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\\inclusion.trabajo.dom\INCLUSION\COMUNICACION INCLUSION\SEGURIDAD SOCIAL\2 Afiliacion General 2021\"/>
    </mc:Choice>
  </mc:AlternateContent>
  <xr:revisionPtr revIDLastSave="0" documentId="8_{D7B1E534-9C95-4573-9D6E-21F2B43565C0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 2021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" sheetId="32505" r:id="rId26"/>
    <sheet name="ERTE por Sectores de Actividad" sheetId="32506" r:id="rId27"/>
    <sheet name="Serie diaria de ERTES " sheetId="32496" r:id="rId28"/>
    <sheet name="ERTES LA PALMA" sheetId="32507" r:id="rId29"/>
    <sheet name="Prestaciones para autónomos" sheetId="32495" r:id="rId30"/>
    <sheet name="CCC R.General" sheetId="32464" r:id="rId31"/>
    <sheet name="CCC R.Mar" sheetId="32465" r:id="rId32"/>
    <sheet name="CCC R.Carbón" sheetId="32466" r:id="rId33"/>
    <sheet name="CCC Total Sistema" sheetId="32467" r:id="rId34"/>
    <sheet name="Convenios Especiales" sheetId="32397" r:id="rId35"/>
  </sheets>
  <externalReferences>
    <externalReference r:id="rId36"/>
    <externalReference r:id="rId37"/>
    <externalReference r:id="rId38"/>
    <externalReference r:id="rId39"/>
    <externalReference r:id="rId40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5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5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5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25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5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25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hidden="1">#REF!</definedName>
    <definedName name="_AMO_SingleObject_795376632_ROM_F0.SEC2.Tabulate_1.SEC1.FTR.TXT1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5" hidden="1">#REF!</definedName>
    <definedName name="_AMO_SingleObject_863917869_ROM_F0.SEC2.Tabulate_1.SEC1.BDY.Cross_tabular_summary_report_Table_1" localSheetId="28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5" hidden="1">#REF!</definedName>
    <definedName name="_AMO_SingleObject_863917869_ROM_F0.SEC2.Tabulate_1.SEC1.FTR.TXT1" localSheetId="28" hidden="1">#REF!</definedName>
    <definedName name="_AMO_SingleObject_863917869_ROM_F0.SEC2.Tabulate_1.SEC1.FTR.TXT1" hidden="1">#REF!</definedName>
    <definedName name="_AMO_SingleObject_863917869_ROM_F0.SEC2.Tabulate_1.SEC1.HDR.TXT1" localSheetId="25" hidden="1">#REF!</definedName>
    <definedName name="_AMO_SingleObject_863917869_ROM_F0.SEC2.Tabulate_1.SEC1.HDR.TXT1" localSheetId="28" hidden="1">#REF!</definedName>
    <definedName name="_AMO_SingleObject_863917869_ROM_F0.SEC2.Tabulate_1.SEC1.HDR.TXT1" hidden="1">#REF!</definedName>
    <definedName name="_AMO_UniqueIdentifier" localSheetId="25" hidden="1">"'8296a03f-ff62-43c5-a471-c6882e9f3173'"</definedName>
    <definedName name="_AMO_UniqueIdentifier" hidden="1">"'5e758810-b1cf-466f-9c11-eb51790605be'"</definedName>
    <definedName name="_AMO_XmlVersion" hidden="1">"'1'"</definedName>
    <definedName name="AA" localSheetId="32">#REF!</definedName>
    <definedName name="AA" localSheetId="31">#REF!</definedName>
    <definedName name="AA" localSheetId="33">#REF!</definedName>
    <definedName name="aaa" localSheetId="6">#REF!</definedName>
    <definedName name="aaa" localSheetId="26">#REF!</definedName>
    <definedName name="aaa" localSheetId="28">#REF!</definedName>
    <definedName name="aaa" localSheetId="23">#REF!</definedName>
    <definedName name="aaa" localSheetId="29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2">#REF!</definedName>
    <definedName name="AAAAAAAA" localSheetId="31">#REF!</definedName>
    <definedName name="AAAAAAAA" localSheetId="33">#REF!</definedName>
    <definedName name="AAAAAAAAAAAAAAAAAAAAAAA" localSheetId="28">#REF!</definedName>
    <definedName name="AAAAAAAAAAAAAAAAAAAAAAA" localSheetId="29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2021'!$C$1:$C$66</definedName>
    <definedName name="_xlnm.Print_Area" localSheetId="32">'CCC R.Carbón'!$B$1:$I$4</definedName>
    <definedName name="_xlnm.Print_Area" localSheetId="30">'CCC R.General'!$B$1:$I$4</definedName>
    <definedName name="_xlnm.Print_Area" localSheetId="31">'CCC R.Mar'!$B$1:$I$4</definedName>
    <definedName name="_xlnm.Print_Area" localSheetId="33">'CCC Total Sistema'!$B$1:$G$4</definedName>
    <definedName name="_xlnm.Print_Area" localSheetId="34">'Convenios Especiales'!$C$1:$E$39</definedName>
    <definedName name="_xlnm.Print_Area" localSheetId="7">'Diaria y media mensual'!$B$1:$G$28</definedName>
    <definedName name="_xlnm.Print_Area" localSheetId="26">'ERTE por Sectores de Actividad'!$C$1:$K$6</definedName>
    <definedName name="_xlnm.Print_Area" localSheetId="28">'ERTES LA PALMA'!$C$1:$C$6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Índice!$B$2:$B$41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Portada!$A$1:$G$46</definedName>
    <definedName name="_xlnm.Print_Area" localSheetId="29">'Prestaciones para autónomos'!$D$1:$D$59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8">#REF!</definedName>
    <definedName name="_xlnm.Auto_Open" localSheetId="23">#REF!</definedName>
    <definedName name="_xlnm.Auto_Open" localSheetId="29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2">#REF!</definedName>
    <definedName name="Auto_Open" localSheetId="31">#REF!</definedName>
    <definedName name="Auto_Open" localSheetId="33">#REF!</definedName>
    <definedName name="Auto_Open" localSheetId="26">#REF!</definedName>
    <definedName name="Auto_Open" localSheetId="28">#REF!</definedName>
    <definedName name="Auto_Open" localSheetId="23">#REF!</definedName>
    <definedName name="Auto_Open" localSheetId="8">#REF!</definedName>
    <definedName name="Auto_Open" localSheetId="29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'[2]CC.AA'!$H$3:$H$3000</definedName>
    <definedName name="CCAA">'[3]CC.AA'!$H$3:$H$3000</definedName>
    <definedName name="CCCCCCCCCCCCC" localSheetId="28">#REF!</definedName>
    <definedName name="CCCCCCCCCCCCC" localSheetId="23">#REF!</definedName>
    <definedName name="CCCCCCCCCCCCC" localSheetId="29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28">#REF!</definedName>
    <definedName name="D" localSheetId="29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6">#REF!</definedName>
    <definedName name="Datos" localSheetId="28">#REF!</definedName>
    <definedName name="Datos" localSheetId="23">#REF!</definedName>
    <definedName name="Datos" localSheetId="2">#REF!</definedName>
    <definedName name="Datos" localSheetId="8">[4]graf!$A$6:$R$1507</definedName>
    <definedName name="Datos" localSheetId="0">#REF!</definedName>
    <definedName name="Datos" localSheetId="29">#REF!</definedName>
    <definedName name="Datos" localSheetId="1">[5]graf!$A$6:$R$1505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8">#REF!</definedName>
    <definedName name="ererfdfgdfgdfg" localSheetId="23">#REF!</definedName>
    <definedName name="ererfdfgdfgdfg" localSheetId="29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28">#REF!</definedName>
    <definedName name="FREEFORM97" localSheetId="29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28">#REF!</definedName>
    <definedName name="I" localSheetId="29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2">#REF!</definedName>
    <definedName name="Macro1" localSheetId="31">#REF!</definedName>
    <definedName name="Macro1" localSheetId="33">#REF!</definedName>
    <definedName name="Macro1" localSheetId="26">#REF!</definedName>
    <definedName name="Macro1" localSheetId="28">#REF!</definedName>
    <definedName name="Macro1" localSheetId="23">#REF!</definedName>
    <definedName name="Macro1" localSheetId="8">#REF!</definedName>
    <definedName name="Macro1" localSheetId="29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2">#REF!</definedName>
    <definedName name="Macro10" localSheetId="31">#REF!</definedName>
    <definedName name="Macro10" localSheetId="33">#REF!</definedName>
    <definedName name="Macro10" localSheetId="26">#REF!</definedName>
    <definedName name="Macro10" localSheetId="28">#REF!</definedName>
    <definedName name="Macro10" localSheetId="23">#REF!</definedName>
    <definedName name="Macro10" localSheetId="8">#REF!</definedName>
    <definedName name="Macro10" localSheetId="29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2">#REF!</definedName>
    <definedName name="Macro2" localSheetId="31">#REF!</definedName>
    <definedName name="Macro2" localSheetId="33">#REF!</definedName>
    <definedName name="Macro2" localSheetId="26">#REF!</definedName>
    <definedName name="Macro2" localSheetId="28">#REF!</definedName>
    <definedName name="Macro2" localSheetId="23">#REF!</definedName>
    <definedName name="Macro2" localSheetId="8">#REF!</definedName>
    <definedName name="Macro2" localSheetId="29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2">#REF!</definedName>
    <definedName name="Macro3" localSheetId="31">#REF!</definedName>
    <definedName name="Macro3" localSheetId="33">#REF!</definedName>
    <definedName name="Macro3" localSheetId="26">#REF!</definedName>
    <definedName name="Macro3" localSheetId="28">#REF!</definedName>
    <definedName name="Macro3" localSheetId="23">#REF!</definedName>
    <definedName name="Macro3" localSheetId="8">#REF!</definedName>
    <definedName name="Macro3" localSheetId="29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2">#REF!</definedName>
    <definedName name="Macro4" localSheetId="31">#REF!</definedName>
    <definedName name="Macro4" localSheetId="33">#REF!</definedName>
    <definedName name="Macro4" localSheetId="26">#REF!</definedName>
    <definedName name="Macro4" localSheetId="28">#REF!</definedName>
    <definedName name="Macro4" localSheetId="23">#REF!</definedName>
    <definedName name="Macro4" localSheetId="8">#REF!</definedName>
    <definedName name="Macro4" localSheetId="29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2">#REF!</definedName>
    <definedName name="Macro5" localSheetId="31">#REF!</definedName>
    <definedName name="Macro5" localSheetId="33">#REF!</definedName>
    <definedName name="Macro5" localSheetId="26">#REF!</definedName>
    <definedName name="Macro5" localSheetId="28">#REF!</definedName>
    <definedName name="Macro5" localSheetId="23">#REF!</definedName>
    <definedName name="Macro5" localSheetId="8">#REF!</definedName>
    <definedName name="Macro5" localSheetId="29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2">#REF!</definedName>
    <definedName name="Macro6" localSheetId="31">#REF!</definedName>
    <definedName name="Macro6" localSheetId="33">#REF!</definedName>
    <definedName name="Macro6" localSheetId="26">#REF!</definedName>
    <definedName name="Macro6" localSheetId="28">#REF!</definedName>
    <definedName name="Macro6" localSheetId="23">#REF!</definedName>
    <definedName name="Macro6" localSheetId="8">#REF!</definedName>
    <definedName name="Macro6" localSheetId="29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2">#REF!</definedName>
    <definedName name="Macro7" localSheetId="31">#REF!</definedName>
    <definedName name="Macro7" localSheetId="33">#REF!</definedName>
    <definedName name="Macro7" localSheetId="26">#REF!</definedName>
    <definedName name="Macro7" localSheetId="28">#REF!</definedName>
    <definedName name="Macro7" localSheetId="23">#REF!</definedName>
    <definedName name="Macro7" localSheetId="8">#REF!</definedName>
    <definedName name="Macro7" localSheetId="29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2">#REF!</definedName>
    <definedName name="Macro8" localSheetId="31">#REF!</definedName>
    <definedName name="Macro8" localSheetId="33">#REF!</definedName>
    <definedName name="Macro8" localSheetId="26">#REF!</definedName>
    <definedName name="Macro8" localSheetId="28">#REF!</definedName>
    <definedName name="Macro8" localSheetId="23">#REF!</definedName>
    <definedName name="Macro8" localSheetId="8">#REF!</definedName>
    <definedName name="Macro8" localSheetId="29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2">#REF!</definedName>
    <definedName name="Macro9" localSheetId="31">#REF!</definedName>
    <definedName name="Macro9" localSheetId="33">#REF!</definedName>
    <definedName name="Macro9" localSheetId="26">#REF!</definedName>
    <definedName name="Macro9" localSheetId="28">#REF!</definedName>
    <definedName name="Macro9" localSheetId="23">#REF!</definedName>
    <definedName name="Macro9" localSheetId="8">#REF!</definedName>
    <definedName name="Macro9" localSheetId="29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regímenes'!$D$55</definedName>
    <definedName name="pppp" localSheetId="28">#REF!</definedName>
    <definedName name="pppp" localSheetId="29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2">'CCC R.Carbón'!$B$1:$I$4</definedName>
    <definedName name="Print_Area" localSheetId="30">'CCC R.General'!$B$1:$I$4</definedName>
    <definedName name="Print_Area" localSheetId="31">'CCC R.Mar'!$B$1:$I$4</definedName>
    <definedName name="Print_Area" localSheetId="33">'CCC Total Sistema'!$B$1:$G$4</definedName>
    <definedName name="Print_Area" localSheetId="34">'Convenios Especiales'!$C$1:$E$38</definedName>
    <definedName name="Print_Area" localSheetId="7">'Diaria y media mensual'!$B$1:$G$32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6">#REF!</definedName>
    <definedName name="Recover" localSheetId="32">#REF!</definedName>
    <definedName name="Recover" localSheetId="31">#REF!</definedName>
    <definedName name="Recover" localSheetId="33">#REF!</definedName>
    <definedName name="Recover" localSheetId="26">#REF!</definedName>
    <definedName name="Recover" localSheetId="28">#REF!</definedName>
    <definedName name="Recover" localSheetId="23">#REF!</definedName>
    <definedName name="Recover" localSheetId="8">#REF!</definedName>
    <definedName name="Recover" localSheetId="29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28">#REF!</definedName>
    <definedName name="rrreee" localSheetId="23">#REF!</definedName>
    <definedName name="rrreee" localSheetId="29">#REF!</definedName>
    <definedName name="rrreee" localSheetId="1">#REF!</definedName>
    <definedName name="rrreee" localSheetId="27">#REF!</definedName>
    <definedName name="rrreee">#REF!</definedName>
    <definedName name="rtertgfgh" localSheetId="28">#REF!</definedName>
    <definedName name="rtertgfgh" localSheetId="23">#REF!</definedName>
    <definedName name="rtertgfgh" localSheetId="29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28">#REF!</definedName>
    <definedName name="S" localSheetId="29">#REF!</definedName>
    <definedName name="S" localSheetId="1">#REF!</definedName>
    <definedName name="S" localSheetId="27">#REF!</definedName>
    <definedName name="S">#REF!</definedName>
    <definedName name="serie1" localSheetId="32">#REF!</definedName>
    <definedName name="serie1" localSheetId="31">#REF!</definedName>
    <definedName name="serie1" localSheetId="33">#REF!</definedName>
    <definedName name="serie2" localSheetId="32">#REF!</definedName>
    <definedName name="serie2" localSheetId="31">#REF!</definedName>
    <definedName name="serie2" localSheetId="33">#REF!</definedName>
    <definedName name="seriea" localSheetId="32">#REF!</definedName>
    <definedName name="seriea" localSheetId="31">#REF!</definedName>
    <definedName name="seriea" localSheetId="33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6">#REF!</definedName>
    <definedName name="U" localSheetId="28">#REF!</definedName>
    <definedName name="U" localSheetId="23">#REF!</definedName>
    <definedName name="U" localSheetId="29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5" i="32507" l="1"/>
</calcChain>
</file>

<file path=xl/sharedStrings.xml><?xml version="1.0" encoding="utf-8"?>
<sst xmlns="http://schemas.openxmlformats.org/spreadsheetml/2006/main" count="1938" uniqueCount="633">
  <si>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</si>
  <si>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</si>
  <si>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</si>
  <si>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</si>
  <si>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</si>
  <si>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</si>
  <si>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</si>
  <si>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</si>
  <si>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</si>
  <si>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</si>
  <si>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</si>
  <si>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</si>
  <si>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</si>
  <si>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</si>
  <si>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</si>
  <si>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</si>
  <si>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</si>
  <si>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</si>
  <si>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</si>
  <si>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</si>
  <si>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</si>
  <si>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</si>
  <si>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</si>
  <si>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</si>
  <si>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</si>
  <si>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</si>
  <si>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</si>
  <si>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</si>
  <si>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</si>
  <si>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</si>
  <si>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</si>
  <si>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</si>
  <si>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</si>
  <si>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</si>
  <si>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</si>
  <si>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</si>
  <si>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</si>
  <si>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</si>
  <si>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</si>
  <si>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</si>
  <si>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</si>
  <si>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</si>
  <si>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</si>
  <si>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</si>
  <si>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</si>
  <si>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</si>
  <si>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</si>
  <si>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</si>
  <si>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</si>
  <si>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</si>
  <si>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</si>
  <si>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</si>
  <si>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</si>
  <si>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</si>
  <si>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</si>
  <si>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</si>
  <si>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</si>
  <si>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</si>
  <si>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</si>
  <si>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</si>
  <si>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</si>
  <si>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</si>
  <si>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</si>
  <si>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</si>
  <si>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</si>
  <si>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</si>
  <si>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</si>
  <si>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</si>
  <si>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</si>
  <si>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</si>
  <si>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</si>
  <si>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</si>
  <si>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</si>
  <si>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</si>
  <si>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</si>
  <si>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</si>
  <si>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</si>
  <si>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</si>
  <si>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</si>
  <si>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</si>
  <si>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</si>
  <si>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</si>
  <si>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</si>
  <si>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</si>
  <si>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</si>
  <si>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</si>
  <si>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</si>
  <si>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</si>
  <si>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</si>
  <si>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</si>
  <si>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</si>
  <si>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</si>
  <si>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</si>
  <si>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</si>
  <si>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</si>
  <si>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</si>
  <si>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</si>
  <si>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</si>
  <si>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</si>
  <si>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</si>
  <si>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</si>
  <si>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</si>
  <si>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</si>
  <si>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</si>
  <si>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</si>
  <si>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</si>
  <si>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</si>
  <si>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</si>
  <si>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</si>
  <si>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</si>
  <si>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</si>
  <si>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</si>
  <si>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</si>
  <si>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</si>
  <si>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</si>
  <si>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</si>
  <si>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</si>
  <si>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</si>
  <si>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</si>
  <si>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</si>
  <si>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</si>
  <si>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</si>
  <si>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</si>
  <si>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</si>
  <si>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</si>
  <si>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</si>
  <si>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</si>
  <si>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</si>
  <si>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</si>
  <si>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</si>
  <si>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</si>
  <si>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</si>
  <si>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</si>
  <si>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</si>
  <si>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</si>
  <si>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</si>
  <si>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</si>
  <si>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</si>
  <si>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</si>
  <si>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</si>
  <si>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</si>
  <si>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</si>
  <si>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</si>
  <si>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</si>
  <si>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</si>
  <si>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</si>
  <si>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</si>
  <si>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</si>
  <si>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</si>
  <si>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</si>
  <si>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</si>
  <si>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</si>
  <si>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</si>
  <si>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</si>
  <si>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</si>
  <si>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</si>
  <si>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</si>
  <si>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</si>
  <si>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</si>
  <si>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</si>
  <si>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</si>
  <si>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</si>
  <si>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</si>
  <si>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</si>
  <si>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</si>
  <si>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</si>
  <si>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</si>
  <si>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</si>
  <si>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</si>
  <si>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</si>
  <si>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</si>
  <si>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</si>
  <si>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</si>
  <si>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</si>
  <si>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</si>
  <si>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</si>
  <si>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</si>
  <si>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</si>
  <si>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</si>
  <si>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</si>
  <si>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</si>
  <si>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</si>
  <si>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</si>
  <si>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</si>
  <si>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</si>
  <si>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</si>
  <si>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</si>
  <si>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</si>
  <si>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</si>
  <si>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</si>
  <si>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</si>
  <si>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</si>
  <si>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</si>
  <si>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</si>
  <si>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</si>
  <si>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</si>
  <si>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</si>
  <si>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</si>
  <si>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</si>
  <si>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</si>
  <si>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</si>
  <si>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</si>
  <si>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</si>
  <si>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</si>
  <si>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</si>
  <si>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</si>
  <si>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</si>
  <si>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</si>
  <si>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</si>
  <si>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</si>
  <si>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</si>
  <si>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</si>
  <si>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</si>
  <si>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</si>
  <si>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</si>
  <si>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</si>
  <si>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</si>
  <si>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</si>
  <si>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</si>
  <si>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</si>
  <si>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</si>
  <si>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</si>
  <si>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</si>
  <si>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</si>
  <si>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</si>
  <si>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</si>
  <si>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</si>
  <si>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</si>
  <si>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</si>
  <si>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</si>
  <si>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</si>
  <si>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</si>
  <si>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</si>
  <si>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</si>
  <si>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</si>
  <si>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</si>
  <si>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</si>
  <si>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</si>
  <si>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</si>
  <si>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</si>
  <si>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</si>
  <si>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</si>
  <si>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</si>
  <si>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</si>
  <si>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</si>
  <si>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</si>
  <si>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</si>
  <si>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</si>
  <si>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</si>
  <si>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</si>
  <si>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</si>
  <si>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</si>
  <si>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</si>
  <si>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</si>
  <si>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</si>
  <si>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</si>
  <si>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</si>
  <si>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</si>
  <si>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</si>
  <si>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</si>
  <si>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</si>
  <si>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</si>
  <si>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</si>
  <si>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</si>
  <si>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</si>
  <si>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</si>
  <si>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</si>
  <si>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</si>
  <si>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</si>
  <si>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</si>
  <si>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</si>
  <si>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</si>
  <si>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</si>
  <si>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</si>
  <si>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</si>
  <si>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</si>
  <si>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</si>
  <si>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</si>
  <si>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</si>
  <si>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</si>
  <si>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</si>
  <si>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</si>
  <si>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</si>
  <si>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</si>
  <si>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</si>
  <si>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</si>
  <si>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</si>
  <si>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</si>
  <si>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</si>
  <si>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</si>
  <si>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</si>
  <si>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</si>
  <si>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</si>
  <si>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</si>
  <si>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</si>
  <si>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</si>
  <si>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</si>
  <si>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</si>
  <si>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</si>
  <si>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</si>
  <si>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</si>
  <si>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</si>
  <si>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</si>
  <si>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</si>
  <si>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</si>
  <si>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</si>
  <si>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</si>
  <si>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</si>
  <si>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</si>
  <si>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</si>
  <si>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</si>
  <si>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</si>
  <si>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</si>
  <si>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</si>
  <si>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</si>
  <si>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</si>
  <si>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</si>
  <si>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</si>
  <si>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</si>
  <si>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</si>
  <si>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</si>
  <si>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</si>
  <si>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</si>
  <si>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</si>
  <si>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</si>
  <si>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</si>
  <si>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</si>
  <si>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</si>
  <si>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</si>
  <si>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</si>
  <si>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</si>
  <si>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</si>
  <si>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</si>
  <si>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</si>
  <si>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</si>
  <si>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</si>
  <si>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</si>
  <si>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</si>
  <si>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</si>
  <si>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</si>
  <si>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</si>
  <si>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</si>
  <si>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</si>
  <si>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</si>
  <si>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</si>
  <si>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</si>
  <si>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</si>
  <si>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</si>
  <si>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</si>
  <si>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</si>
  <si>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</si>
  <si>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</si>
  <si>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</si>
  <si>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</si>
  <si>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</si>
  <si>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</si>
  <si>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</si>
  <si>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</si>
  <si>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</si>
  <si>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</si>
  <si>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</si>
  <si>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</si>
  <si>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</si>
  <si>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</si>
  <si>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</si>
  <si>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</si>
  <si>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</si>
  <si>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</si>
  <si>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</si>
  <si>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</si>
  <si>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</si>
  <si>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</si>
  <si>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</si>
  <si>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</si>
  <si>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</si>
  <si>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</si>
  <si>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</si>
  <si>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</si>
  <si>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</si>
  <si>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</si>
  <si>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</si>
  <si>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</si>
  <si>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</si>
  <si>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</si>
  <si>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</si>
  <si>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</si>
  <si>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</si>
  <si>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</si>
  <si>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</si>
  <si>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</si>
  <si>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</si>
  <si>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</si>
  <si>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</si>
  <si>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</si>
  <si>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</si>
  <si>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</si>
  <si>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</si>
  <si>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</si>
  <si>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</si>
  <si>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</si>
  <si>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</si>
  <si>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</si>
  <si>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</si>
  <si>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</si>
  <si>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</si>
  <si>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</si>
  <si>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</si>
  <si>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</si>
  <si>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</si>
  <si>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</si>
  <si>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</si>
  <si>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</si>
  <si>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</si>
  <si>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</si>
  <si>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</si>
  <si>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</si>
  <si>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</si>
  <si>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</si>
  <si>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</si>
  <si>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</si>
  <si>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</si>
  <si>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</si>
  <si>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</si>
  <si>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</si>
  <si>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</si>
  <si>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</si>
  <si>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</si>
  <si>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</si>
  <si>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</si>
  <si>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</si>
  <si>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</si>
  <si>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</si>
  <si>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</si>
  <si>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</si>
  <si>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</si>
  <si>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</si>
  <si>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</si>
  <si>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</si>
  <si>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</si>
  <si>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</si>
  <si>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</si>
  <si>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</si>
  <si>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</si>
  <si>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</si>
  <si>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</si>
  <si>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</si>
  <si>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</si>
  <si>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</si>
  <si>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</si>
  <si>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</si>
  <si>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</si>
  <si>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</si>
  <si>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</si>
  <si>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</si>
  <si>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</si>
  <si>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</si>
  <si>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</si>
  <si>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</si>
  <si>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</si>
  <si>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</si>
  <si>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</si>
  <si>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</si>
  <si>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</si>
  <si>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</si>
  <si>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</si>
  <si>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</si>
  <si>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</si>
  <si>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</si>
  <si>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</si>
  <si>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</si>
  <si>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</si>
  <si>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</si>
  <si>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</si>
  <si>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</si>
  <si>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</si>
  <si>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</si>
  <si>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</si>
  <si>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</si>
  <si>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</si>
  <si>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</si>
  <si>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</si>
  <si>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</si>
  <si>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</si>
  <si>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</si>
  <si>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</si>
  <si>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</si>
  <si>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</si>
  <si>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</si>
  <si>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</si>
  <si>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</si>
  <si>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</si>
  <si>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</si>
  <si>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</si>
  <si>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</si>
  <si>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</si>
  <si>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</si>
  <si>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</si>
  <si>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</si>
  <si>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</si>
  <si>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</si>
  <si>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</si>
  <si>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</si>
  <si>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</si>
  <si>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</si>
  <si>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</si>
  <si>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</si>
  <si>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</si>
  <si>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</si>
  <si>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</si>
  <si>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</si>
  <si>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</si>
  <si>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</si>
  <si>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</si>
  <si>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</si>
  <si>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</si>
  <si>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</si>
  <si>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</si>
  <si>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</si>
  <si>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</si>
  <si>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</si>
  <si>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</si>
  <si>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</si>
  <si>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</si>
  <si>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</si>
  <si>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</si>
  <si>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</si>
  <si>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</si>
  <si>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</si>
  <si>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</si>
  <si>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</si>
  <si>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</si>
  <si>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</si>
  <si>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</si>
  <si>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</si>
  <si>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</si>
  <si>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</si>
  <si>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</si>
  <si>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</si>
  <si>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</si>
  <si>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</si>
  <si>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</si>
  <si>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TOTALES 
(Último dia mes)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</si>
  <si>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</si>
  <si>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</si>
  <si>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</si>
  <si>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</si>
  <si>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</si>
  <si>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Media 2021</t>
  </si>
  <si>
    <t>CLASIFICACIÓN SEGÚN CNAE-2009</t>
  </si>
  <si>
    <t>2021</t>
  </si>
  <si>
    <t>CLASIFICACIÓN SEGÚN CNAE-2009. Revisión de Enero 2021</t>
  </si>
  <si>
    <t>DE 2 A 5
 TRAB.</t>
  </si>
  <si>
    <t>DESESTACIONALIZADOS</t>
  </si>
  <si>
    <t>AFILIADOS MEDIOS</t>
  </si>
  <si>
    <t>MEDIOS</t>
  </si>
  <si>
    <t>Medias mensuales 
2021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</si>
  <si>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</si>
  <si>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</si>
  <si>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</si>
  <si>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</si>
  <si>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</si>
  <si>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</si>
  <si>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</si>
  <si>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</si>
  <si>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</si>
  <si>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</si>
  <si>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</si>
  <si>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</si>
  <si>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(1)</t>
    </r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</si>
  <si>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</si>
  <si>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</si>
  <si>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</si>
  <si>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</si>
  <si>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 2021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</si>
  <si>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</si>
  <si>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</si>
  <si>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</si>
  <si>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</si>
  <si>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</si>
  <si>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</si>
  <si>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</si>
  <si>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</si>
  <si>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</si>
  <si>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</si>
  <si>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</si>
  <si>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</si>
  <si>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</si>
  <si>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</si>
  <si>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</si>
  <si>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</si>
  <si>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</si>
  <si>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</si>
  <si>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</si>
  <si>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</si>
  <si>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</si>
  <si>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</si>
  <si>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</si>
  <si>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</si>
  <si>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</si>
  <si>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</si>
  <si>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</si>
  <si>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SERIE HISTÓRICA DE LOS MESES DE NOVIEMBRE</t>
  </si>
  <si>
    <t>DICIEMBRE 2021</t>
  </si>
  <si>
    <t>SERIE HISTÓRICA DE LOS MESES DE DICIEMBRE</t>
  </si>
  <si>
    <t>ENERO 2021 - DICIEMBRE 2021</t>
  </si>
  <si>
    <t>MEDIA DICIEMBRE</t>
  </si>
  <si>
    <t>AFILIACIÓN  DIARIA EN EL MES DE DICIEMBRE  Y MEDIA MENSUAL</t>
  </si>
  <si>
    <t>DICIEMBRE
2021</t>
  </si>
  <si>
    <t>AFILIACIÓN POR PROVINCIAS Y CC AA. DICIEMBRE 2021</t>
  </si>
  <si>
    <t>AFILIACIÓN POR PROVINCIAS Y CC AA RÉGIMEN GENERAL. DICIEMBRE 2021</t>
  </si>
  <si>
    <t xml:space="preserve"> DICIEMBRE
2021</t>
  </si>
  <si>
    <t>MEDIAS MENSUALES MES DE DICIEMBRE</t>
  </si>
  <si>
    <t>VARIACIÓN MENSUAL EN EL MES DE DICIEMBRE</t>
  </si>
  <si>
    <t>NÚMERO MEDIO DE CONVENIOS ESPECIALES. DICIEMBRE 2021</t>
  </si>
  <si>
    <t xml:space="preserve"> EMPRESAS Y TRABAJADORES EN SITUACIÓN DE ERTE DICIEMBRE 2021</t>
  </si>
  <si>
    <t>ERTES NO COVID</t>
  </si>
  <si>
    <t>TOTAL ERTES COVID 19</t>
  </si>
  <si>
    <t>TRABAJADORES EN ERTE</t>
  </si>
  <si>
    <t>MEDIOS 
 DICIEMBRE</t>
  </si>
  <si>
    <t>Actividades cinematográficas, de vídeo y de programas de televisión, grabación de sonido y edición musical</t>
  </si>
  <si>
    <t>98</t>
  </si>
  <si>
    <t>Actividades de los hogares como productores de bienes y servicios para uso propio</t>
  </si>
  <si>
    <t>ERTES ERUPCIÓN VOLCÁN LA PALMA DICIEMBRE 2021</t>
  </si>
  <si>
    <t>ERTES LA PALMA</t>
  </si>
  <si>
    <t>Actividades de agencias de viajes, opera,turísticos, servic de reservas y activid relacionadas con los mismos</t>
  </si>
  <si>
    <t>ERTES COVID 19</t>
  </si>
  <si>
    <t xml:space="preserve">20 DE DICIEMBRE DE 2021 </t>
  </si>
  <si>
    <t>TRABAJADORES 
EN ERTE</t>
  </si>
  <si>
    <t>(*) La suma de los Afiliados Medios de 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</si>
  <si>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DICIEMBRE</t>
  </si>
  <si>
    <t xml:space="preserve">Actividades de agencias de viajes, operadores turísticos, servicios de reservas y actividades relacionadas </t>
  </si>
  <si>
    <r>
      <rPr>
        <b/>
        <sz val="10"/>
        <rFont val="Calibri"/>
        <family val="2"/>
        <scheme val="minor"/>
      </rPr>
      <t xml:space="preserve">TOTALES 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(Último dia mes)</t>
    </r>
  </si>
  <si>
    <t>TRABAJADORES POR GÉNERO
(Último dia 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</si>
</sst>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&quot;€&quot;* #,##0.00_);_(&quot;€&quot;* \(#,##0.00\);_(&quot;€&quot;* &quot;-&quot;??_);_(@_)"/>
    <numFmt numFmtId="168" formatCode="_(* #,##0.00_);_(* \(#,##0.00\);_(* &quot;-&quot;??_);_(@_)"/>
    <numFmt numFmtId="169" formatCode="_-* #,##0\ _P_t_s_-;\-* #,##0\ _P_t_s_-;_-* &quot;-&quot;\ _P_t_s_-;_-@_-"/>
    <numFmt numFmtId="170" formatCode="mmmm\-yy"/>
    <numFmt numFmtId="171" formatCode="#,##0_ ;[Red]\-#,##0\ "/>
    <numFmt numFmtId="172" formatCode="0.00_ ;[Red]\-0.00\ "/>
    <numFmt numFmtId="173" formatCode="#,##0.00_ ;[Red]\-#,##0.00\ "/>
    <numFmt numFmtId="174" formatCode="d\-mmm\-yyyy"/>
    <numFmt numFmtId="175" formatCode="#,##0\ \ "/>
    <numFmt numFmtId="176" formatCode="#,##0_ ;[Red]\-#,##0\ \ \ \ "/>
    <numFmt numFmtId="177" formatCode="#,##0_ ;[Red]\-#,##0\ \ "/>
    <numFmt numFmtId="178" formatCode="d\-mmm"/>
    <numFmt numFmtId="179" formatCode="d\-m\-yy"/>
    <numFmt numFmtId="180" formatCode="#,##0\ 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#,##0.00&quot;%&quot;"/>
    <numFmt numFmtId="188" formatCode="_(* #,##0_);_(* \(#,##0\);_(* &quot;-&quot;??_);_(@_)"/>
    <numFmt numFmtId="189" formatCode="[$-C0A]mmmm\-yy;@"/>
    <numFmt numFmtId="190" formatCode="0.0%"/>
  </numFmts>
  <fonts count="19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10"/>
      <color theme="1" tint="4.9989318521683403E-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20"/>
      <name val="Calibri"/>
      <family val="2"/>
      <scheme val="minor"/>
    </font>
    <font>
      <sz val="14"/>
      <name val="Calibri"/>
      <family val="2"/>
      <scheme val="minor"/>
    </font>
    <font>
      <sz val="10"/>
      <color rgb="FF00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</fills>
  <borders count="1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7546">
    <xf numFmtId="184" fontId="0" fillId="0" borderId="0" applyBorder="0"/>
    <xf numFmtId="184" fontId="46" fillId="2" borderId="0" applyNumberFormat="0" applyBorder="0" applyAlignment="0" applyProtection="0"/>
    <xf numFmtId="184" fontId="46" fillId="3" borderId="0" applyNumberFormat="0" applyBorder="0" applyAlignment="0" applyProtection="0"/>
    <xf numFmtId="184" fontId="46" fillId="4" borderId="0" applyNumberFormat="0" applyBorder="0" applyAlignment="0" applyProtection="0"/>
    <xf numFmtId="184" fontId="46" fillId="5" borderId="0" applyNumberFormat="0" applyBorder="0" applyAlignment="0" applyProtection="0"/>
    <xf numFmtId="184" fontId="46" fillId="6" borderId="0" applyNumberFormat="0" applyBorder="0" applyAlignment="0" applyProtection="0"/>
    <xf numFmtId="184" fontId="46" fillId="7" borderId="0" applyNumberFormat="0" applyBorder="0" applyAlignment="0" applyProtection="0"/>
    <xf numFmtId="184" fontId="53" fillId="2" borderId="0" applyNumberFormat="0" applyBorder="0" applyAlignment="0" applyProtection="0"/>
    <xf numFmtId="184" fontId="53" fillId="2" borderId="0" applyNumberFormat="0" applyBorder="0" applyAlignment="0" applyProtection="0"/>
    <xf numFmtId="184" fontId="53" fillId="3" borderId="0" applyNumberFormat="0" applyBorder="0" applyAlignment="0" applyProtection="0"/>
    <xf numFmtId="184" fontId="53" fillId="3" borderId="0" applyNumberFormat="0" applyBorder="0" applyAlignment="0" applyProtection="0"/>
    <xf numFmtId="184" fontId="53" fillId="4" borderId="0" applyNumberFormat="0" applyBorder="0" applyAlignment="0" applyProtection="0"/>
    <xf numFmtId="184" fontId="53" fillId="4" borderId="0" applyNumberFormat="0" applyBorder="0" applyAlignment="0" applyProtection="0"/>
    <xf numFmtId="184" fontId="53" fillId="5" borderId="0" applyNumberFormat="0" applyBorder="0" applyAlignment="0" applyProtection="0"/>
    <xf numFmtId="184" fontId="53" fillId="5" borderId="0" applyNumberFormat="0" applyBorder="0" applyAlignment="0" applyProtection="0"/>
    <xf numFmtId="184" fontId="53" fillId="6" borderId="0" applyNumberFormat="0" applyBorder="0" applyAlignment="0" applyProtection="0"/>
    <xf numFmtId="184" fontId="53" fillId="6" borderId="0" applyNumberFormat="0" applyBorder="0" applyAlignment="0" applyProtection="0"/>
    <xf numFmtId="184" fontId="53" fillId="7" borderId="0" applyNumberFormat="0" applyBorder="0" applyAlignment="0" applyProtection="0"/>
    <xf numFmtId="184" fontId="53" fillId="7" borderId="0" applyNumberFormat="0" applyBorder="0" applyAlignment="0" applyProtection="0"/>
    <xf numFmtId="184" fontId="46" fillId="8" borderId="0" applyNumberFormat="0" applyBorder="0" applyAlignment="0" applyProtection="0"/>
    <xf numFmtId="184" fontId="46" fillId="9" borderId="0" applyNumberFormat="0" applyBorder="0" applyAlignment="0" applyProtection="0"/>
    <xf numFmtId="184" fontId="46" fillId="10" borderId="0" applyNumberFormat="0" applyBorder="0" applyAlignment="0" applyProtection="0"/>
    <xf numFmtId="184" fontId="46" fillId="5" borderId="0" applyNumberFormat="0" applyBorder="0" applyAlignment="0" applyProtection="0"/>
    <xf numFmtId="184" fontId="46" fillId="8" borderId="0" applyNumberFormat="0" applyBorder="0" applyAlignment="0" applyProtection="0"/>
    <xf numFmtId="184" fontId="46" fillId="11" borderId="0" applyNumberFormat="0" applyBorder="0" applyAlignment="0" applyProtection="0"/>
    <xf numFmtId="184" fontId="53" fillId="8" borderId="0" applyNumberFormat="0" applyBorder="0" applyAlignment="0" applyProtection="0"/>
    <xf numFmtId="184" fontId="53" fillId="8" borderId="0" applyNumberFormat="0" applyBorder="0" applyAlignment="0" applyProtection="0"/>
    <xf numFmtId="184" fontId="53" fillId="9" borderId="0" applyNumberFormat="0" applyBorder="0" applyAlignment="0" applyProtection="0"/>
    <xf numFmtId="184" fontId="53" fillId="9" borderId="0" applyNumberFormat="0" applyBorder="0" applyAlignment="0" applyProtection="0"/>
    <xf numFmtId="184" fontId="53" fillId="10" borderId="0" applyNumberFormat="0" applyBorder="0" applyAlignment="0" applyProtection="0"/>
    <xf numFmtId="184" fontId="53" fillId="10" borderId="0" applyNumberFormat="0" applyBorder="0" applyAlignment="0" applyProtection="0"/>
    <xf numFmtId="184" fontId="53" fillId="5" borderId="0" applyNumberFormat="0" applyBorder="0" applyAlignment="0" applyProtection="0"/>
    <xf numFmtId="184" fontId="53" fillId="5" borderId="0" applyNumberFormat="0" applyBorder="0" applyAlignment="0" applyProtection="0"/>
    <xf numFmtId="184" fontId="53" fillId="8" borderId="0" applyNumberFormat="0" applyBorder="0" applyAlignment="0" applyProtection="0"/>
    <xf numFmtId="184" fontId="53" fillId="8" borderId="0" applyNumberFormat="0" applyBorder="0" applyAlignment="0" applyProtection="0"/>
    <xf numFmtId="184" fontId="53" fillId="11" borderId="0" applyNumberFormat="0" applyBorder="0" applyAlignment="0" applyProtection="0"/>
    <xf numFmtId="184" fontId="53" fillId="11" borderId="0" applyNumberFormat="0" applyBorder="0" applyAlignment="0" applyProtection="0"/>
    <xf numFmtId="184" fontId="67" fillId="12" borderId="0" applyNumberFormat="0" applyBorder="0" applyAlignment="0" applyProtection="0"/>
    <xf numFmtId="184" fontId="67" fillId="9" borderId="0" applyNumberFormat="0" applyBorder="0" applyAlignment="0" applyProtection="0"/>
    <xf numFmtId="184" fontId="67" fillId="10" borderId="0" applyNumberFormat="0" applyBorder="0" applyAlignment="0" applyProtection="0"/>
    <xf numFmtId="184" fontId="67" fillId="13" borderId="0" applyNumberFormat="0" applyBorder="0" applyAlignment="0" applyProtection="0"/>
    <xf numFmtId="184" fontId="67" fillId="14" borderId="0" applyNumberFormat="0" applyBorder="0" applyAlignment="0" applyProtection="0"/>
    <xf numFmtId="184" fontId="67" fillId="15" borderId="0" applyNumberFormat="0" applyBorder="0" applyAlignment="0" applyProtection="0"/>
    <xf numFmtId="184" fontId="54" fillId="12" borderId="0" applyNumberFormat="0" applyBorder="0" applyAlignment="0" applyProtection="0"/>
    <xf numFmtId="184" fontId="54" fillId="12" borderId="0" applyNumberFormat="0" applyBorder="0" applyAlignment="0" applyProtection="0"/>
    <xf numFmtId="184" fontId="54" fillId="9" borderId="0" applyNumberFormat="0" applyBorder="0" applyAlignment="0" applyProtection="0"/>
    <xf numFmtId="184" fontId="54" fillId="9" borderId="0" applyNumberFormat="0" applyBorder="0" applyAlignment="0" applyProtection="0"/>
    <xf numFmtId="184" fontId="54" fillId="10" borderId="0" applyNumberFormat="0" applyBorder="0" applyAlignment="0" applyProtection="0"/>
    <xf numFmtId="184" fontId="54" fillId="10" borderId="0" applyNumberFormat="0" applyBorder="0" applyAlignment="0" applyProtection="0"/>
    <xf numFmtId="184" fontId="54" fillId="13" borderId="0" applyNumberFormat="0" applyBorder="0" applyAlignment="0" applyProtection="0"/>
    <xf numFmtId="184" fontId="54" fillId="13" borderId="0" applyNumberFormat="0" applyBorder="0" applyAlignment="0" applyProtection="0"/>
    <xf numFmtId="184" fontId="54" fillId="14" borderId="0" applyNumberFormat="0" applyBorder="0" applyAlignment="0" applyProtection="0"/>
    <xf numFmtId="184" fontId="54" fillId="14" borderId="0" applyNumberFormat="0" applyBorder="0" applyAlignment="0" applyProtection="0"/>
    <xf numFmtId="184" fontId="54" fillId="15" borderId="0" applyNumberFormat="0" applyBorder="0" applyAlignment="0" applyProtection="0"/>
    <xf numFmtId="184" fontId="54" fillId="15" borderId="0" applyNumberFormat="0" applyBorder="0" applyAlignment="0" applyProtection="0"/>
    <xf numFmtId="184" fontId="67" fillId="16" borderId="0" applyNumberFormat="0" applyBorder="0" applyAlignment="0" applyProtection="0"/>
    <xf numFmtId="184" fontId="67" fillId="17" borderId="0" applyNumberFormat="0" applyBorder="0" applyAlignment="0" applyProtection="0"/>
    <xf numFmtId="184" fontId="67" fillId="18" borderId="0" applyNumberFormat="0" applyBorder="0" applyAlignment="0" applyProtection="0"/>
    <xf numFmtId="184" fontId="67" fillId="13" borderId="0" applyNumberFormat="0" applyBorder="0" applyAlignment="0" applyProtection="0"/>
    <xf numFmtId="184" fontId="67" fillId="14" borderId="0" applyNumberFormat="0" applyBorder="0" applyAlignment="0" applyProtection="0"/>
    <xf numFmtId="184" fontId="67" fillId="19" borderId="0" applyNumberFormat="0" applyBorder="0" applyAlignment="0" applyProtection="0"/>
    <xf numFmtId="184" fontId="68" fillId="3" borderId="0" applyNumberFormat="0" applyBorder="0" applyAlignment="0" applyProtection="0"/>
    <xf numFmtId="184" fontId="55" fillId="4" borderId="0" applyNumberFormat="0" applyBorder="0" applyAlignment="0" applyProtection="0"/>
    <xf numFmtId="184" fontId="55" fillId="4" borderId="0" applyNumberFormat="0" applyBorder="0" applyAlignment="0" applyProtection="0"/>
    <xf numFmtId="184" fontId="69" fillId="20" borderId="1" applyNumberFormat="0" applyAlignment="0" applyProtection="0"/>
    <xf numFmtId="184" fontId="56" fillId="20" borderId="1" applyNumberFormat="0" applyAlignment="0" applyProtection="0"/>
    <xf numFmtId="184" fontId="56" fillId="20" borderId="1" applyNumberFormat="0" applyAlignment="0" applyProtection="0"/>
    <xf numFmtId="184" fontId="57" fillId="21" borderId="2" applyNumberFormat="0" applyAlignment="0" applyProtection="0"/>
    <xf numFmtId="184" fontId="57" fillId="21" borderId="2" applyNumberFormat="0" applyAlignment="0" applyProtection="0"/>
    <xf numFmtId="184" fontId="58" fillId="0" borderId="3" applyNumberFormat="0" applyFill="0" applyAlignment="0" applyProtection="0"/>
    <xf numFmtId="184" fontId="58" fillId="0" borderId="3" applyNumberFormat="0" applyFill="0" applyAlignment="0" applyProtection="0"/>
    <xf numFmtId="184" fontId="70" fillId="21" borderId="2" applyNumberFormat="0" applyAlignment="0" applyProtection="0"/>
    <xf numFmtId="184" fontId="59" fillId="0" borderId="0" applyNumberFormat="0" applyFill="0" applyBorder="0" applyAlignment="0" applyProtection="0"/>
    <xf numFmtId="184" fontId="59" fillId="0" borderId="0" applyNumberFormat="0" applyFill="0" applyBorder="0" applyAlignment="0" applyProtection="0"/>
    <xf numFmtId="184" fontId="54" fillId="16" borderId="0" applyNumberFormat="0" applyBorder="0" applyAlignment="0" applyProtection="0"/>
    <xf numFmtId="184" fontId="54" fillId="16" borderId="0" applyNumberFormat="0" applyBorder="0" applyAlignment="0" applyProtection="0"/>
    <xf numFmtId="184" fontId="54" fillId="17" borderId="0" applyNumberFormat="0" applyBorder="0" applyAlignment="0" applyProtection="0"/>
    <xf numFmtId="184" fontId="54" fillId="17" borderId="0" applyNumberFormat="0" applyBorder="0" applyAlignment="0" applyProtection="0"/>
    <xf numFmtId="184" fontId="54" fillId="18" borderId="0" applyNumberFormat="0" applyBorder="0" applyAlignment="0" applyProtection="0"/>
    <xf numFmtId="184" fontId="54" fillId="18" borderId="0" applyNumberFormat="0" applyBorder="0" applyAlignment="0" applyProtection="0"/>
    <xf numFmtId="184" fontId="54" fillId="13" borderId="0" applyNumberFormat="0" applyBorder="0" applyAlignment="0" applyProtection="0"/>
    <xf numFmtId="184" fontId="54" fillId="13" borderId="0" applyNumberFormat="0" applyBorder="0" applyAlignment="0" applyProtection="0"/>
    <xf numFmtId="184" fontId="54" fillId="14" borderId="0" applyNumberFormat="0" applyBorder="0" applyAlignment="0" applyProtection="0"/>
    <xf numFmtId="184" fontId="54" fillId="14" borderId="0" applyNumberFormat="0" applyBorder="0" applyAlignment="0" applyProtection="0"/>
    <xf numFmtId="184" fontId="54" fillId="19" borderId="0" applyNumberFormat="0" applyBorder="0" applyAlignment="0" applyProtection="0"/>
    <xf numFmtId="184" fontId="54" fillId="19" borderId="0" applyNumberFormat="0" applyBorder="0" applyAlignment="0" applyProtection="0"/>
    <xf numFmtId="184" fontId="60" fillId="7" borderId="1" applyNumberFormat="0" applyAlignment="0" applyProtection="0"/>
    <xf numFmtId="184" fontId="60" fillId="7" borderId="1" applyNumberFormat="0" applyAlignment="0" applyProtection="0"/>
    <xf numFmtId="167" fontId="47" fillId="0" borderId="0" applyFont="0" applyFill="0" applyBorder="0" applyAlignment="0" applyProtection="0"/>
    <xf numFmtId="184" fontId="71" fillId="0" borderId="0" applyNumberFormat="0" applyFill="0" applyBorder="0" applyAlignment="0" applyProtection="0"/>
    <xf numFmtId="184" fontId="72" fillId="4" borderId="0" applyNumberFormat="0" applyBorder="0" applyAlignment="0" applyProtection="0"/>
    <xf numFmtId="184" fontId="73" fillId="0" borderId="4" applyNumberFormat="0" applyFill="0" applyAlignment="0" applyProtection="0"/>
    <xf numFmtId="184" fontId="74" fillId="0" borderId="5" applyNumberFormat="0" applyFill="0" applyAlignment="0" applyProtection="0"/>
    <xf numFmtId="184" fontId="75" fillId="0" borderId="6" applyNumberFormat="0" applyFill="0" applyAlignment="0" applyProtection="0"/>
    <xf numFmtId="184" fontId="75" fillId="0" borderId="0" applyNumberFormat="0" applyFill="0" applyBorder="0" applyAlignment="0" applyProtection="0"/>
    <xf numFmtId="184" fontId="61" fillId="3" borderId="0" applyNumberFormat="0" applyBorder="0" applyAlignment="0" applyProtection="0"/>
    <xf numFmtId="184" fontId="61" fillId="3" borderId="0" applyNumberFormat="0" applyBorder="0" applyAlignment="0" applyProtection="0"/>
    <xf numFmtId="184" fontId="76" fillId="7" borderId="1" applyNumberFormat="0" applyAlignment="0" applyProtection="0"/>
    <xf numFmtId="184" fontId="77" fillId="0" borderId="3" applyNumberFormat="0" applyFill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6" fontId="83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84" fillId="0" borderId="0" applyFont="0" applyFill="0" applyBorder="0" applyAlignment="0" applyProtection="0"/>
    <xf numFmtId="168" fontId="81" fillId="0" borderId="0" applyFont="0" applyFill="0" applyBorder="0" applyAlignment="0" applyProtection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2" fillId="0" borderId="0"/>
    <xf numFmtId="184" fontId="49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84" fillId="0" borderId="0"/>
    <xf numFmtId="184" fontId="47" fillId="0" borderId="0"/>
    <xf numFmtId="184" fontId="84" fillId="0" borderId="0"/>
    <xf numFmtId="184" fontId="47" fillId="0" borderId="0"/>
    <xf numFmtId="184" fontId="49" fillId="0" borderId="0"/>
    <xf numFmtId="184" fontId="47" fillId="0" borderId="0" applyBorder="0"/>
    <xf numFmtId="184" fontId="47" fillId="0" borderId="0"/>
    <xf numFmtId="184" fontId="80" fillId="0" borderId="0"/>
    <xf numFmtId="184" fontId="47" fillId="0" borderId="0"/>
    <xf numFmtId="184" fontId="49" fillId="0" borderId="0"/>
    <xf numFmtId="184" fontId="49" fillId="0" borderId="0"/>
    <xf numFmtId="184" fontId="83" fillId="0" borderId="0"/>
    <xf numFmtId="184" fontId="83" fillId="0" borderId="0"/>
    <xf numFmtId="184" fontId="84" fillId="0" borderId="0"/>
    <xf numFmtId="184" fontId="84" fillId="0" borderId="0"/>
    <xf numFmtId="184" fontId="50" fillId="0" borderId="0" applyBorder="0"/>
    <xf numFmtId="184" fontId="81" fillId="0" borderId="0"/>
    <xf numFmtId="184" fontId="51" fillId="22" borderId="7" applyNumberFormat="0" applyFont="0" applyAlignment="0" applyProtection="0"/>
    <xf numFmtId="184" fontId="47" fillId="22" borderId="7" applyNumberFormat="0" applyFont="0" applyAlignment="0" applyProtection="0"/>
    <xf numFmtId="184" fontId="47" fillId="22" borderId="7" applyNumberFormat="0" applyFont="0" applyAlignment="0" applyProtection="0"/>
    <xf numFmtId="184" fontId="78" fillId="20" borderId="8" applyNumberFormat="0" applyAlignment="0" applyProtection="0"/>
    <xf numFmtId="9" fontId="47" fillId="0" borderId="0" applyFont="0" applyFill="0" applyBorder="0" applyAlignment="0" applyProtection="0"/>
    <xf numFmtId="184" fontId="62" fillId="20" borderId="8" applyNumberFormat="0" applyAlignment="0" applyProtection="0"/>
    <xf numFmtId="184" fontId="62" fillId="20" borderId="8" applyNumberFormat="0" applyAlignment="0" applyProtection="0"/>
    <xf numFmtId="184" fontId="63" fillId="0" borderId="0" applyNumberFormat="0" applyFill="0" applyBorder="0" applyAlignment="0" applyProtection="0"/>
    <xf numFmtId="184" fontId="63" fillId="0" borderId="0" applyNumberFormat="0" applyFill="0" applyBorder="0" applyAlignment="0" applyProtection="0"/>
    <xf numFmtId="184" fontId="64" fillId="0" borderId="0" applyNumberFormat="0" applyFill="0" applyBorder="0" applyAlignment="0" applyProtection="0"/>
    <xf numFmtId="184" fontId="64" fillId="0" borderId="0" applyNumberFormat="0" applyFill="0" applyBorder="0" applyAlignment="0" applyProtection="0"/>
    <xf numFmtId="184" fontId="52" fillId="0" borderId="0" applyNumberFormat="0" applyFill="0" applyBorder="0" applyAlignment="0" applyProtection="0"/>
    <xf numFmtId="184" fontId="52" fillId="0" borderId="0" applyNumberFormat="0" applyFill="0" applyBorder="0" applyAlignment="0" applyProtection="0"/>
    <xf numFmtId="184" fontId="65" fillId="0" borderId="4" applyNumberFormat="0" applyFill="0" applyAlignment="0" applyProtection="0"/>
    <xf numFmtId="184" fontId="65" fillId="0" borderId="4" applyNumberFormat="0" applyFill="0" applyAlignment="0" applyProtection="0"/>
    <xf numFmtId="184" fontId="66" fillId="0" borderId="5" applyNumberFormat="0" applyFill="0" applyAlignment="0" applyProtection="0"/>
    <xf numFmtId="184" fontId="66" fillId="0" borderId="5" applyNumberFormat="0" applyFill="0" applyAlignment="0" applyProtection="0"/>
    <xf numFmtId="184" fontId="59" fillId="0" borderId="6" applyNumberFormat="0" applyFill="0" applyAlignment="0" applyProtection="0"/>
    <xf numFmtId="184" fontId="59" fillId="0" borderId="6" applyNumberFormat="0" applyFill="0" applyAlignment="0" applyProtection="0"/>
    <xf numFmtId="184" fontId="52" fillId="0" borderId="0" applyNumberFormat="0" applyFill="0" applyBorder="0" applyAlignment="0" applyProtection="0"/>
    <xf numFmtId="184" fontId="79" fillId="0" borderId="0" applyNumberFormat="0" applyFill="0" applyBorder="0" applyAlignment="0" applyProtection="0"/>
    <xf numFmtId="184" fontId="45" fillId="0" borderId="0"/>
    <xf numFmtId="184" fontId="49" fillId="0" borderId="0"/>
    <xf numFmtId="168" fontId="44" fillId="0" borderId="0" applyFont="0" applyFill="0" applyBorder="0" applyAlignment="0" applyProtection="0"/>
    <xf numFmtId="184" fontId="47" fillId="0" borderId="0" applyBorder="0"/>
    <xf numFmtId="184" fontId="44" fillId="0" borderId="0"/>
    <xf numFmtId="184" fontId="97" fillId="0" borderId="0"/>
    <xf numFmtId="184" fontId="97" fillId="0" borderId="0"/>
    <xf numFmtId="184" fontId="44" fillId="0" borderId="0"/>
    <xf numFmtId="184" fontId="98" fillId="0" borderId="0" applyNumberFormat="0" applyFill="0" applyBorder="0" applyAlignment="0" applyProtection="0"/>
    <xf numFmtId="9" fontId="99" fillId="0" borderId="0" applyFont="0" applyFill="0" applyBorder="0" applyAlignment="0" applyProtection="0"/>
    <xf numFmtId="167" fontId="47" fillId="0" borderId="0" applyFont="0" applyFill="0" applyBorder="0" applyAlignment="0" applyProtection="0"/>
    <xf numFmtId="184" fontId="47" fillId="0" borderId="0" applyBorder="0"/>
    <xf numFmtId="184" fontId="43" fillId="0" borderId="0"/>
    <xf numFmtId="184" fontId="107" fillId="0" borderId="0"/>
    <xf numFmtId="184" fontId="47" fillId="0" borderId="0" applyBorder="0"/>
    <xf numFmtId="184" fontId="41" fillId="0" borderId="0"/>
    <xf numFmtId="43" fontId="41" fillId="0" borderId="0" applyFont="0" applyFill="0" applyBorder="0" applyAlignment="0" applyProtection="0"/>
    <xf numFmtId="184" fontId="41" fillId="0" borderId="0"/>
    <xf numFmtId="184" fontId="40" fillId="0" borderId="0"/>
    <xf numFmtId="184" fontId="95" fillId="0" borderId="0"/>
    <xf numFmtId="184" fontId="95" fillId="0" borderId="0"/>
    <xf numFmtId="184" fontId="39" fillId="0" borderId="0"/>
    <xf numFmtId="9" fontId="39" fillId="0" borderId="0" applyFont="0" applyFill="0" applyBorder="0" applyAlignment="0" applyProtection="0"/>
    <xf numFmtId="184" fontId="47" fillId="0" borderId="0"/>
    <xf numFmtId="184" fontId="47" fillId="0" borderId="0" applyBorder="0"/>
    <xf numFmtId="184" fontId="69" fillId="20" borderId="66" applyNumberFormat="0" applyAlignment="0" applyProtection="0"/>
    <xf numFmtId="184" fontId="56" fillId="20" borderId="66" applyNumberFormat="0" applyAlignment="0" applyProtection="0"/>
    <xf numFmtId="184" fontId="56" fillId="20" borderId="66" applyNumberFormat="0" applyAlignment="0" applyProtection="0"/>
    <xf numFmtId="184" fontId="60" fillId="7" borderId="66" applyNumberFormat="0" applyAlignment="0" applyProtection="0"/>
    <xf numFmtId="184" fontId="60" fillId="7" borderId="66" applyNumberFormat="0" applyAlignment="0" applyProtection="0"/>
    <xf numFmtId="184" fontId="76" fillId="7" borderId="66" applyNumberFormat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37" fillId="0" borderId="0"/>
    <xf numFmtId="184" fontId="47" fillId="22" borderId="67" applyNumberFormat="0" applyFont="0" applyAlignment="0" applyProtection="0"/>
    <xf numFmtId="184" fontId="47" fillId="22" borderId="67" applyNumberFormat="0" applyFont="0" applyAlignment="0" applyProtection="0"/>
    <xf numFmtId="184" fontId="47" fillId="22" borderId="67" applyNumberFormat="0" applyFont="0" applyAlignment="0" applyProtection="0"/>
    <xf numFmtId="184" fontId="78" fillId="20" borderId="68" applyNumberFormat="0" applyAlignment="0" applyProtection="0"/>
    <xf numFmtId="184" fontId="62" fillId="20" borderId="68" applyNumberFormat="0" applyAlignment="0" applyProtection="0"/>
    <xf numFmtId="184" fontId="62" fillId="20" borderId="68" applyNumberFormat="0" applyAlignment="0" applyProtection="0"/>
    <xf numFmtId="184" fontId="37" fillId="0" borderId="0"/>
    <xf numFmtId="168" fontId="37" fillId="0" borderId="0" applyFont="0" applyFill="0" applyBorder="0" applyAlignment="0" applyProtection="0"/>
    <xf numFmtId="184" fontId="37" fillId="0" borderId="0"/>
    <xf numFmtId="184" fontId="37" fillId="0" borderId="0"/>
    <xf numFmtId="184" fontId="37" fillId="0" borderId="0"/>
    <xf numFmtId="184" fontId="37" fillId="0" borderId="0"/>
    <xf numFmtId="43" fontId="37" fillId="0" borderId="0" applyFont="0" applyFill="0" applyBorder="0" applyAlignment="0" applyProtection="0"/>
    <xf numFmtId="184" fontId="37" fillId="0" borderId="0"/>
    <xf numFmtId="184" fontId="37" fillId="0" borderId="0"/>
    <xf numFmtId="184" fontId="37" fillId="0" borderId="0"/>
    <xf numFmtId="9" fontId="37" fillId="0" borderId="0" applyFont="0" applyFill="0" applyBorder="0" applyAlignment="0" applyProtection="0"/>
    <xf numFmtId="184" fontId="76" fillId="7" borderId="69" applyNumberFormat="0" applyAlignment="0" applyProtection="0"/>
    <xf numFmtId="184" fontId="60" fillId="7" borderId="69" applyNumberFormat="0" applyAlignment="0" applyProtection="0"/>
    <xf numFmtId="184" fontId="60" fillId="7" borderId="69" applyNumberFormat="0" applyAlignment="0" applyProtection="0"/>
    <xf numFmtId="184" fontId="56" fillId="20" borderId="69" applyNumberFormat="0" applyAlignment="0" applyProtection="0"/>
    <xf numFmtId="184" fontId="56" fillId="20" borderId="69" applyNumberFormat="0" applyAlignment="0" applyProtection="0"/>
    <xf numFmtId="184" fontId="69" fillId="20" borderId="69" applyNumberFormat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84" fontId="36" fillId="0" borderId="0"/>
    <xf numFmtId="168" fontId="36" fillId="0" borderId="0" applyFont="0" applyFill="0" applyBorder="0" applyAlignment="0" applyProtection="0"/>
    <xf numFmtId="184" fontId="36" fillId="0" borderId="0"/>
    <xf numFmtId="184" fontId="36" fillId="0" borderId="0"/>
    <xf numFmtId="184" fontId="36" fillId="0" borderId="0"/>
    <xf numFmtId="184" fontId="36" fillId="0" borderId="0"/>
    <xf numFmtId="43" fontId="36" fillId="0" borderId="0" applyFont="0" applyFill="0" applyBorder="0" applyAlignment="0" applyProtection="0"/>
    <xf numFmtId="184" fontId="36" fillId="0" borderId="0"/>
    <xf numFmtId="184" fontId="36" fillId="0" borderId="0"/>
    <xf numFmtId="43" fontId="47" fillId="0" borderId="0" applyFont="0" applyFill="0" applyBorder="0" applyAlignment="0" applyProtection="0"/>
    <xf numFmtId="184" fontId="107" fillId="0" borderId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78" fillId="20" borderId="71" applyNumberFormat="0" applyAlignment="0" applyProtection="0"/>
    <xf numFmtId="184" fontId="62" fillId="20" borderId="71" applyNumberFormat="0" applyAlignment="0" applyProtection="0"/>
    <xf numFmtId="184" fontId="62" fillId="20" borderId="71" applyNumberFormat="0" applyAlignment="0" applyProtection="0"/>
    <xf numFmtId="43" fontId="47" fillId="0" borderId="0" applyFont="0" applyFill="0" applyBorder="0" applyAlignment="0" applyProtection="0"/>
    <xf numFmtId="43" fontId="165" fillId="0" borderId="0" applyFont="0" applyFill="0" applyBorder="0" applyAlignment="0" applyProtection="0"/>
    <xf numFmtId="184" fontId="3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84" fontId="34" fillId="0" borderId="0"/>
    <xf numFmtId="184" fontId="97" fillId="0" borderId="0"/>
    <xf numFmtId="184" fontId="167" fillId="0" borderId="0"/>
    <xf numFmtId="9" fontId="97" fillId="0" borderId="0" applyFont="0" applyFill="0" applyBorder="0" applyAlignment="0" applyProtection="0"/>
    <xf numFmtId="184" fontId="32" fillId="0" borderId="0"/>
    <xf numFmtId="43" fontId="32" fillId="0" borderId="0" applyFont="0" applyFill="0" applyBorder="0" applyAlignment="0" applyProtection="0"/>
    <xf numFmtId="184" fontId="31" fillId="0" borderId="0"/>
    <xf numFmtId="43" fontId="97" fillId="0" borderId="0" applyFont="0" applyFill="0" applyBorder="0" applyAlignment="0" applyProtection="0"/>
    <xf numFmtId="184" fontId="31" fillId="0" borderId="0"/>
    <xf numFmtId="184" fontId="97" fillId="0" borderId="0"/>
    <xf numFmtId="184" fontId="97" fillId="0" borderId="0"/>
    <xf numFmtId="184" fontId="30" fillId="0" borderId="0"/>
    <xf numFmtId="184" fontId="30" fillId="0" borderId="0"/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84" fontId="60" fillId="7" borderId="88" applyNumberFormat="0" applyAlignment="0" applyProtection="0"/>
    <xf numFmtId="184" fontId="56" fillId="20" borderId="88" applyNumberFormat="0" applyAlignment="0" applyProtection="0"/>
    <xf numFmtId="184" fontId="60" fillId="7" borderId="88" applyNumberFormat="0" applyAlignment="0" applyProtection="0"/>
    <xf numFmtId="184" fontId="60" fillId="7" borderId="88" applyNumberFormat="0" applyAlignment="0" applyProtection="0"/>
    <xf numFmtId="184" fontId="76" fillId="7" borderId="88" applyNumberFormat="0" applyAlignment="0" applyProtection="0"/>
    <xf numFmtId="184" fontId="78" fillId="20" borderId="89" applyNumberFormat="0" applyAlignment="0" applyProtection="0"/>
    <xf numFmtId="184" fontId="60" fillId="7" borderId="88" applyNumberFormat="0" applyAlignment="0" applyProtection="0"/>
    <xf numFmtId="184" fontId="69" fillId="20" borderId="88" applyNumberFormat="0" applyAlignment="0" applyProtection="0"/>
    <xf numFmtId="184" fontId="78" fillId="20" borderId="89" applyNumberFormat="0" applyAlignment="0" applyProtection="0"/>
    <xf numFmtId="184" fontId="69" fillId="20" borderId="88" applyNumberFormat="0" applyAlignment="0" applyProtection="0"/>
    <xf numFmtId="184" fontId="60" fillId="7" borderId="88" applyNumberFormat="0" applyAlignment="0" applyProtection="0"/>
    <xf numFmtId="184" fontId="69" fillId="20" borderId="82" applyNumberFormat="0" applyAlignment="0" applyProtection="0"/>
    <xf numFmtId="184" fontId="56" fillId="20" borderId="82" applyNumberFormat="0" applyAlignment="0" applyProtection="0"/>
    <xf numFmtId="184" fontId="56" fillId="20" borderId="82" applyNumberFormat="0" applyAlignment="0" applyProtection="0"/>
    <xf numFmtId="184" fontId="62" fillId="20" borderId="89" applyNumberFormat="0" applyAlignment="0" applyProtection="0"/>
    <xf numFmtId="184" fontId="76" fillId="7" borderId="88" applyNumberFormat="0" applyAlignment="0" applyProtection="0"/>
    <xf numFmtId="184" fontId="56" fillId="20" borderId="88" applyNumberFormat="0" applyAlignment="0" applyProtection="0"/>
    <xf numFmtId="184" fontId="56" fillId="20" borderId="88" applyNumberFormat="0" applyAlignment="0" applyProtection="0"/>
    <xf numFmtId="184" fontId="76" fillId="7" borderId="88" applyNumberFormat="0" applyAlignment="0" applyProtection="0"/>
    <xf numFmtId="184" fontId="60" fillId="7" borderId="82" applyNumberFormat="0" applyAlignment="0" applyProtection="0"/>
    <xf numFmtId="184" fontId="60" fillId="7" borderId="82" applyNumberFormat="0" applyAlignment="0" applyProtection="0"/>
    <xf numFmtId="184" fontId="76" fillId="7" borderId="82" applyNumberFormat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60" fillId="7" borderId="88" applyNumberFormat="0" applyAlignment="0" applyProtection="0"/>
    <xf numFmtId="184" fontId="29" fillId="0" borderId="0"/>
    <xf numFmtId="184" fontId="56" fillId="20" borderId="88" applyNumberFormat="0" applyAlignment="0" applyProtection="0"/>
    <xf numFmtId="184" fontId="62" fillId="20" borderId="89" applyNumberFormat="0" applyAlignment="0" applyProtection="0"/>
    <xf numFmtId="184" fontId="78" fillId="20" borderId="89" applyNumberFormat="0" applyAlignment="0" applyProtection="0"/>
    <xf numFmtId="184" fontId="29" fillId="0" borderId="0"/>
    <xf numFmtId="184" fontId="29" fillId="0" borderId="0"/>
    <xf numFmtId="184" fontId="60" fillId="7" borderId="88" applyNumberFormat="0" applyAlignment="0" applyProtection="0"/>
    <xf numFmtId="184" fontId="47" fillId="22" borderId="83" applyNumberFormat="0" applyFont="0" applyAlignment="0" applyProtection="0"/>
    <xf numFmtId="184" fontId="47" fillId="22" borderId="83" applyNumberFormat="0" applyFont="0" applyAlignment="0" applyProtection="0"/>
    <xf numFmtId="184" fontId="47" fillId="22" borderId="83" applyNumberFormat="0" applyFont="0" applyAlignment="0" applyProtection="0"/>
    <xf numFmtId="184" fontId="78" fillId="20" borderId="84" applyNumberFormat="0" applyAlignment="0" applyProtection="0"/>
    <xf numFmtId="184" fontId="62" fillId="20" borderId="84" applyNumberFormat="0" applyAlignment="0" applyProtection="0"/>
    <xf numFmtId="184" fontId="62" fillId="20" borderId="84" applyNumberFormat="0" applyAlignment="0" applyProtection="0"/>
    <xf numFmtId="184" fontId="29" fillId="0" borderId="0"/>
    <xf numFmtId="168" fontId="29" fillId="0" borderId="0" applyFont="0" applyFill="0" applyBorder="0" applyAlignment="0" applyProtection="0"/>
    <xf numFmtId="184" fontId="29" fillId="0" borderId="0"/>
    <xf numFmtId="184" fontId="62" fillId="20" borderId="89" applyNumberFormat="0" applyAlignment="0" applyProtection="0"/>
    <xf numFmtId="184" fontId="29" fillId="0" borderId="0"/>
    <xf numFmtId="184" fontId="29" fillId="0" borderId="0"/>
    <xf numFmtId="184" fontId="29" fillId="0" borderId="0"/>
    <xf numFmtId="43" fontId="29" fillId="0" borderId="0" applyFont="0" applyFill="0" applyBorder="0" applyAlignment="0" applyProtection="0"/>
    <xf numFmtId="184" fontId="29" fillId="0" borderId="0"/>
    <xf numFmtId="184" fontId="29" fillId="0" borderId="0"/>
    <xf numFmtId="43" fontId="47" fillId="0" borderId="0" applyFont="0" applyFill="0" applyBorder="0" applyAlignment="0" applyProtection="0"/>
    <xf numFmtId="184" fontId="62" fillId="20" borderId="89" applyNumberFormat="0" applyAlignment="0" applyProtection="0"/>
    <xf numFmtId="184" fontId="29" fillId="0" borderId="0"/>
    <xf numFmtId="43" fontId="29" fillId="0" borderId="0" applyFont="0" applyFill="0" applyBorder="0" applyAlignment="0" applyProtection="0"/>
    <xf numFmtId="43" fontId="97" fillId="0" borderId="0" applyFont="0" applyFill="0" applyBorder="0" applyAlignment="0" applyProtection="0"/>
    <xf numFmtId="184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97" fillId="0" borderId="0"/>
    <xf numFmtId="184" fontId="97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29" fillId="0" borderId="0"/>
    <xf numFmtId="43" fontId="29" fillId="0" borderId="0" applyFont="0" applyFill="0" applyBorder="0" applyAlignment="0" applyProtection="0"/>
    <xf numFmtId="184" fontId="56" fillId="20" borderId="85" applyNumberFormat="0" applyAlignment="0" applyProtection="0"/>
    <xf numFmtId="184" fontId="60" fillId="7" borderId="85" applyNumberFormat="0" applyAlignment="0" applyProtection="0"/>
    <xf numFmtId="184" fontId="60" fillId="7" borderId="85" applyNumberFormat="0" applyAlignment="0" applyProtection="0"/>
    <xf numFmtId="184" fontId="76" fillId="7" borderId="85" applyNumberFormat="0" applyAlignment="0" applyProtection="0"/>
    <xf numFmtId="184" fontId="60" fillId="7" borderId="85" applyNumberFormat="0" applyAlignment="0" applyProtection="0"/>
    <xf numFmtId="184" fontId="60" fillId="7" borderId="85" applyNumberFormat="0" applyAlignment="0" applyProtection="0"/>
    <xf numFmtId="184" fontId="69" fillId="20" borderId="85" applyNumberFormat="0" applyAlignment="0" applyProtection="0"/>
    <xf numFmtId="184" fontId="56" fillId="20" borderId="85" applyNumberFormat="0" applyAlignment="0" applyProtection="0"/>
    <xf numFmtId="184" fontId="56" fillId="20" borderId="85" applyNumberForma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78" fillId="20" borderId="87" applyNumberFormat="0" applyAlignment="0" applyProtection="0"/>
    <xf numFmtId="184" fontId="56" fillId="20" borderId="85" applyNumberFormat="0" applyAlignment="0" applyProtection="0"/>
    <xf numFmtId="184" fontId="56" fillId="20" borderId="85" applyNumberFormat="0" applyAlignment="0" applyProtection="0"/>
    <xf numFmtId="184" fontId="69" fillId="20" borderId="85" applyNumberFormat="0" applyAlignment="0" applyProtection="0"/>
    <xf numFmtId="184" fontId="62" fillId="20" borderId="87" applyNumberFormat="0" applyAlignment="0" applyProtection="0"/>
    <xf numFmtId="184" fontId="62" fillId="20" borderId="87" applyNumberFormat="0" applyAlignment="0" applyProtection="0"/>
    <xf numFmtId="184" fontId="60" fillId="7" borderId="85" applyNumberFormat="0" applyAlignment="0" applyProtection="0"/>
    <xf numFmtId="184" fontId="60" fillId="7" borderId="85" applyNumberFormat="0" applyAlignment="0" applyProtection="0"/>
    <xf numFmtId="184" fontId="76" fillId="7" borderId="85" applyNumberFormat="0" applyAlignment="0" applyProtection="0"/>
    <xf numFmtId="184" fontId="60" fillId="7" borderId="85" applyNumberFormat="0" applyAlignment="0" applyProtection="0"/>
    <xf numFmtId="184" fontId="76" fillId="7" borderId="85" applyNumberFormat="0" applyAlignment="0" applyProtection="0"/>
    <xf numFmtId="184" fontId="60" fillId="7" borderId="85" applyNumberFormat="0" applyAlignment="0" applyProtection="0"/>
    <xf numFmtId="184" fontId="56" fillId="20" borderId="85" applyNumberFormat="0" applyAlignment="0" applyProtection="0"/>
    <xf numFmtId="184" fontId="56" fillId="20" borderId="85" applyNumberFormat="0" applyAlignment="0" applyProtection="0"/>
    <xf numFmtId="184" fontId="69" fillId="20" borderId="85" applyNumberFormat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78" fillId="20" borderId="87" applyNumberFormat="0" applyAlignment="0" applyProtection="0"/>
    <xf numFmtId="184" fontId="62" fillId="20" borderId="87" applyNumberFormat="0" applyAlignment="0" applyProtection="0"/>
    <xf numFmtId="184" fontId="62" fillId="20" borderId="87" applyNumberFormat="0" applyAlignment="0" applyProtection="0"/>
    <xf numFmtId="184" fontId="29" fillId="0" borderId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43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9" fontId="29" fillId="0" borderId="0" applyFont="0" applyFill="0" applyBorder="0" applyAlignment="0" applyProtection="0"/>
    <xf numFmtId="184" fontId="47" fillId="0" borderId="0" applyBorder="0"/>
    <xf numFmtId="184" fontId="69" fillId="20" borderId="85" applyNumberFormat="0" applyAlignment="0" applyProtection="0"/>
    <xf numFmtId="184" fontId="56" fillId="20" borderId="85" applyNumberFormat="0" applyAlignment="0" applyProtection="0"/>
    <xf numFmtId="184" fontId="56" fillId="20" borderId="85" applyNumberFormat="0" applyAlignment="0" applyProtection="0"/>
    <xf numFmtId="184" fontId="60" fillId="7" borderId="85" applyNumberFormat="0" applyAlignment="0" applyProtection="0"/>
    <xf numFmtId="184" fontId="60" fillId="7" borderId="85" applyNumberFormat="0" applyAlignment="0" applyProtection="0"/>
    <xf numFmtId="184" fontId="76" fillId="7" borderId="85" applyNumberFormat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78" fillId="20" borderId="87" applyNumberFormat="0" applyAlignment="0" applyProtection="0"/>
    <xf numFmtId="184" fontId="62" fillId="20" borderId="87" applyNumberFormat="0" applyAlignment="0" applyProtection="0"/>
    <xf numFmtId="184" fontId="62" fillId="20" borderId="87" applyNumberFormat="0" applyAlignment="0" applyProtection="0"/>
    <xf numFmtId="184" fontId="29" fillId="0" borderId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43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9" fontId="29" fillId="0" borderId="0" applyFont="0" applyFill="0" applyBorder="0" applyAlignment="0" applyProtection="0"/>
    <xf numFmtId="184" fontId="76" fillId="7" borderId="85" applyNumberFormat="0" applyAlignment="0" applyProtection="0"/>
    <xf numFmtId="184" fontId="60" fillId="7" borderId="85" applyNumberFormat="0" applyAlignment="0" applyProtection="0"/>
    <xf numFmtId="184" fontId="60" fillId="7" borderId="85" applyNumberFormat="0" applyAlignment="0" applyProtection="0"/>
    <xf numFmtId="184" fontId="56" fillId="20" borderId="85" applyNumberFormat="0" applyAlignment="0" applyProtection="0"/>
    <xf numFmtId="184" fontId="56" fillId="20" borderId="85" applyNumberFormat="0" applyAlignment="0" applyProtection="0"/>
    <xf numFmtId="184" fontId="69" fillId="20" borderId="85" applyNumberFormat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84" fontId="29" fillId="0" borderId="0"/>
    <xf numFmtId="168" fontId="29" fillId="0" borderId="0" applyFont="0" applyFill="0" applyBorder="0" applyAlignment="0" applyProtection="0"/>
    <xf numFmtId="184" fontId="29" fillId="0" borderId="0"/>
    <xf numFmtId="184" fontId="29" fillId="0" borderId="0"/>
    <xf numFmtId="184" fontId="29" fillId="0" borderId="0"/>
    <xf numFmtId="184" fontId="29" fillId="0" borderId="0"/>
    <xf numFmtId="43" fontId="29" fillId="0" borderId="0" applyFont="0" applyFill="0" applyBorder="0" applyAlignment="0" applyProtection="0"/>
    <xf numFmtId="184" fontId="29" fillId="0" borderId="0"/>
    <xf numFmtId="184" fontId="29" fillId="0" borderId="0"/>
    <xf numFmtId="43" fontId="47" fillId="0" borderId="0" applyFont="0" applyFill="0" applyBorder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78" fillId="20" borderId="87" applyNumberFormat="0" applyAlignment="0" applyProtection="0"/>
    <xf numFmtId="184" fontId="62" fillId="20" borderId="87" applyNumberFormat="0" applyAlignment="0" applyProtection="0"/>
    <xf numFmtId="184" fontId="62" fillId="20" borderId="87" applyNumberFormat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84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29" fillId="0" borderId="0"/>
    <xf numFmtId="184" fontId="97" fillId="0" borderId="0"/>
    <xf numFmtId="184" fontId="29" fillId="0" borderId="0"/>
    <xf numFmtId="43" fontId="29" fillId="0" borderId="0" applyFont="0" applyFill="0" applyBorder="0" applyAlignment="0" applyProtection="0"/>
    <xf numFmtId="184" fontId="29" fillId="0" borderId="0"/>
    <xf numFmtId="184" fontId="29" fillId="0" borderId="0"/>
    <xf numFmtId="184" fontId="60" fillId="7" borderId="88" applyNumberFormat="0" applyAlignment="0" applyProtection="0"/>
    <xf numFmtId="184" fontId="29" fillId="0" borderId="0"/>
    <xf numFmtId="184" fontId="29" fillId="0" borderId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78" fillId="20" borderId="87" applyNumberFormat="0" applyAlignment="0" applyProtection="0"/>
    <xf numFmtId="184" fontId="62" fillId="20" borderId="87" applyNumberFormat="0" applyAlignment="0" applyProtection="0"/>
    <xf numFmtId="184" fontId="62" fillId="20" borderId="87" applyNumberFormat="0" applyAlignment="0" applyProtection="0"/>
    <xf numFmtId="184" fontId="69" fillId="20" borderId="85" applyNumberFormat="0" applyAlignment="0" applyProtection="0"/>
    <xf numFmtId="184" fontId="56" fillId="20" borderId="85" applyNumberFormat="0" applyAlignment="0" applyProtection="0"/>
    <xf numFmtId="184" fontId="56" fillId="20" borderId="85" applyNumberFormat="0" applyAlignment="0" applyProtection="0"/>
    <xf numFmtId="184" fontId="60" fillId="7" borderId="85" applyNumberFormat="0" applyAlignment="0" applyProtection="0"/>
    <xf numFmtId="184" fontId="60" fillId="7" borderId="85" applyNumberFormat="0" applyAlignment="0" applyProtection="0"/>
    <xf numFmtId="184" fontId="76" fillId="7" borderId="85" applyNumberFormat="0" applyAlignment="0" applyProtection="0"/>
    <xf numFmtId="184" fontId="56" fillId="20" borderId="85" applyNumberForma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78" fillId="20" borderId="87" applyNumberFormat="0" applyAlignment="0" applyProtection="0"/>
    <xf numFmtId="184" fontId="62" fillId="20" borderId="87" applyNumberFormat="0" applyAlignment="0" applyProtection="0"/>
    <xf numFmtId="184" fontId="62" fillId="20" borderId="87" applyNumberFormat="0" applyAlignment="0" applyProtection="0"/>
    <xf numFmtId="184" fontId="76" fillId="7" borderId="85" applyNumberFormat="0" applyAlignment="0" applyProtection="0"/>
    <xf numFmtId="184" fontId="60" fillId="7" borderId="85" applyNumberFormat="0" applyAlignment="0" applyProtection="0"/>
    <xf numFmtId="184" fontId="60" fillId="7" borderId="85" applyNumberFormat="0" applyAlignment="0" applyProtection="0"/>
    <xf numFmtId="184" fontId="56" fillId="20" borderId="85" applyNumberFormat="0" applyAlignment="0" applyProtection="0"/>
    <xf numFmtId="184" fontId="56" fillId="20" borderId="85" applyNumberFormat="0" applyAlignment="0" applyProtection="0"/>
    <xf numFmtId="184" fontId="69" fillId="20" borderId="85" applyNumberFormat="0" applyAlignment="0" applyProtection="0"/>
    <xf numFmtId="184" fontId="69" fillId="20" borderId="85" applyNumberForma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78" fillId="20" borderId="87" applyNumberFormat="0" applyAlignment="0" applyProtection="0"/>
    <xf numFmtId="184" fontId="62" fillId="20" borderId="87" applyNumberFormat="0" applyAlignment="0" applyProtection="0"/>
    <xf numFmtId="184" fontId="62" fillId="20" borderId="87" applyNumberFormat="0" applyAlignment="0" applyProtection="0"/>
    <xf numFmtId="43" fontId="47" fillId="0" borderId="0" applyFont="0" applyFill="0" applyBorder="0" applyAlignment="0" applyProtection="0"/>
    <xf numFmtId="184" fontId="76" fillId="7" borderId="85" applyNumberForma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47" fillId="22" borderId="86" applyNumberFormat="0" applyFont="0" applyAlignment="0" applyProtection="0"/>
    <xf numFmtId="184" fontId="78" fillId="20" borderId="87" applyNumberFormat="0" applyAlignment="0" applyProtection="0"/>
    <xf numFmtId="184" fontId="62" fillId="20" borderId="87" applyNumberFormat="0" applyAlignment="0" applyProtection="0"/>
    <xf numFmtId="184" fontId="62" fillId="20" borderId="87" applyNumberFormat="0" applyAlignment="0" applyProtection="0"/>
    <xf numFmtId="43" fontId="47" fillId="0" borderId="0" applyFont="0" applyFill="0" applyBorder="0" applyAlignment="0" applyProtection="0"/>
    <xf numFmtId="184" fontId="62" fillId="20" borderId="89" applyNumberFormat="0" applyAlignment="0" applyProtection="0"/>
    <xf numFmtId="184" fontId="69" fillId="20" borderId="88" applyNumberFormat="0" applyAlignment="0" applyProtection="0"/>
    <xf numFmtId="184" fontId="56" fillId="20" borderId="88" applyNumberFormat="0" applyAlignment="0" applyProtection="0"/>
    <xf numFmtId="184" fontId="60" fillId="7" borderId="88" applyNumberFormat="0" applyAlignment="0" applyProtection="0"/>
    <xf numFmtId="184" fontId="60" fillId="7" borderId="88" applyNumberFormat="0" applyAlignment="0" applyProtection="0"/>
    <xf numFmtId="184" fontId="62" fillId="20" borderId="89" applyNumberFormat="0" applyAlignment="0" applyProtection="0"/>
    <xf numFmtId="184" fontId="56" fillId="20" borderId="88" applyNumberFormat="0" applyAlignment="0" applyProtection="0"/>
    <xf numFmtId="184" fontId="69" fillId="20" borderId="88" applyNumberFormat="0" applyAlignment="0" applyProtection="0"/>
    <xf numFmtId="184" fontId="78" fillId="20" borderId="89" applyNumberFormat="0" applyAlignment="0" applyProtection="0"/>
    <xf numFmtId="184" fontId="62" fillId="20" borderId="89" applyNumberFormat="0" applyAlignment="0" applyProtection="0"/>
    <xf numFmtId="184" fontId="62" fillId="20" borderId="89" applyNumberFormat="0" applyAlignment="0" applyProtection="0"/>
    <xf numFmtId="184" fontId="76" fillId="7" borderId="88" applyNumberFormat="0" applyAlignment="0" applyProtection="0"/>
    <xf numFmtId="184" fontId="78" fillId="20" borderId="89" applyNumberFormat="0" applyAlignment="0" applyProtection="0"/>
    <xf numFmtId="184" fontId="62" fillId="20" borderId="89" applyNumberFormat="0" applyAlignment="0" applyProtection="0"/>
    <xf numFmtId="184" fontId="62" fillId="20" borderId="89" applyNumberFormat="0" applyAlignment="0" applyProtection="0"/>
    <xf numFmtId="184" fontId="56" fillId="20" borderId="88" applyNumberFormat="0" applyAlignment="0" applyProtection="0"/>
    <xf numFmtId="184" fontId="62" fillId="20" borderId="89" applyNumberFormat="0" applyAlignment="0" applyProtection="0"/>
    <xf numFmtId="43" fontId="47" fillId="0" borderId="0" applyFont="0" applyFill="0" applyBorder="0" applyAlignment="0" applyProtection="0"/>
    <xf numFmtId="184" fontId="56" fillId="20" borderId="88" applyNumberFormat="0" applyAlignment="0" applyProtection="0"/>
    <xf numFmtId="184" fontId="76" fillId="7" borderId="88" applyNumberFormat="0" applyAlignment="0" applyProtection="0"/>
    <xf numFmtId="184" fontId="56" fillId="20" borderId="69" applyNumberFormat="0" applyAlignment="0" applyProtection="0"/>
    <xf numFmtId="184" fontId="60" fillId="7" borderId="69" applyNumberFormat="0" applyAlignment="0" applyProtection="0"/>
    <xf numFmtId="184" fontId="60" fillId="7" borderId="69" applyNumberFormat="0" applyAlignment="0" applyProtection="0"/>
    <xf numFmtId="184" fontId="76" fillId="7" borderId="69" applyNumberFormat="0" applyAlignment="0" applyProtection="0"/>
    <xf numFmtId="184" fontId="60" fillId="7" borderId="69" applyNumberFormat="0" applyAlignment="0" applyProtection="0"/>
    <xf numFmtId="184" fontId="60" fillId="7" borderId="69" applyNumberFormat="0" applyAlignment="0" applyProtection="0"/>
    <xf numFmtId="184" fontId="69" fillId="20" borderId="69" applyNumberFormat="0" applyAlignment="0" applyProtection="0"/>
    <xf numFmtId="184" fontId="56" fillId="20" borderId="69" applyNumberFormat="0" applyAlignment="0" applyProtection="0"/>
    <xf numFmtId="184" fontId="56" fillId="20" borderId="69" applyNumberForma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78" fillId="20" borderId="71" applyNumberFormat="0" applyAlignment="0" applyProtection="0"/>
    <xf numFmtId="184" fontId="56" fillId="20" borderId="69" applyNumberFormat="0" applyAlignment="0" applyProtection="0"/>
    <xf numFmtId="184" fontId="56" fillId="20" borderId="69" applyNumberFormat="0" applyAlignment="0" applyProtection="0"/>
    <xf numFmtId="184" fontId="69" fillId="20" borderId="69" applyNumberFormat="0" applyAlignment="0" applyProtection="0"/>
    <xf numFmtId="184" fontId="62" fillId="20" borderId="71" applyNumberFormat="0" applyAlignment="0" applyProtection="0"/>
    <xf numFmtId="184" fontId="62" fillId="20" borderId="71" applyNumberFormat="0" applyAlignment="0" applyProtection="0"/>
    <xf numFmtId="184" fontId="60" fillId="7" borderId="69" applyNumberFormat="0" applyAlignment="0" applyProtection="0"/>
    <xf numFmtId="184" fontId="60" fillId="7" borderId="69" applyNumberFormat="0" applyAlignment="0" applyProtection="0"/>
    <xf numFmtId="184" fontId="76" fillId="7" borderId="69" applyNumberFormat="0" applyAlignment="0" applyProtection="0"/>
    <xf numFmtId="184" fontId="60" fillId="7" borderId="69" applyNumberFormat="0" applyAlignment="0" applyProtection="0"/>
    <xf numFmtId="184" fontId="76" fillId="7" borderId="69" applyNumberFormat="0" applyAlignment="0" applyProtection="0"/>
    <xf numFmtId="184" fontId="60" fillId="7" borderId="69" applyNumberFormat="0" applyAlignment="0" applyProtection="0"/>
    <xf numFmtId="184" fontId="56" fillId="20" borderId="69" applyNumberFormat="0" applyAlignment="0" applyProtection="0"/>
    <xf numFmtId="184" fontId="56" fillId="20" borderId="69" applyNumberFormat="0" applyAlignment="0" applyProtection="0"/>
    <xf numFmtId="184" fontId="69" fillId="20" borderId="69" applyNumberFormat="0" applyAlignment="0" applyProtection="0"/>
    <xf numFmtId="184" fontId="60" fillId="7" borderId="88" applyNumberFormat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84" fontId="60" fillId="7" borderId="88" applyNumberFormat="0" applyAlignment="0" applyProtection="0"/>
    <xf numFmtId="184" fontId="56" fillId="20" borderId="88" applyNumberFormat="0" applyAlignment="0" applyProtection="0"/>
    <xf numFmtId="184" fontId="62" fillId="20" borderId="89" applyNumberForma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78" fillId="20" borderId="71" applyNumberFormat="0" applyAlignment="0" applyProtection="0"/>
    <xf numFmtId="184" fontId="62" fillId="20" borderId="71" applyNumberFormat="0" applyAlignment="0" applyProtection="0"/>
    <xf numFmtId="184" fontId="62" fillId="20" borderId="71" applyNumberFormat="0" applyAlignment="0" applyProtection="0"/>
    <xf numFmtId="184" fontId="60" fillId="7" borderId="88" applyNumberFormat="0" applyAlignment="0" applyProtection="0"/>
    <xf numFmtId="184" fontId="69" fillId="20" borderId="69" applyNumberFormat="0" applyAlignment="0" applyProtection="0"/>
    <xf numFmtId="184" fontId="56" fillId="20" borderId="69" applyNumberFormat="0" applyAlignment="0" applyProtection="0"/>
    <xf numFmtId="184" fontId="56" fillId="20" borderId="69" applyNumberFormat="0" applyAlignment="0" applyProtection="0"/>
    <xf numFmtId="184" fontId="60" fillId="7" borderId="69" applyNumberFormat="0" applyAlignment="0" applyProtection="0"/>
    <xf numFmtId="184" fontId="60" fillId="7" borderId="69" applyNumberFormat="0" applyAlignment="0" applyProtection="0"/>
    <xf numFmtId="184" fontId="76" fillId="7" borderId="69" applyNumberFormat="0" applyAlignment="0" applyProtection="0"/>
    <xf numFmtId="184" fontId="56" fillId="20" borderId="88" applyNumberFormat="0" applyAlignment="0" applyProtection="0"/>
    <xf numFmtId="184" fontId="69" fillId="20" borderId="88" applyNumberFormat="0" applyAlignment="0" applyProtection="0"/>
    <xf numFmtId="184" fontId="60" fillId="7" borderId="88" applyNumberFormat="0" applyAlignment="0" applyProtection="0"/>
    <xf numFmtId="184" fontId="69" fillId="20" borderId="88" applyNumberFormat="0" applyAlignment="0" applyProtection="0"/>
    <xf numFmtId="184" fontId="76" fillId="7" borderId="88" applyNumberFormat="0" applyAlignment="0" applyProtection="0"/>
    <xf numFmtId="184" fontId="62" fillId="20" borderId="89" applyNumberForma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78" fillId="20" borderId="71" applyNumberFormat="0" applyAlignment="0" applyProtection="0"/>
    <xf numFmtId="184" fontId="62" fillId="20" borderId="71" applyNumberFormat="0" applyAlignment="0" applyProtection="0"/>
    <xf numFmtId="184" fontId="62" fillId="20" borderId="71" applyNumberFormat="0" applyAlignment="0" applyProtection="0"/>
    <xf numFmtId="184" fontId="60" fillId="7" borderId="88" applyNumberFormat="0" applyAlignment="0" applyProtection="0"/>
    <xf numFmtId="184" fontId="62" fillId="20" borderId="89" applyNumberFormat="0" applyAlignment="0" applyProtection="0"/>
    <xf numFmtId="184" fontId="56" fillId="20" borderId="88" applyNumberFormat="0" applyAlignment="0" applyProtection="0"/>
    <xf numFmtId="184" fontId="76" fillId="7" borderId="88" applyNumberFormat="0" applyAlignment="0" applyProtection="0"/>
    <xf numFmtId="184" fontId="56" fillId="20" borderId="88" applyNumberFormat="0" applyAlignment="0" applyProtection="0"/>
    <xf numFmtId="184" fontId="62" fillId="20" borderId="89" applyNumberFormat="0" applyAlignment="0" applyProtection="0"/>
    <xf numFmtId="184" fontId="78" fillId="20" borderId="89" applyNumberFormat="0" applyAlignment="0" applyProtection="0"/>
    <xf numFmtId="184" fontId="56" fillId="20" borderId="88" applyNumberFormat="0" applyAlignment="0" applyProtection="0"/>
    <xf numFmtId="184" fontId="76" fillId="7" borderId="88" applyNumberFormat="0" applyAlignment="0" applyProtection="0"/>
    <xf numFmtId="184" fontId="78" fillId="20" borderId="89" applyNumberFormat="0" applyAlignment="0" applyProtection="0"/>
    <xf numFmtId="184" fontId="69" fillId="20" borderId="88" applyNumberFormat="0" applyAlignment="0" applyProtection="0"/>
    <xf numFmtId="184" fontId="56" fillId="20" borderId="88" applyNumberFormat="0" applyAlignment="0" applyProtection="0"/>
    <xf numFmtId="184" fontId="56" fillId="20" borderId="88" applyNumberForma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78" fillId="20" borderId="71" applyNumberFormat="0" applyAlignment="0" applyProtection="0"/>
    <xf numFmtId="184" fontId="62" fillId="20" borderId="71" applyNumberFormat="0" applyAlignment="0" applyProtection="0"/>
    <xf numFmtId="184" fontId="62" fillId="20" borderId="71" applyNumberFormat="0" applyAlignment="0" applyProtection="0"/>
    <xf numFmtId="184" fontId="69" fillId="20" borderId="69" applyNumberFormat="0" applyAlignment="0" applyProtection="0"/>
    <xf numFmtId="184" fontId="56" fillId="20" borderId="69" applyNumberFormat="0" applyAlignment="0" applyProtection="0"/>
    <xf numFmtId="184" fontId="56" fillId="20" borderId="69" applyNumberFormat="0" applyAlignment="0" applyProtection="0"/>
    <xf numFmtId="184" fontId="60" fillId="7" borderId="69" applyNumberFormat="0" applyAlignment="0" applyProtection="0"/>
    <xf numFmtId="184" fontId="60" fillId="7" borderId="69" applyNumberFormat="0" applyAlignment="0" applyProtection="0"/>
    <xf numFmtId="184" fontId="76" fillId="7" borderId="69" applyNumberFormat="0" applyAlignment="0" applyProtection="0"/>
    <xf numFmtId="184" fontId="56" fillId="20" borderId="69" applyNumberForma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78" fillId="20" borderId="71" applyNumberFormat="0" applyAlignment="0" applyProtection="0"/>
    <xf numFmtId="184" fontId="62" fillId="20" borderId="71" applyNumberFormat="0" applyAlignment="0" applyProtection="0"/>
    <xf numFmtId="184" fontId="62" fillId="20" borderId="71" applyNumberFormat="0" applyAlignment="0" applyProtection="0"/>
    <xf numFmtId="184" fontId="76" fillId="7" borderId="69" applyNumberFormat="0" applyAlignment="0" applyProtection="0"/>
    <xf numFmtId="184" fontId="60" fillId="7" borderId="69" applyNumberFormat="0" applyAlignment="0" applyProtection="0"/>
    <xf numFmtId="184" fontId="60" fillId="7" borderId="69" applyNumberFormat="0" applyAlignment="0" applyProtection="0"/>
    <xf numFmtId="184" fontId="56" fillId="20" borderId="69" applyNumberFormat="0" applyAlignment="0" applyProtection="0"/>
    <xf numFmtId="184" fontId="56" fillId="20" borderId="69" applyNumberFormat="0" applyAlignment="0" applyProtection="0"/>
    <xf numFmtId="184" fontId="69" fillId="20" borderId="69" applyNumberFormat="0" applyAlignment="0" applyProtection="0"/>
    <xf numFmtId="184" fontId="69" fillId="20" borderId="69" applyNumberForma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78" fillId="20" borderId="71" applyNumberFormat="0" applyAlignment="0" applyProtection="0"/>
    <xf numFmtId="184" fontId="62" fillId="20" borderId="71" applyNumberFormat="0" applyAlignment="0" applyProtection="0"/>
    <xf numFmtId="184" fontId="62" fillId="20" borderId="71" applyNumberFormat="0" applyAlignment="0" applyProtection="0"/>
    <xf numFmtId="184" fontId="76" fillId="7" borderId="69" applyNumberForma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47" fillId="22" borderId="70" applyNumberFormat="0" applyFont="0" applyAlignment="0" applyProtection="0"/>
    <xf numFmtId="184" fontId="78" fillId="20" borderId="71" applyNumberFormat="0" applyAlignment="0" applyProtection="0"/>
    <xf numFmtId="184" fontId="62" fillId="20" borderId="71" applyNumberFormat="0" applyAlignment="0" applyProtection="0"/>
    <xf numFmtId="184" fontId="62" fillId="20" borderId="71" applyNumberFormat="0" applyAlignment="0" applyProtection="0"/>
    <xf numFmtId="184" fontId="69" fillId="20" borderId="88" applyNumberFormat="0" applyAlignment="0" applyProtection="0"/>
    <xf numFmtId="184" fontId="56" fillId="20" borderId="88" applyNumberFormat="0" applyAlignment="0" applyProtection="0"/>
    <xf numFmtId="184" fontId="60" fillId="7" borderId="88" applyNumberFormat="0" applyAlignment="0" applyProtection="0"/>
    <xf numFmtId="184" fontId="78" fillId="20" borderId="89" applyNumberFormat="0" applyAlignment="0" applyProtection="0"/>
    <xf numFmtId="184" fontId="62" fillId="20" borderId="89" applyNumberFormat="0" applyAlignment="0" applyProtection="0"/>
    <xf numFmtId="184" fontId="164" fillId="0" borderId="0"/>
    <xf numFmtId="184" fontId="27" fillId="0" borderId="0"/>
    <xf numFmtId="184" fontId="47" fillId="0" borderId="0"/>
    <xf numFmtId="184" fontId="25" fillId="0" borderId="0"/>
    <xf numFmtId="184" fontId="25" fillId="0" borderId="0"/>
    <xf numFmtId="184" fontId="24" fillId="0" borderId="0"/>
    <xf numFmtId="184" fontId="24" fillId="0" borderId="0"/>
    <xf numFmtId="184" fontId="23" fillId="0" borderId="0"/>
    <xf numFmtId="184" fontId="23" fillId="0" borderId="0"/>
    <xf numFmtId="43" fontId="23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68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184" fontId="22" fillId="0" borderId="0"/>
    <xf numFmtId="43" fontId="22" fillId="0" borderId="0" applyFont="0" applyFill="0" applyBorder="0" applyAlignment="0" applyProtection="0"/>
    <xf numFmtId="184" fontId="22" fillId="0" borderId="0"/>
    <xf numFmtId="184" fontId="22" fillId="0" borderId="0"/>
    <xf numFmtId="43" fontId="47" fillId="0" borderId="0" applyFont="0" applyFill="0" applyBorder="0" applyAlignment="0" applyProtection="0"/>
    <xf numFmtId="184" fontId="22" fillId="0" borderId="0"/>
    <xf numFmtId="43" fontId="22" fillId="0" borderId="0" applyFont="0" applyFill="0" applyBorder="0" applyAlignment="0" applyProtection="0"/>
    <xf numFmtId="184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4" fontId="22" fillId="0" borderId="0"/>
    <xf numFmtId="43" fontId="22" fillId="0" borderId="0" applyFont="0" applyFill="0" applyBorder="0" applyAlignment="0" applyProtection="0"/>
    <xf numFmtId="184" fontId="56" fillId="20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76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9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78" fillId="20" borderId="101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69" fillId="20" borderId="99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76" fillId="7" borderId="99" applyNumberFormat="0" applyAlignment="0" applyProtection="0"/>
    <xf numFmtId="184" fontId="60" fillId="7" borderId="99" applyNumberFormat="0" applyAlignment="0" applyProtection="0"/>
    <xf numFmtId="184" fontId="76" fillId="7" borderId="99" applyNumberFormat="0" applyAlignment="0" applyProtection="0"/>
    <xf numFmtId="184" fontId="60" fillId="7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69" fillId="20" borderId="99" applyNumberFormat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78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22" fillId="0" borderId="0"/>
    <xf numFmtId="168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184" fontId="22" fillId="0" borderId="0"/>
    <xf numFmtId="43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9" fontId="22" fillId="0" borderId="0" applyFont="0" applyFill="0" applyBorder="0" applyAlignment="0" applyProtection="0"/>
    <xf numFmtId="184" fontId="69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76" fillId="7" borderId="99" applyNumberFormat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78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22" fillId="0" borderId="0"/>
    <xf numFmtId="168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184" fontId="22" fillId="0" borderId="0"/>
    <xf numFmtId="43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9" fontId="22" fillId="0" borderId="0" applyFont="0" applyFill="0" applyBorder="0" applyAlignment="0" applyProtection="0"/>
    <xf numFmtId="184" fontId="76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69" fillId="20" borderId="99" applyNumberFormat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68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184" fontId="22" fillId="0" borderId="0"/>
    <xf numFmtId="43" fontId="22" fillId="0" borderId="0" applyFont="0" applyFill="0" applyBorder="0" applyAlignment="0" applyProtection="0"/>
    <xf numFmtId="184" fontId="22" fillId="0" borderId="0"/>
    <xf numFmtId="184" fontId="22" fillId="0" borderId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78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4" fontId="22" fillId="0" borderId="0"/>
    <xf numFmtId="184" fontId="22" fillId="0" borderId="0"/>
    <xf numFmtId="43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184" fontId="22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78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9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76" fillId="7" borderId="99" applyNumberFormat="0" applyAlignment="0" applyProtection="0"/>
    <xf numFmtId="184" fontId="56" fillId="20" borderId="99" applyNumberForma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78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76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78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76" fillId="7" borderId="99" applyNumberForma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78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97" fillId="0" borderId="0"/>
    <xf numFmtId="43" fontId="47" fillId="0" borderId="0" applyFont="0" applyFill="0" applyBorder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69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56" fillId="20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60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184" fontId="76" fillId="7" borderId="99" applyNumberFormat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22" fillId="0" borderId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47" fillId="22" borderId="100" applyNumberFormat="0" applyFon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184" fontId="78" fillId="20" borderId="101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62" fillId="20" borderId="101" applyNumberFormat="0" applyAlignment="0" applyProtection="0"/>
    <xf numFmtId="184" fontId="22" fillId="0" borderId="0"/>
    <xf numFmtId="43" fontId="22" fillId="0" borderId="0" applyFont="0" applyFill="0" applyBorder="0" applyAlignment="0" applyProtection="0"/>
    <xf numFmtId="43" fontId="47" fillId="0" borderId="0" applyFont="0" applyFill="0" applyBorder="0" applyAlignment="0" applyProtection="0"/>
    <xf numFmtId="184" fontId="56" fillId="20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76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9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04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69" fillId="20" borderId="102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76" fillId="7" borderId="102" applyNumberFormat="0" applyAlignment="0" applyProtection="0"/>
    <xf numFmtId="184" fontId="60" fillId="7" borderId="102" applyNumberFormat="0" applyAlignment="0" applyProtection="0"/>
    <xf numFmtId="184" fontId="76" fillId="7" borderId="102" applyNumberFormat="0" applyAlignment="0" applyProtection="0"/>
    <xf numFmtId="184" fontId="60" fillId="7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69" fillId="20" borderId="102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9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76" fillId="7" borderId="102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76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69" fillId="20" borderId="102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9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76" fillId="7" borderId="102" applyNumberFormat="0" applyAlignment="0" applyProtection="0"/>
    <xf numFmtId="184" fontId="56" fillId="20" borderId="102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76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76" fillId="7" borderId="102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69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56" fillId="20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60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76" fillId="7" borderId="102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78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62" fillId="20" borderId="104" applyNumberFormat="0" applyAlignment="0" applyProtection="0"/>
    <xf numFmtId="184" fontId="20" fillId="0" borderId="0"/>
    <xf numFmtId="184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84" fontId="19" fillId="0" borderId="0"/>
    <xf numFmtId="184" fontId="19" fillId="0" borderId="0"/>
    <xf numFmtId="184" fontId="18" fillId="0" borderId="0"/>
    <xf numFmtId="184" fontId="16" fillId="0" borderId="0"/>
    <xf numFmtId="184" fontId="15" fillId="0" borderId="0"/>
    <xf numFmtId="184" fontId="15" fillId="0" borderId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47" fillId="0" borderId="0" applyFont="0" applyFill="0" applyBorder="0" applyAlignment="0" applyProtection="0"/>
    <xf numFmtId="184" fontId="15" fillId="0" borderId="0"/>
    <xf numFmtId="184" fontId="15" fillId="0" borderId="0"/>
    <xf numFmtId="184" fontId="47" fillId="22" borderId="110" applyNumberFormat="0" applyFont="0" applyAlignment="0" applyProtection="0"/>
    <xf numFmtId="184" fontId="47" fillId="22" borderId="110" applyNumberFormat="0" applyFont="0" applyAlignment="0" applyProtection="0"/>
    <xf numFmtId="184" fontId="47" fillId="22" borderId="110" applyNumberFormat="0" applyFon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43" fontId="47" fillId="0" borderId="0" applyFont="0" applyFill="0" applyBorder="0" applyAlignment="0" applyProtection="0"/>
    <xf numFmtId="184" fontId="15" fillId="0" borderId="0"/>
    <xf numFmtId="184" fontId="15" fillId="0" borderId="0"/>
    <xf numFmtId="9" fontId="15" fillId="0" borderId="0" applyFont="0" applyFill="0" applyBorder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9" fontId="15" fillId="0" borderId="0" applyFont="0" applyFill="0" applyBorder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43" fontId="47" fillId="0" borderId="0" applyFont="0" applyFill="0" applyBorder="0" applyAlignment="0" applyProtection="0"/>
    <xf numFmtId="184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78" fillId="20" borderId="111" applyNumberFormat="0" applyAlignment="0" applyProtection="0"/>
    <xf numFmtId="184" fontId="60" fillId="7" borderId="109" applyNumberFormat="0" applyAlignment="0" applyProtection="0"/>
    <xf numFmtId="184" fontId="69" fillId="20" borderId="109" applyNumberFormat="0" applyAlignment="0" applyProtection="0"/>
    <xf numFmtId="184" fontId="78" fillId="20" borderId="111" applyNumberFormat="0" applyAlignment="0" applyProtection="0"/>
    <xf numFmtId="184" fontId="69" fillId="20" borderId="109" applyNumberFormat="0" applyAlignment="0" applyProtection="0"/>
    <xf numFmtId="184" fontId="60" fillId="7" borderId="109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60" fillId="7" borderId="109" applyNumberFormat="0" applyAlignment="0" applyProtection="0"/>
    <xf numFmtId="184" fontId="15" fillId="0" borderId="0"/>
    <xf numFmtId="184" fontId="56" fillId="20" borderId="109" applyNumberFormat="0" applyAlignment="0" applyProtection="0"/>
    <xf numFmtId="184" fontId="62" fillId="20" borderId="111" applyNumberFormat="0" applyAlignment="0" applyProtection="0"/>
    <xf numFmtId="184" fontId="78" fillId="20" borderId="111" applyNumberFormat="0" applyAlignment="0" applyProtection="0"/>
    <xf numFmtId="184" fontId="15" fillId="0" borderId="0"/>
    <xf numFmtId="184" fontId="15" fillId="0" borderId="0"/>
    <xf numFmtId="184" fontId="60" fillId="7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62" fillId="20" borderId="111" applyNumberFormat="0" applyAlignment="0" applyProtection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62" fillId="20" borderId="111" applyNumberFormat="0" applyAlignment="0" applyProtection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4" fontId="15" fillId="0" borderId="0"/>
    <xf numFmtId="43" fontId="15" fillId="0" borderId="0" applyFont="0" applyFill="0" applyBorder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78" fillId="20" borderId="111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9" fontId="15" fillId="0" borderId="0" applyFont="0" applyFill="0" applyBorder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9" fontId="15" fillId="0" borderId="0" applyFont="0" applyFill="0" applyBorder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60" fillId="7" borderId="109" applyNumberFormat="0" applyAlignment="0" applyProtection="0"/>
    <xf numFmtId="184" fontId="15" fillId="0" borderId="0"/>
    <xf numFmtId="184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56" fillId="20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2" fillId="20" borderId="111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56" fillId="20" borderId="109" applyNumberFormat="0" applyAlignment="0" applyProtection="0"/>
    <xf numFmtId="184" fontId="62" fillId="20" borderId="111" applyNumberFormat="0" applyAlignment="0" applyProtection="0"/>
    <xf numFmtId="184" fontId="56" fillId="20" borderId="109" applyNumberFormat="0" applyAlignment="0" applyProtection="0"/>
    <xf numFmtId="184" fontId="76" fillId="7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78" fillId="20" borderId="111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62" fillId="20" borderId="111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0" fillId="7" borderId="109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60" fillId="7" borderId="109" applyNumberFormat="0" applyAlignment="0" applyProtection="0"/>
    <xf numFmtId="184" fontId="69" fillId="20" borderId="109" applyNumberFormat="0" applyAlignment="0" applyProtection="0"/>
    <xf numFmtId="184" fontId="76" fillId="7" borderId="109" applyNumberFormat="0" applyAlignment="0" applyProtection="0"/>
    <xf numFmtId="184" fontId="62" fillId="20" borderId="111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0" fillId="7" borderId="109" applyNumberFormat="0" applyAlignment="0" applyProtection="0"/>
    <xf numFmtId="184" fontId="62" fillId="20" borderId="111" applyNumberFormat="0" applyAlignment="0" applyProtection="0"/>
    <xf numFmtId="184" fontId="56" fillId="20" borderId="109" applyNumberFormat="0" applyAlignment="0" applyProtection="0"/>
    <xf numFmtId="184" fontId="76" fillId="7" borderId="109" applyNumberFormat="0" applyAlignment="0" applyProtection="0"/>
    <xf numFmtId="184" fontId="56" fillId="20" borderId="109" applyNumberFormat="0" applyAlignment="0" applyProtection="0"/>
    <xf numFmtId="184" fontId="62" fillId="20" borderId="111" applyNumberFormat="0" applyAlignment="0" applyProtection="0"/>
    <xf numFmtId="184" fontId="78" fillId="20" borderId="111" applyNumberFormat="0" applyAlignment="0" applyProtection="0"/>
    <xf numFmtId="184" fontId="56" fillId="20" borderId="109" applyNumberFormat="0" applyAlignment="0" applyProtection="0"/>
    <xf numFmtId="184" fontId="76" fillId="7" borderId="109" applyNumberFormat="0" applyAlignment="0" applyProtection="0"/>
    <xf numFmtId="184" fontId="78" fillId="20" borderId="111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56" fillId="20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4" fontId="15" fillId="0" borderId="0"/>
    <xf numFmtId="43" fontId="15" fillId="0" borderId="0" applyFont="0" applyFill="0" applyBorder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11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9" fontId="15" fillId="0" borderId="0" applyFont="0" applyFill="0" applyBorder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9" fontId="15" fillId="0" borderId="0" applyFont="0" applyFill="0" applyBorder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68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56" fillId="20" borderId="109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47" fillId="22" borderId="103" applyNumberFormat="0" applyFon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43" fontId="15" fillId="0" borderId="0" applyFont="0" applyFill="0" applyBorder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78" fillId="20" borderId="111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56" fillId="20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76" fillId="7" borderId="109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69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56" fillId="20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60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6" fillId="7" borderId="109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78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62" fillId="20" borderId="111" applyNumberFormat="0" applyAlignment="0" applyProtection="0"/>
    <xf numFmtId="184" fontId="15" fillId="0" borderId="0"/>
    <xf numFmtId="184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4" fontId="15" fillId="0" borderId="0"/>
    <xf numFmtId="184" fontId="15" fillId="0" borderId="0"/>
    <xf numFmtId="184" fontId="15" fillId="0" borderId="0"/>
    <xf numFmtId="184" fontId="15" fillId="0" borderId="0"/>
    <xf numFmtId="184" fontId="14" fillId="0" borderId="0"/>
    <xf numFmtId="184" fontId="13" fillId="0" borderId="0"/>
    <xf numFmtId="43" fontId="13" fillId="0" borderId="0" applyFont="0" applyFill="0" applyBorder="0" applyAlignment="0" applyProtection="0"/>
    <xf numFmtId="184" fontId="12" fillId="0" borderId="0"/>
    <xf numFmtId="184" fontId="181" fillId="0" borderId="0"/>
    <xf numFmtId="184" fontId="11" fillId="0" borderId="0"/>
    <xf numFmtId="0" fontId="10" fillId="0" borderId="0"/>
    <xf numFmtId="0" fontId="47" fillId="0" borderId="0"/>
    <xf numFmtId="0" fontId="97" fillId="0" borderId="0"/>
    <xf numFmtId="0" fontId="97" fillId="0" borderId="0"/>
    <xf numFmtId="0" fontId="97" fillId="0" borderId="0"/>
    <xf numFmtId="0" fontId="9" fillId="0" borderId="0"/>
    <xf numFmtId="0" fontId="47" fillId="0" borderId="0"/>
    <xf numFmtId="0" fontId="8" fillId="0" borderId="0"/>
    <xf numFmtId="0" fontId="8" fillId="0" borderId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44" fontId="47" fillId="0" borderId="0" applyFont="0" applyFill="0" applyBorder="0" applyAlignment="0" applyProtection="0"/>
    <xf numFmtId="184" fontId="76" fillId="7" borderId="118" applyNumberFormat="0" applyAlignment="0" applyProtection="0"/>
    <xf numFmtId="164" fontId="8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44" fontId="47" fillId="0" borderId="0" applyFont="0" applyFill="0" applyBorder="0" applyAlignment="0" applyProtection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43" fontId="47" fillId="0" borderId="0" applyFont="0" applyFill="0" applyBorder="0" applyAlignment="0" applyProtection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78" fillId="20" borderId="120" applyNumberFormat="0" applyAlignment="0" applyProtection="0"/>
    <xf numFmtId="184" fontId="60" fillId="7" borderId="118" applyNumberFormat="0" applyAlignment="0" applyProtection="0"/>
    <xf numFmtId="184" fontId="69" fillId="20" borderId="118" applyNumberFormat="0" applyAlignment="0" applyProtection="0"/>
    <xf numFmtId="184" fontId="78" fillId="20" borderId="120" applyNumberFormat="0" applyAlignment="0" applyProtection="0"/>
    <xf numFmtId="184" fontId="69" fillId="20" borderId="118" applyNumberFormat="0" applyAlignment="0" applyProtection="0"/>
    <xf numFmtId="184" fontId="60" fillId="7" borderId="118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60" fillId="7" borderId="118" applyNumberFormat="0" applyAlignment="0" applyProtection="0"/>
    <xf numFmtId="184" fontId="8" fillId="0" borderId="0"/>
    <xf numFmtId="184" fontId="56" fillId="20" borderId="118" applyNumberFormat="0" applyAlignment="0" applyProtection="0"/>
    <xf numFmtId="184" fontId="62" fillId="20" borderId="120" applyNumberFormat="0" applyAlignment="0" applyProtection="0"/>
    <xf numFmtId="184" fontId="78" fillId="20" borderId="120" applyNumberFormat="0" applyAlignment="0" applyProtection="0"/>
    <xf numFmtId="184" fontId="8" fillId="0" borderId="0"/>
    <xf numFmtId="184" fontId="8" fillId="0" borderId="0"/>
    <xf numFmtId="184" fontId="60" fillId="7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62" fillId="20" borderId="120" applyNumberFormat="0" applyAlignment="0" applyProtection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62" fillId="20" borderId="120" applyNumberFormat="0" applyAlignment="0" applyProtection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43" fontId="8" fillId="0" borderId="0" applyFont="0" applyFill="0" applyBorder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60" fillId="7" borderId="118" applyNumberFormat="0" applyAlignment="0" applyProtection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56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2" fillId="20" borderId="120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56" fillId="20" borderId="118" applyNumberFormat="0" applyAlignment="0" applyProtection="0"/>
    <xf numFmtId="184" fontId="62" fillId="20" borderId="120" applyNumberFormat="0" applyAlignment="0" applyProtection="0"/>
    <xf numFmtId="184" fontId="56" fillId="20" borderId="118" applyNumberFormat="0" applyAlignment="0" applyProtection="0"/>
    <xf numFmtId="184" fontId="76" fillId="7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62" fillId="20" borderId="120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0" fillId="7" borderId="118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60" fillId="7" borderId="118" applyNumberFormat="0" applyAlignment="0" applyProtection="0"/>
    <xf numFmtId="184" fontId="69" fillId="20" borderId="118" applyNumberFormat="0" applyAlignment="0" applyProtection="0"/>
    <xf numFmtId="184" fontId="76" fillId="7" borderId="118" applyNumberFormat="0" applyAlignment="0" applyProtection="0"/>
    <xf numFmtId="184" fontId="62" fillId="20" borderId="120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0" fillId="7" borderId="118" applyNumberFormat="0" applyAlignment="0" applyProtection="0"/>
    <xf numFmtId="184" fontId="62" fillId="20" borderId="120" applyNumberFormat="0" applyAlignment="0" applyProtection="0"/>
    <xf numFmtId="184" fontId="56" fillId="20" borderId="118" applyNumberFormat="0" applyAlignment="0" applyProtection="0"/>
    <xf numFmtId="184" fontId="76" fillId="7" borderId="118" applyNumberFormat="0" applyAlignment="0" applyProtection="0"/>
    <xf numFmtId="184" fontId="56" fillId="20" borderId="118" applyNumberFormat="0" applyAlignment="0" applyProtection="0"/>
    <xf numFmtId="184" fontId="62" fillId="20" borderId="120" applyNumberFormat="0" applyAlignment="0" applyProtection="0"/>
    <xf numFmtId="184" fontId="78" fillId="20" borderId="120" applyNumberFormat="0" applyAlignment="0" applyProtection="0"/>
    <xf numFmtId="184" fontId="56" fillId="20" borderId="118" applyNumberFormat="0" applyAlignment="0" applyProtection="0"/>
    <xf numFmtId="184" fontId="76" fillId="7" borderId="118" applyNumberFormat="0" applyAlignment="0" applyProtection="0"/>
    <xf numFmtId="184" fontId="78" fillId="20" borderId="120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56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43" fontId="8" fillId="0" borderId="0" applyFont="0" applyFill="0" applyBorder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56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43" fontId="8" fillId="0" borderId="0" applyFont="0" applyFill="0" applyBorder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56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76" fillId="7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69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56" fillId="20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60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76" fillId="7" borderId="118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78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62" fillId="20" borderId="120" applyNumberFormat="0" applyAlignment="0" applyProtection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78" fillId="20" borderId="123" applyNumberFormat="0" applyAlignment="0" applyProtection="0"/>
    <xf numFmtId="184" fontId="60" fillId="7" borderId="121" applyNumberFormat="0" applyAlignment="0" applyProtection="0"/>
    <xf numFmtId="184" fontId="69" fillId="20" borderId="121" applyNumberFormat="0" applyAlignment="0" applyProtection="0"/>
    <xf numFmtId="184" fontId="78" fillId="20" borderId="123" applyNumberFormat="0" applyAlignment="0" applyProtection="0"/>
    <xf numFmtId="184" fontId="69" fillId="20" borderId="121" applyNumberFormat="0" applyAlignment="0" applyProtection="0"/>
    <xf numFmtId="184" fontId="60" fillId="7" borderId="121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60" fillId="7" borderId="121" applyNumberFormat="0" applyAlignment="0" applyProtection="0"/>
    <xf numFmtId="184" fontId="8" fillId="0" borderId="0"/>
    <xf numFmtId="184" fontId="56" fillId="20" borderId="121" applyNumberFormat="0" applyAlignment="0" applyProtection="0"/>
    <xf numFmtId="184" fontId="62" fillId="20" borderId="123" applyNumberFormat="0" applyAlignment="0" applyProtection="0"/>
    <xf numFmtId="184" fontId="78" fillId="20" borderId="123" applyNumberFormat="0" applyAlignment="0" applyProtection="0"/>
    <xf numFmtId="184" fontId="8" fillId="0" borderId="0"/>
    <xf numFmtId="184" fontId="8" fillId="0" borderId="0"/>
    <xf numFmtId="184" fontId="60" fillId="7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62" fillId="20" borderId="123" applyNumberFormat="0" applyAlignment="0" applyProtection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62" fillId="20" borderId="123" applyNumberFormat="0" applyAlignment="0" applyProtection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43" fontId="8" fillId="0" borderId="0" applyFont="0" applyFill="0" applyBorder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78" fillId="20" borderId="123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60" fillId="7" borderId="121" applyNumberFormat="0" applyAlignment="0" applyProtection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56" fillId="20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2" fillId="20" borderId="123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56" fillId="20" borderId="121" applyNumberFormat="0" applyAlignment="0" applyProtection="0"/>
    <xf numFmtId="184" fontId="62" fillId="20" borderId="123" applyNumberFormat="0" applyAlignment="0" applyProtection="0"/>
    <xf numFmtId="184" fontId="56" fillId="20" borderId="121" applyNumberFormat="0" applyAlignment="0" applyProtection="0"/>
    <xf numFmtId="184" fontId="76" fillId="7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78" fillId="20" borderId="123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62" fillId="20" borderId="123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0" fillId="7" borderId="121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60" fillId="7" borderId="121" applyNumberFormat="0" applyAlignment="0" applyProtection="0"/>
    <xf numFmtId="184" fontId="69" fillId="20" borderId="121" applyNumberFormat="0" applyAlignment="0" applyProtection="0"/>
    <xf numFmtId="184" fontId="76" fillId="7" borderId="121" applyNumberFormat="0" applyAlignment="0" applyProtection="0"/>
    <xf numFmtId="184" fontId="62" fillId="20" borderId="123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0" fillId="7" borderId="121" applyNumberFormat="0" applyAlignment="0" applyProtection="0"/>
    <xf numFmtId="184" fontId="62" fillId="20" borderId="123" applyNumberFormat="0" applyAlignment="0" applyProtection="0"/>
    <xf numFmtId="184" fontId="56" fillId="20" borderId="121" applyNumberFormat="0" applyAlignment="0" applyProtection="0"/>
    <xf numFmtId="184" fontId="76" fillId="7" borderId="121" applyNumberFormat="0" applyAlignment="0" applyProtection="0"/>
    <xf numFmtId="184" fontId="56" fillId="20" borderId="121" applyNumberFormat="0" applyAlignment="0" applyProtection="0"/>
    <xf numFmtId="184" fontId="62" fillId="20" borderId="123" applyNumberFormat="0" applyAlignment="0" applyProtection="0"/>
    <xf numFmtId="184" fontId="78" fillId="20" borderId="123" applyNumberFormat="0" applyAlignment="0" applyProtection="0"/>
    <xf numFmtId="184" fontId="56" fillId="20" borderId="121" applyNumberFormat="0" applyAlignment="0" applyProtection="0"/>
    <xf numFmtId="184" fontId="76" fillId="7" borderId="121" applyNumberFormat="0" applyAlignment="0" applyProtection="0"/>
    <xf numFmtId="184" fontId="78" fillId="20" borderId="123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56" fillId="20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43" fontId="8" fillId="0" borderId="0" applyFont="0" applyFill="0" applyBorder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3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65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56" fillId="20" borderId="121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47" fillId="22" borderId="119" applyNumberFormat="0" applyFon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43" fontId="8" fillId="0" borderId="0" applyFont="0" applyFill="0" applyBorder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78" fillId="20" borderId="123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56" fillId="20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76" fillId="7" borderId="121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69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56" fillId="20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60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6" fillId="7" borderId="121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78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62" fillId="20" borderId="123" applyNumberFormat="0" applyAlignment="0" applyProtection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43" fontId="8" fillId="0" borderId="0" applyFont="0" applyFill="0" applyBorder="0" applyAlignment="0" applyProtection="0"/>
    <xf numFmtId="184" fontId="8" fillId="0" borderId="0"/>
    <xf numFmtId="184" fontId="97" fillId="0" borderId="0"/>
    <xf numFmtId="184" fontId="8" fillId="0" borderId="0"/>
    <xf numFmtId="0" fontId="8" fillId="0" borderId="0"/>
    <xf numFmtId="0" fontId="8" fillId="0" borderId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43" fontId="47" fillId="0" borderId="0" applyFont="0" applyFill="0" applyBorder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47" fillId="22" borderId="127" applyNumberFormat="0" applyFont="0" applyAlignment="0" applyProtection="0"/>
    <xf numFmtId="184" fontId="47" fillId="22" borderId="127" applyNumberFormat="0" applyFont="0" applyAlignment="0" applyProtection="0"/>
    <xf numFmtId="184" fontId="47" fillId="22" borderId="127" applyNumberFormat="0" applyFon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78" fillId="20" borderId="128" applyNumberFormat="0" applyAlignment="0" applyProtection="0"/>
    <xf numFmtId="184" fontId="60" fillId="7" borderId="126" applyNumberFormat="0" applyAlignment="0" applyProtection="0"/>
    <xf numFmtId="184" fontId="69" fillId="20" borderId="126" applyNumberFormat="0" applyAlignment="0" applyProtection="0"/>
    <xf numFmtId="184" fontId="78" fillId="20" borderId="128" applyNumberFormat="0" applyAlignment="0" applyProtection="0"/>
    <xf numFmtId="184" fontId="69" fillId="20" borderId="126" applyNumberFormat="0" applyAlignment="0" applyProtection="0"/>
    <xf numFmtId="184" fontId="60" fillId="7" borderId="126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62" fillId="20" borderId="128" applyNumberFormat="0" applyAlignment="0" applyProtection="0"/>
    <xf numFmtId="184" fontId="78" fillId="20" borderId="128" applyNumberFormat="0" applyAlignment="0" applyProtection="0"/>
    <xf numFmtId="184" fontId="60" fillId="7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78" fillId="20" borderId="128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0" fillId="7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56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2" fillId="20" borderId="128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56" fillId="20" borderId="126" applyNumberFormat="0" applyAlignment="0" applyProtection="0"/>
    <xf numFmtId="184" fontId="62" fillId="20" borderId="128" applyNumberFormat="0" applyAlignment="0" applyProtection="0"/>
    <xf numFmtId="184" fontId="56" fillId="20" borderId="126" applyNumberFormat="0" applyAlignment="0" applyProtection="0"/>
    <xf numFmtId="184" fontId="76" fillId="7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78" fillId="20" borderId="128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62" fillId="20" borderId="128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0" fillId="7" borderId="126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60" fillId="7" borderId="126" applyNumberFormat="0" applyAlignment="0" applyProtection="0"/>
    <xf numFmtId="184" fontId="69" fillId="20" borderId="126" applyNumberFormat="0" applyAlignment="0" applyProtection="0"/>
    <xf numFmtId="184" fontId="76" fillId="7" borderId="126" applyNumberFormat="0" applyAlignment="0" applyProtection="0"/>
    <xf numFmtId="184" fontId="62" fillId="20" borderId="128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0" fillId="7" borderId="126" applyNumberFormat="0" applyAlignment="0" applyProtection="0"/>
    <xf numFmtId="184" fontId="62" fillId="20" borderId="128" applyNumberFormat="0" applyAlignment="0" applyProtection="0"/>
    <xf numFmtId="184" fontId="56" fillId="20" borderId="126" applyNumberFormat="0" applyAlignment="0" applyProtection="0"/>
    <xf numFmtId="184" fontId="76" fillId="7" borderId="126" applyNumberFormat="0" applyAlignment="0" applyProtection="0"/>
    <xf numFmtId="184" fontId="56" fillId="20" borderId="126" applyNumberFormat="0" applyAlignment="0" applyProtection="0"/>
    <xf numFmtId="184" fontId="62" fillId="20" borderId="128" applyNumberFormat="0" applyAlignment="0" applyProtection="0"/>
    <xf numFmtId="184" fontId="78" fillId="20" borderId="128" applyNumberFormat="0" applyAlignment="0" applyProtection="0"/>
    <xf numFmtId="184" fontId="56" fillId="20" borderId="126" applyNumberFormat="0" applyAlignment="0" applyProtection="0"/>
    <xf numFmtId="184" fontId="76" fillId="7" borderId="126" applyNumberFormat="0" applyAlignment="0" applyProtection="0"/>
    <xf numFmtId="184" fontId="78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56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78" fillId="20" borderId="128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56" fillId="20" borderId="126" applyNumberForma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47" fillId="22" borderId="122" applyNumberFormat="0" applyFon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78" fillId="20" borderId="128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56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76" fillId="7" borderId="126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69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56" fillId="20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60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6" fillId="7" borderId="126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78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184" fontId="62" fillId="20" borderId="128" applyNumberFormat="0" applyAlignment="0" applyProtection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0" fillId="0" borderId="0" applyBorder="0"/>
    <xf numFmtId="0" fontId="47" fillId="0" borderId="0" applyBorder="0"/>
    <xf numFmtId="0" fontId="3" fillId="0" borderId="0"/>
    <xf numFmtId="0" fontId="47" fillId="0" borderId="0" applyBorder="0"/>
    <xf numFmtId="0" fontId="97" fillId="0" borderId="0"/>
    <xf numFmtId="0" fontId="97" fillId="0" borderId="0"/>
    <xf numFmtId="43" fontId="3" fillId="0" borderId="0" applyFont="0" applyFill="0" applyBorder="0" applyAlignment="0" applyProtection="0"/>
    <xf numFmtId="0" fontId="2" fillId="0" borderId="0"/>
    <xf numFmtId="0" fontId="189" fillId="0" borderId="0"/>
  </cellStyleXfs>
  <cellXfs count="1210">
    <xf numFmtId="184" fontId="0" fillId="0" borderId="0" xfId="0"/>
    <xf numFmtId="184" fontId="47" fillId="0" borderId="0" xfId="143"/>
    <xf numFmtId="184" fontId="85" fillId="0" borderId="0" xfId="0" applyFont="1"/>
    <xf numFmtId="3" fontId="85" fillId="0" borderId="22" xfId="0" applyNumberFormat="1" applyFont="1" applyBorder="1" applyAlignment="1">
      <alignment horizontal="right" indent="1"/>
    </xf>
    <xf numFmtId="10" fontId="85" fillId="0" borderId="9" xfId="0" applyNumberFormat="1" applyFont="1" applyBorder="1" applyAlignment="1">
      <alignment horizontal="right" indent="1"/>
    </xf>
    <xf numFmtId="3" fontId="85" fillId="0" borderId="27" xfId="0" applyNumberFormat="1" applyFont="1" applyBorder="1" applyAlignment="1">
      <alignment horizontal="right" vertical="center" indent="1"/>
    </xf>
    <xf numFmtId="3" fontId="86" fillId="0" borderId="16" xfId="0" applyNumberFormat="1" applyFont="1" applyBorder="1" applyAlignment="1">
      <alignment horizontal="right" vertical="center" indent="1"/>
    </xf>
    <xf numFmtId="184" fontId="90" fillId="0" borderId="0" xfId="131" applyFont="1"/>
    <xf numFmtId="184" fontId="91" fillId="0" borderId="0" xfId="131" applyFont="1" applyBorder="1"/>
    <xf numFmtId="3" fontId="85" fillId="0" borderId="0" xfId="0" applyNumberFormat="1" applyFont="1"/>
    <xf numFmtId="4" fontId="90" fillId="0" borderId="0" xfId="0" applyNumberFormat="1" applyFont="1"/>
    <xf numFmtId="184" fontId="106" fillId="0" borderId="0" xfId="139" applyFont="1" applyFill="1" applyAlignment="1">
      <alignment vertical="center" wrapText="1"/>
    </xf>
    <xf numFmtId="184" fontId="85" fillId="0" borderId="0" xfId="139" applyFont="1"/>
    <xf numFmtId="3" fontId="109" fillId="0" borderId="0" xfId="139" applyNumberFormat="1" applyFont="1" applyAlignment="1">
      <alignment vertical="center"/>
    </xf>
    <xf numFmtId="184" fontId="85" fillId="0" borderId="0" xfId="139" applyFont="1" applyFill="1"/>
    <xf numFmtId="184" fontId="85" fillId="0" borderId="0" xfId="139" applyFont="1" applyAlignment="1"/>
    <xf numFmtId="184" fontId="110" fillId="0" borderId="0" xfId="141" applyFont="1" applyAlignment="1">
      <alignment horizontal="centerContinuous" vertical="center"/>
    </xf>
    <xf numFmtId="184" fontId="88" fillId="0" borderId="0" xfId="141" applyFont="1" applyBorder="1"/>
    <xf numFmtId="184" fontId="88" fillId="0" borderId="0" xfId="141" applyFont="1" applyBorder="1" applyAlignment="1">
      <alignment wrapText="1"/>
    </xf>
    <xf numFmtId="184" fontId="85" fillId="0" borderId="0" xfId="141" applyFont="1"/>
    <xf numFmtId="184" fontId="88" fillId="0" borderId="0" xfId="141" applyFont="1"/>
    <xf numFmtId="184" fontId="85" fillId="0" borderId="0" xfId="141" applyFont="1" applyBorder="1"/>
    <xf numFmtId="184" fontId="85" fillId="24" borderId="0" xfId="154" applyFont="1" applyFill="1" applyAlignment="1">
      <alignment horizontal="center"/>
    </xf>
    <xf numFmtId="184" fontId="85" fillId="24" borderId="0" xfId="154" applyFont="1" applyFill="1" applyAlignment="1">
      <alignment horizontal="center" vertical="center"/>
    </xf>
    <xf numFmtId="184" fontId="85" fillId="0" borderId="0" xfId="143" applyFont="1"/>
    <xf numFmtId="184" fontId="85" fillId="31" borderId="0" xfId="154" applyFont="1" applyFill="1" applyAlignment="1">
      <alignment horizontal="center"/>
    </xf>
    <xf numFmtId="168" fontId="85" fillId="24" borderId="0" xfId="115" applyFont="1" applyFill="1" applyBorder="1" applyAlignment="1" applyProtection="1">
      <alignment horizontal="center"/>
    </xf>
    <xf numFmtId="168" fontId="86" fillId="24" borderId="0" xfId="115" applyFont="1" applyFill="1" applyBorder="1" applyAlignment="1" applyProtection="1">
      <alignment horizontal="center"/>
    </xf>
    <xf numFmtId="184" fontId="85" fillId="24" borderId="0" xfId="154" applyFont="1" applyFill="1" applyBorder="1" applyAlignment="1">
      <alignment horizontal="center"/>
    </xf>
    <xf numFmtId="171" fontId="85" fillId="24" borderId="0" xfId="154" applyNumberFormat="1" applyFont="1" applyFill="1" applyAlignment="1">
      <alignment horizontal="center"/>
    </xf>
    <xf numFmtId="184" fontId="114" fillId="0" borderId="0" xfId="0" applyFont="1" applyAlignment="1">
      <alignment horizontal="centerContinuous" vertical="center"/>
    </xf>
    <xf numFmtId="184" fontId="119" fillId="34" borderId="19" xfId="0" applyFont="1" applyFill="1" applyBorder="1" applyAlignment="1">
      <alignment horizontal="center" vertical="center" wrapText="1"/>
    </xf>
    <xf numFmtId="184" fontId="119" fillId="34" borderId="24" xfId="0" applyFont="1" applyFill="1" applyBorder="1" applyAlignment="1">
      <alignment horizontal="center" vertical="center" wrapText="1"/>
    </xf>
    <xf numFmtId="3" fontId="120" fillId="0" borderId="29" xfId="0" applyNumberFormat="1" applyFont="1" applyBorder="1" applyAlignment="1">
      <alignment horizontal="right" vertical="center" indent="1"/>
    </xf>
    <xf numFmtId="3" fontId="120" fillId="0" borderId="28" xfId="0" applyNumberFormat="1" applyFont="1" applyBorder="1" applyAlignment="1">
      <alignment horizontal="right" vertical="center" indent="1"/>
    </xf>
    <xf numFmtId="4" fontId="85" fillId="0" borderId="0" xfId="0" applyNumberFormat="1" applyFont="1"/>
    <xf numFmtId="3" fontId="120" fillId="0" borderId="20" xfId="0" applyNumberFormat="1" applyFont="1" applyBorder="1" applyAlignment="1">
      <alignment horizontal="right" vertical="center" indent="1"/>
    </xf>
    <xf numFmtId="3" fontId="120" fillId="0" borderId="22" xfId="0" applyNumberFormat="1" applyFont="1" applyBorder="1" applyAlignment="1">
      <alignment horizontal="right" vertical="center" indent="1"/>
    </xf>
    <xf numFmtId="3" fontId="119" fillId="0" borderId="19" xfId="0" applyNumberFormat="1" applyFont="1" applyBorder="1" applyAlignment="1">
      <alignment horizontal="right" vertical="center" indent="1"/>
    </xf>
    <xf numFmtId="3" fontId="119" fillId="0" borderId="24" xfId="0" applyNumberFormat="1" applyFont="1" applyBorder="1" applyAlignment="1">
      <alignment horizontal="right" vertical="center" indent="1"/>
    </xf>
    <xf numFmtId="184" fontId="42" fillId="0" borderId="0" xfId="131" applyFont="1" applyBorder="1"/>
    <xf numFmtId="184" fontId="121" fillId="26" borderId="0" xfId="131" applyFont="1" applyFill="1" applyBorder="1" applyAlignment="1">
      <alignment horizontal="centerContinuous" wrapText="1" readingOrder="1"/>
    </xf>
    <xf numFmtId="3" fontId="90" fillId="26" borderId="0" xfId="131" applyNumberFormat="1" applyFont="1" applyFill="1" applyBorder="1" applyAlignment="1">
      <alignment horizontal="centerContinuous" wrapText="1"/>
    </xf>
    <xf numFmtId="184" fontId="42" fillId="0" borderId="0" xfId="131" applyFont="1"/>
    <xf numFmtId="184" fontId="42" fillId="31" borderId="0" xfId="131" applyFont="1" applyFill="1"/>
    <xf numFmtId="3" fontId="42" fillId="0" borderId="0" xfId="131" applyNumberFormat="1" applyFont="1"/>
    <xf numFmtId="175" fontId="85" fillId="0" borderId="24" xfId="107" applyNumberFormat="1" applyFont="1" applyFill="1" applyBorder="1"/>
    <xf numFmtId="3" fontId="90" fillId="0" borderId="0" xfId="131" applyNumberFormat="1" applyFont="1"/>
    <xf numFmtId="3" fontId="125" fillId="26" borderId="0" xfId="131" applyNumberFormat="1" applyFont="1" applyFill="1" applyBorder="1" applyAlignment="1">
      <alignment horizontal="centerContinuous" wrapText="1"/>
    </xf>
    <xf numFmtId="3" fontId="95" fillId="0" borderId="0" xfId="131" applyNumberFormat="1" applyFont="1"/>
    <xf numFmtId="3" fontId="122" fillId="0" borderId="0" xfId="131" applyNumberFormat="1" applyFont="1"/>
    <xf numFmtId="184" fontId="91" fillId="0" borderId="0" xfId="131" applyFont="1" applyBorder="1" applyAlignment="1">
      <alignment horizontal="centerContinuous"/>
    </xf>
    <xf numFmtId="184" fontId="126" fillId="0" borderId="0" xfId="131" applyFont="1" applyBorder="1" applyAlignment="1">
      <alignment horizontal="centerContinuous"/>
    </xf>
    <xf numFmtId="184" fontId="95" fillId="0" borderId="0" xfId="131" applyFont="1" applyAlignment="1">
      <alignment horizontal="center"/>
    </xf>
    <xf numFmtId="184" fontId="86" fillId="0" borderId="0" xfId="143" applyFont="1"/>
    <xf numFmtId="184" fontId="127" fillId="0" borderId="0" xfId="143" applyFont="1"/>
    <xf numFmtId="3" fontId="85" fillId="0" borderId="0" xfId="143" applyNumberFormat="1" applyFont="1"/>
    <xf numFmtId="184" fontId="85" fillId="0" borderId="0" xfId="143" applyFont="1" applyAlignment="1">
      <alignment vertical="top"/>
    </xf>
    <xf numFmtId="3" fontId="85" fillId="0" borderId="0" xfId="143" applyNumberFormat="1" applyFont="1" applyAlignment="1">
      <alignment vertical="top"/>
    </xf>
    <xf numFmtId="3" fontId="86" fillId="0" borderId="0" xfId="143" applyNumberFormat="1" applyFont="1"/>
    <xf numFmtId="184" fontId="86" fillId="0" borderId="0" xfId="143" applyFont="1" applyAlignment="1">
      <alignment horizontal="center" vertical="center"/>
    </xf>
    <xf numFmtId="184" fontId="85" fillId="0" borderId="0" xfId="143" applyFont="1" applyBorder="1"/>
    <xf numFmtId="184" fontId="86" fillId="0" borderId="0" xfId="143" applyFont="1" applyBorder="1"/>
    <xf numFmtId="184" fontId="127" fillId="0" borderId="0" xfId="143" applyFont="1" applyBorder="1"/>
    <xf numFmtId="184" fontId="113" fillId="0" borderId="0" xfId="143" applyFont="1" applyBorder="1" applyAlignment="1">
      <alignment horizontal="center"/>
    </xf>
    <xf numFmtId="184" fontId="89" fillId="0" borderId="0" xfId="0" applyFont="1"/>
    <xf numFmtId="184" fontId="118" fillId="0" borderId="0" xfId="0" applyFont="1"/>
    <xf numFmtId="184" fontId="131" fillId="24" borderId="0" xfId="0" applyFont="1" applyFill="1" applyBorder="1" applyAlignment="1">
      <alignment horizontal="center" vertical="center" wrapText="1"/>
    </xf>
    <xf numFmtId="184" fontId="132" fillId="24" borderId="0" xfId="0" applyFont="1" applyFill="1" applyBorder="1" applyAlignment="1">
      <alignment horizontal="center" vertical="center" wrapText="1"/>
    </xf>
    <xf numFmtId="184" fontId="133" fillId="0" borderId="0" xfId="0" applyFont="1"/>
    <xf numFmtId="184" fontId="85" fillId="0" borderId="0" xfId="0" applyFont="1" applyAlignment="1">
      <alignment horizontal="center" vertical="center"/>
    </xf>
    <xf numFmtId="184" fontId="85" fillId="0" borderId="0" xfId="0" applyFont="1" applyAlignment="1"/>
    <xf numFmtId="184" fontId="85" fillId="0" borderId="0" xfId="0" applyFont="1" applyBorder="1" applyAlignment="1"/>
    <xf numFmtId="184" fontId="86" fillId="0" borderId="0" xfId="0" applyFont="1" applyAlignment="1"/>
    <xf numFmtId="184" fontId="86" fillId="0" borderId="0" xfId="0" applyFont="1" applyBorder="1" applyAlignment="1"/>
    <xf numFmtId="184" fontId="124" fillId="26" borderId="0" xfId="131" applyFont="1" applyFill="1" applyBorder="1" applyAlignment="1">
      <alignment horizontal="center" wrapText="1" readingOrder="1"/>
    </xf>
    <xf numFmtId="184" fontId="86" fillId="0" borderId="0" xfId="143" applyFont="1" applyAlignment="1">
      <alignment vertical="center"/>
    </xf>
    <xf numFmtId="184" fontId="86" fillId="0" borderId="0" xfId="143" applyFont="1" applyBorder="1" applyAlignment="1">
      <alignment horizontal="center" vertical="center"/>
    </xf>
    <xf numFmtId="3" fontId="86" fillId="25" borderId="13" xfId="143" applyNumberFormat="1" applyFont="1" applyFill="1" applyBorder="1" applyAlignment="1">
      <alignment horizontal="center" vertical="center"/>
    </xf>
    <xf numFmtId="3" fontId="86" fillId="0" borderId="30" xfId="143" applyNumberFormat="1" applyFont="1" applyBorder="1" applyAlignment="1">
      <alignment horizontal="center" vertical="center"/>
    </xf>
    <xf numFmtId="184" fontId="86" fillId="0" borderId="0" xfId="143" applyFont="1" applyAlignment="1"/>
    <xf numFmtId="184" fontId="85" fillId="0" borderId="0" xfId="143" applyFont="1" applyBorder="1" applyAlignment="1">
      <alignment horizontal="right"/>
    </xf>
    <xf numFmtId="16" fontId="85" fillId="0" borderId="0" xfId="143" applyNumberFormat="1" applyFont="1" applyBorder="1" applyAlignment="1">
      <alignment horizontal="center" wrapText="1"/>
    </xf>
    <xf numFmtId="184" fontId="86" fillId="0" borderId="0" xfId="143" applyFont="1" applyBorder="1" applyAlignment="1"/>
    <xf numFmtId="184" fontId="85" fillId="0" borderId="0" xfId="143" applyFont="1" applyBorder="1" applyAlignment="1">
      <alignment horizontal="center"/>
    </xf>
    <xf numFmtId="184" fontId="85" fillId="0" borderId="0" xfId="143" applyFont="1" applyBorder="1" applyAlignment="1">
      <alignment horizontal="center" vertical="center"/>
    </xf>
    <xf numFmtId="3" fontId="85" fillId="0" borderId="0" xfId="0" applyNumberFormat="1" applyFont="1" applyBorder="1" applyAlignment="1">
      <alignment horizontal="right" vertical="center" wrapText="1"/>
    </xf>
    <xf numFmtId="3" fontId="86" fillId="0" borderId="0" xfId="143" applyNumberFormat="1" applyFont="1" applyBorder="1"/>
    <xf numFmtId="184" fontId="85" fillId="0" borderId="0" xfId="143" applyFont="1" applyBorder="1" applyAlignment="1"/>
    <xf numFmtId="3" fontId="86" fillId="0" borderId="0" xfId="143" applyNumberFormat="1" applyFont="1" applyBorder="1" applyAlignment="1"/>
    <xf numFmtId="3" fontId="86" fillId="0" borderId="0" xfId="0" applyNumberFormat="1" applyFont="1" applyBorder="1" applyAlignment="1">
      <alignment horizontal="right" vertical="center" wrapText="1"/>
    </xf>
    <xf numFmtId="3" fontId="119" fillId="0" borderId="0" xfId="0" applyNumberFormat="1" applyFont="1" applyBorder="1" applyAlignment="1">
      <alignment horizontal="right" vertical="center" wrapText="1"/>
    </xf>
    <xf numFmtId="184" fontId="86" fillId="0" borderId="0" xfId="0" applyFont="1"/>
    <xf numFmtId="184" fontId="86" fillId="0" borderId="0" xfId="0" applyFont="1" applyAlignment="1">
      <alignment horizontal="center"/>
    </xf>
    <xf numFmtId="184" fontId="86" fillId="0" borderId="0" xfId="0" applyFont="1" applyBorder="1" applyAlignment="1">
      <alignment vertical="center"/>
    </xf>
    <xf numFmtId="184" fontId="86" fillId="0" borderId="0" xfId="0" applyFont="1" applyBorder="1" applyAlignment="1">
      <alignment horizontal="center" vertical="center"/>
    </xf>
    <xf numFmtId="184" fontId="85" fillId="0" borderId="0" xfId="0" applyFont="1" applyAlignment="1">
      <alignment horizontal="center" vertical="center" wrapText="1"/>
    </xf>
    <xf numFmtId="184" fontId="86" fillId="0" borderId="0" xfId="0" applyFont="1" applyAlignment="1">
      <alignment horizontal="center" vertical="center"/>
    </xf>
    <xf numFmtId="49" fontId="89" fillId="0" borderId="0" xfId="0" applyNumberFormat="1" applyFont="1"/>
    <xf numFmtId="173" fontId="85" fillId="0" borderId="0" xfId="0" applyNumberFormat="1" applyFont="1"/>
    <xf numFmtId="184" fontId="85" fillId="0" borderId="0" xfId="0" applyFont="1" applyBorder="1"/>
    <xf numFmtId="184" fontId="118" fillId="23" borderId="0" xfId="0" applyFont="1" applyFill="1" applyBorder="1" applyAlignment="1">
      <alignment horizontal="center"/>
    </xf>
    <xf numFmtId="49" fontId="118" fillId="23" borderId="0" xfId="0" applyNumberFormat="1" applyFont="1" applyFill="1" applyBorder="1"/>
    <xf numFmtId="184" fontId="118" fillId="23" borderId="0" xfId="0" applyFont="1" applyFill="1" applyBorder="1" applyAlignment="1">
      <alignment horizontal="centerContinuous"/>
    </xf>
    <xf numFmtId="184" fontId="118" fillId="28" borderId="29" xfId="0" applyFont="1" applyFill="1" applyBorder="1" applyAlignment="1">
      <alignment horizontal="centerContinuous" vertical="center" wrapText="1"/>
    </xf>
    <xf numFmtId="184" fontId="118" fillId="28" borderId="10" xfId="0" applyFont="1" applyFill="1" applyBorder="1" applyAlignment="1">
      <alignment horizontal="centerContinuous" vertical="center" wrapText="1"/>
    </xf>
    <xf numFmtId="184" fontId="118" fillId="28" borderId="19" xfId="0" applyFont="1" applyFill="1" applyBorder="1" applyAlignment="1">
      <alignment horizontal="center" vertical="center"/>
    </xf>
    <xf numFmtId="184" fontId="118" fillId="28" borderId="12" xfId="0" applyFont="1" applyFill="1" applyBorder="1" applyAlignment="1">
      <alignment horizontal="center" vertical="center"/>
    </xf>
    <xf numFmtId="184" fontId="118" fillId="28" borderId="40" xfId="0" applyFont="1" applyFill="1" applyBorder="1" applyAlignment="1">
      <alignment horizontal="center" vertical="center"/>
    </xf>
    <xf numFmtId="184" fontId="118" fillId="28" borderId="41" xfId="0" applyFont="1" applyFill="1" applyBorder="1" applyAlignment="1">
      <alignment horizontal="center" vertical="center"/>
    </xf>
    <xf numFmtId="184" fontId="85" fillId="24" borderId="25" xfId="0" applyFont="1" applyFill="1" applyBorder="1" applyAlignment="1">
      <alignment horizontal="centerContinuous" vertical="center" wrapText="1"/>
    </xf>
    <xf numFmtId="184" fontId="85" fillId="31" borderId="0" xfId="0" applyFont="1" applyFill="1"/>
    <xf numFmtId="181" fontId="136" fillId="0" borderId="0" xfId="153" applyNumberFormat="1" applyFont="1"/>
    <xf numFmtId="184" fontId="86" fillId="0" borderId="0" xfId="153" applyFont="1"/>
    <xf numFmtId="184" fontId="85" fillId="0" borderId="0" xfId="153" applyFont="1"/>
    <xf numFmtId="184" fontId="85" fillId="24" borderId="0" xfId="153" applyFont="1" applyFill="1" applyBorder="1"/>
    <xf numFmtId="184" fontId="137" fillId="0" borderId="0" xfId="153" applyFont="1"/>
    <xf numFmtId="181" fontId="138" fillId="0" borderId="0" xfId="0" applyNumberFormat="1" applyFont="1" applyAlignment="1"/>
    <xf numFmtId="184" fontId="138" fillId="0" borderId="0" xfId="0" applyNumberFormat="1" applyFont="1" applyAlignment="1"/>
    <xf numFmtId="184" fontId="88" fillId="0" borderId="0" xfId="0" applyNumberFormat="1" applyFont="1" applyAlignment="1"/>
    <xf numFmtId="184" fontId="86" fillId="25" borderId="16" xfId="0" applyNumberFormat="1" applyFont="1" applyFill="1" applyBorder="1" applyAlignment="1">
      <alignment horizontal="center" vertical="center"/>
    </xf>
    <xf numFmtId="184" fontId="86" fillId="25" borderId="27" xfId="0" applyNumberFormat="1" applyFont="1" applyFill="1" applyBorder="1" applyAlignment="1">
      <alignment horizontal="center" vertical="center"/>
    </xf>
    <xf numFmtId="181" fontId="112" fillId="0" borderId="0" xfId="0" applyNumberFormat="1" applyFont="1" applyAlignment="1"/>
    <xf numFmtId="184" fontId="85" fillId="0" borderId="16" xfId="0" applyNumberFormat="1" applyFont="1" applyBorder="1" applyAlignment="1">
      <alignment horizontal="left" vertical="center" wrapText="1" indent="1"/>
    </xf>
    <xf numFmtId="3" fontId="85" fillId="0" borderId="16" xfId="0" applyNumberFormat="1" applyFont="1" applyBorder="1" applyAlignment="1">
      <alignment horizontal="right" vertical="center" indent="1"/>
    </xf>
    <xf numFmtId="10" fontId="85" fillId="0" borderId="27" xfId="0" applyNumberFormat="1" applyFont="1" applyBorder="1" applyAlignment="1">
      <alignment horizontal="right" vertical="center" indent="1"/>
    </xf>
    <xf numFmtId="184" fontId="112" fillId="0" borderId="0" xfId="0" applyNumberFormat="1" applyFont="1" applyAlignment="1"/>
    <xf numFmtId="181" fontId="130" fillId="0" borderId="0" xfId="0" applyNumberFormat="1" applyFont="1" applyAlignment="1">
      <alignment vertical="center"/>
    </xf>
    <xf numFmtId="184" fontId="86" fillId="0" borderId="16" xfId="0" applyNumberFormat="1" applyFont="1" applyBorder="1" applyAlignment="1">
      <alignment horizontal="center" vertical="center"/>
    </xf>
    <xf numFmtId="3" fontId="86" fillId="0" borderId="27" xfId="0" applyNumberFormat="1" applyFont="1" applyBorder="1" applyAlignment="1">
      <alignment horizontal="right" vertical="center" indent="1"/>
    </xf>
    <xf numFmtId="10" fontId="86" fillId="0" borderId="27" xfId="0" applyNumberFormat="1" applyFont="1" applyBorder="1" applyAlignment="1">
      <alignment horizontal="right" vertical="center" indent="1"/>
    </xf>
    <xf numFmtId="184" fontId="130" fillId="0" borderId="0" xfId="0" applyNumberFormat="1" applyFont="1" applyAlignment="1">
      <alignment vertical="center"/>
    </xf>
    <xf numFmtId="184" fontId="85" fillId="0" borderId="16" xfId="0" applyNumberFormat="1" applyFont="1" applyBorder="1" applyAlignment="1">
      <alignment horizontal="center" vertical="center" wrapText="1"/>
    </xf>
    <xf numFmtId="4" fontId="85" fillId="0" borderId="27" xfId="0" applyNumberFormat="1" applyFont="1" applyBorder="1" applyAlignment="1">
      <alignment horizontal="right" vertical="center" indent="1"/>
    </xf>
    <xf numFmtId="184" fontId="137" fillId="0" borderId="0" xfId="153" applyFont="1" applyBorder="1"/>
    <xf numFmtId="184" fontId="42" fillId="0" borderId="0" xfId="117" applyFont="1"/>
    <xf numFmtId="3" fontId="42" fillId="0" borderId="0" xfId="117" applyNumberFormat="1" applyFont="1"/>
    <xf numFmtId="3" fontId="90" fillId="33" borderId="24" xfId="117" applyNumberFormat="1" applyFont="1" applyFill="1" applyBorder="1" applyAlignment="1">
      <alignment horizontal="right" vertical="center" indent="1"/>
    </xf>
    <xf numFmtId="184" fontId="123" fillId="0" borderId="0" xfId="117" applyFont="1"/>
    <xf numFmtId="184" fontId="90" fillId="0" borderId="0" xfId="117" applyFont="1"/>
    <xf numFmtId="3" fontId="90" fillId="0" borderId="0" xfId="117" applyNumberFormat="1" applyFont="1"/>
    <xf numFmtId="184" fontId="118" fillId="0" borderId="0" xfId="143" applyFont="1"/>
    <xf numFmtId="184" fontId="89" fillId="0" borderId="0" xfId="143" applyFont="1"/>
    <xf numFmtId="173" fontId="85" fillId="0" borderId="0" xfId="143" applyNumberFormat="1" applyFont="1"/>
    <xf numFmtId="173" fontId="85" fillId="0" borderId="0" xfId="143" applyNumberFormat="1" applyFont="1" applyBorder="1"/>
    <xf numFmtId="184" fontId="118" fillId="28" borderId="29" xfId="143" applyFont="1" applyFill="1" applyBorder="1" applyAlignment="1">
      <alignment horizontal="centerContinuous" vertical="center" wrapText="1"/>
    </xf>
    <xf numFmtId="184" fontId="118" fillId="28" borderId="10" xfId="143" applyFont="1" applyFill="1" applyBorder="1" applyAlignment="1">
      <alignment horizontal="centerContinuous" vertical="center" wrapText="1"/>
    </xf>
    <xf numFmtId="184" fontId="118" fillId="28" borderId="19" xfId="143" applyFont="1" applyFill="1" applyBorder="1" applyAlignment="1">
      <alignment horizontal="center" vertical="center"/>
    </xf>
    <xf numFmtId="184" fontId="118" fillId="28" borderId="12" xfId="143" applyFont="1" applyFill="1" applyBorder="1" applyAlignment="1">
      <alignment horizontal="center" vertical="center"/>
    </xf>
    <xf numFmtId="184" fontId="118" fillId="28" borderId="40" xfId="143" applyFont="1" applyFill="1" applyBorder="1" applyAlignment="1">
      <alignment horizontal="center" vertical="center"/>
    </xf>
    <xf numFmtId="184" fontId="118" fillId="28" borderId="41" xfId="143" applyFont="1" applyFill="1" applyBorder="1" applyAlignment="1">
      <alignment horizontal="center" vertical="center"/>
    </xf>
    <xf numFmtId="184" fontId="85" fillId="31" borderId="0" xfId="143" applyFont="1" applyFill="1"/>
    <xf numFmtId="184" fontId="136" fillId="0" borderId="0" xfId="153" applyFont="1"/>
    <xf numFmtId="3" fontId="112" fillId="0" borderId="0" xfId="0" applyNumberFormat="1" applyFont="1" applyAlignment="1"/>
    <xf numFmtId="184" fontId="136" fillId="0" borderId="0" xfId="153" applyFont="1" applyBorder="1"/>
    <xf numFmtId="184" fontId="85" fillId="0" borderId="39" xfId="0" applyNumberFormat="1" applyFont="1" applyBorder="1" applyAlignment="1">
      <alignment horizontal="left"/>
    </xf>
    <xf numFmtId="184" fontId="85" fillId="0" borderId="0" xfId="153" applyFont="1" applyBorder="1"/>
    <xf numFmtId="3" fontId="118" fillId="23" borderId="0" xfId="0" applyNumberFormat="1" applyFont="1" applyFill="1" applyBorder="1"/>
    <xf numFmtId="184" fontId="134" fillId="23" borderId="0" xfId="0" applyFont="1" applyFill="1" applyBorder="1" applyAlignment="1">
      <alignment horizontal="centerContinuous"/>
    </xf>
    <xf numFmtId="180" fontId="85" fillId="0" borderId="0" xfId="143" applyNumberFormat="1" applyFont="1"/>
    <xf numFmtId="184" fontId="139" fillId="0" borderId="0" xfId="143" applyFont="1"/>
    <xf numFmtId="172" fontId="85" fillId="0" borderId="0" xfId="143" applyNumberFormat="1" applyFont="1"/>
    <xf numFmtId="177" fontId="86" fillId="25" borderId="24" xfId="143" applyNumberFormat="1" applyFont="1" applyFill="1" applyBorder="1" applyAlignment="1">
      <alignment horizontal="centerContinuous" vertical="center" wrapText="1"/>
    </xf>
    <xf numFmtId="184" fontId="86" fillId="25" borderId="24" xfId="143" applyFont="1" applyFill="1" applyBorder="1" applyAlignment="1">
      <alignment horizontal="centerContinuous" vertical="center" wrapText="1"/>
    </xf>
    <xf numFmtId="177" fontId="86" fillId="25" borderId="19" xfId="143" applyNumberFormat="1" applyFont="1" applyFill="1" applyBorder="1" applyAlignment="1">
      <alignment horizontal="center" vertical="center" wrapText="1"/>
    </xf>
    <xf numFmtId="174" fontId="86" fillId="25" borderId="12" xfId="143" applyNumberFormat="1" applyFont="1" applyFill="1" applyBorder="1" applyAlignment="1">
      <alignment horizontal="center" vertical="center" wrapText="1"/>
    </xf>
    <xf numFmtId="174" fontId="86" fillId="25" borderId="19" xfId="143" applyNumberFormat="1" applyFont="1" applyFill="1" applyBorder="1" applyAlignment="1">
      <alignment horizontal="center" vertical="center" wrapText="1"/>
    </xf>
    <xf numFmtId="49" fontId="85" fillId="24" borderId="22" xfId="143" applyNumberFormat="1" applyFont="1" applyFill="1" applyBorder="1" applyAlignment="1">
      <alignment horizontal="left" indent="1"/>
    </xf>
    <xf numFmtId="10" fontId="85" fillId="0" borderId="0" xfId="143" applyNumberFormat="1" applyFont="1"/>
    <xf numFmtId="180" fontId="85" fillId="0" borderId="22" xfId="143" applyNumberFormat="1" applyFont="1" applyBorder="1" applyAlignment="1">
      <alignment horizontal="right"/>
    </xf>
    <xf numFmtId="180" fontId="85" fillId="0" borderId="20" xfId="143" applyNumberFormat="1" applyFont="1" applyBorder="1" applyAlignment="1">
      <alignment horizontal="right"/>
    </xf>
    <xf numFmtId="3" fontId="86" fillId="0" borderId="0" xfId="0" applyNumberFormat="1" applyFont="1" applyBorder="1"/>
    <xf numFmtId="3" fontId="85" fillId="0" borderId="20" xfId="0" applyNumberFormat="1" applyFont="1" applyBorder="1"/>
    <xf numFmtId="3" fontId="85" fillId="0" borderId="0" xfId="0" applyNumberFormat="1" applyFont="1" applyBorder="1"/>
    <xf numFmtId="3" fontId="86" fillId="25" borderId="13" xfId="0" applyNumberFormat="1" applyFont="1" applyFill="1" applyBorder="1"/>
    <xf numFmtId="3" fontId="85" fillId="0" borderId="0" xfId="0" applyNumberFormat="1" applyFont="1" applyAlignment="1">
      <alignment horizontal="centerContinuous"/>
    </xf>
    <xf numFmtId="184" fontId="87" fillId="24" borderId="0" xfId="0" applyFont="1" applyFill="1" applyBorder="1" applyAlignment="1">
      <alignment horizontal="centerContinuous" vertical="center"/>
    </xf>
    <xf numFmtId="184" fontId="86" fillId="24" borderId="0" xfId="0" applyFont="1" applyFill="1" applyBorder="1" applyAlignment="1">
      <alignment horizontal="centerContinuous" vertical="center"/>
    </xf>
    <xf numFmtId="170" fontId="86" fillId="24" borderId="0" xfId="0" applyNumberFormat="1" applyFont="1" applyFill="1" applyBorder="1" applyAlignment="1">
      <alignment horizontal="centerContinuous" vertical="center"/>
    </xf>
    <xf numFmtId="184" fontId="134" fillId="24" borderId="0" xfId="0" applyNumberFormat="1" applyFont="1" applyFill="1" applyBorder="1" applyAlignment="1">
      <alignment horizontal="centerContinuous" vertical="center"/>
    </xf>
    <xf numFmtId="184" fontId="85" fillId="0" borderId="9" xfId="0" applyFont="1" applyBorder="1"/>
    <xf numFmtId="3" fontId="86" fillId="0" borderId="0" xfId="0" applyNumberFormat="1" applyFont="1" applyBorder="1" applyAlignment="1">
      <alignment horizontal="centerContinuous"/>
    </xf>
    <xf numFmtId="184" fontId="86" fillId="0" borderId="0" xfId="0" applyFont="1" applyBorder="1" applyAlignment="1">
      <alignment horizontal="centerContinuous"/>
    </xf>
    <xf numFmtId="3" fontId="85" fillId="0" borderId="20" xfId="0" applyNumberFormat="1" applyFont="1" applyBorder="1" applyAlignment="1"/>
    <xf numFmtId="3" fontId="85" fillId="0" borderId="20" xfId="0" applyNumberFormat="1" applyFont="1" applyBorder="1" applyAlignment="1">
      <alignment horizontal="right" indent="1"/>
    </xf>
    <xf numFmtId="184" fontId="86" fillId="0" borderId="0" xfId="143" applyFont="1" applyBorder="1" applyAlignment="1">
      <alignment horizontal="center"/>
    </xf>
    <xf numFmtId="184" fontId="42" fillId="31" borderId="0" xfId="131" applyFont="1" applyFill="1" applyBorder="1"/>
    <xf numFmtId="184" fontId="140" fillId="31" borderId="0" xfId="0" applyFont="1" applyFill="1"/>
    <xf numFmtId="184" fontId="47" fillId="31" borderId="0" xfId="143" applyFill="1"/>
    <xf numFmtId="184" fontId="85" fillId="31" borderId="0" xfId="139" applyFont="1" applyFill="1"/>
    <xf numFmtId="184" fontId="108" fillId="31" borderId="0" xfId="139" applyFont="1" applyFill="1"/>
    <xf numFmtId="3" fontId="85" fillId="31" borderId="0" xfId="139" applyNumberFormat="1" applyFont="1" applyFill="1"/>
    <xf numFmtId="10" fontId="85" fillId="31" borderId="0" xfId="139" applyNumberFormat="1" applyFont="1" applyFill="1"/>
    <xf numFmtId="10" fontId="85" fillId="31" borderId="0" xfId="185" applyNumberFormat="1" applyFont="1" applyFill="1"/>
    <xf numFmtId="184" fontId="91" fillId="31" borderId="0" xfId="131" applyFont="1" applyFill="1" applyBorder="1"/>
    <xf numFmtId="184" fontId="85" fillId="31" borderId="0" xfId="141" applyFont="1" applyFill="1" applyBorder="1"/>
    <xf numFmtId="184" fontId="85" fillId="31" borderId="0" xfId="0" applyFont="1" applyFill="1" applyBorder="1"/>
    <xf numFmtId="184" fontId="118" fillId="25" borderId="24" xfId="0" applyFont="1" applyFill="1" applyBorder="1" applyAlignment="1">
      <alignment horizontal="center" vertical="center"/>
    </xf>
    <xf numFmtId="184" fontId="85" fillId="0" borderId="0" xfId="143" applyNumberFormat="1" applyFont="1" applyBorder="1" applyAlignment="1">
      <alignment horizontal="center"/>
    </xf>
    <xf numFmtId="175" fontId="85" fillId="0" borderId="0" xfId="143" applyNumberFormat="1" applyFont="1" applyBorder="1" applyAlignment="1">
      <alignment horizontal="right"/>
    </xf>
    <xf numFmtId="3" fontId="86" fillId="27" borderId="0" xfId="143" applyNumberFormat="1" applyFont="1" applyFill="1" applyBorder="1" applyAlignment="1">
      <alignment horizontal="right" indent="1"/>
    </xf>
    <xf numFmtId="175" fontId="85" fillId="24" borderId="0" xfId="143" applyNumberFormat="1" applyFont="1" applyFill="1" applyBorder="1" applyAlignment="1">
      <alignment horizontal="right"/>
    </xf>
    <xf numFmtId="175" fontId="85" fillId="24" borderId="0" xfId="143" applyNumberFormat="1" applyFont="1" applyFill="1" applyBorder="1" applyAlignment="1">
      <alignment horizontal="center"/>
    </xf>
    <xf numFmtId="175" fontId="85" fillId="0" borderId="0" xfId="143" applyNumberFormat="1" applyFont="1" applyBorder="1" applyAlignment="1">
      <alignment horizontal="center"/>
    </xf>
    <xf numFmtId="184" fontId="86" fillId="0" borderId="0" xfId="143" applyFont="1" applyBorder="1" applyAlignment="1">
      <alignment horizontal="right" indent="1"/>
    </xf>
    <xf numFmtId="184" fontId="86" fillId="0" borderId="0" xfId="143" applyFont="1" applyBorder="1" applyAlignment="1">
      <alignment vertical="center"/>
    </xf>
    <xf numFmtId="184" fontId="86" fillId="31" borderId="0" xfId="0" applyFont="1" applyFill="1" applyAlignment="1"/>
    <xf numFmtId="184" fontId="86" fillId="31" borderId="0" xfId="0" applyFont="1" applyFill="1" applyAlignment="1">
      <alignment horizontal="center" vertical="center"/>
    </xf>
    <xf numFmtId="184" fontId="86" fillId="31" borderId="0" xfId="0" applyFont="1" applyFill="1" applyBorder="1" applyAlignment="1">
      <alignment horizontal="center" vertical="center"/>
    </xf>
    <xf numFmtId="173" fontId="85" fillId="31" borderId="0" xfId="0" applyNumberFormat="1" applyFont="1" applyFill="1" applyBorder="1"/>
    <xf numFmtId="184" fontId="141" fillId="31" borderId="0" xfId="117" applyFont="1" applyFill="1" applyBorder="1"/>
    <xf numFmtId="184" fontId="142" fillId="31" borderId="0" xfId="184" applyFont="1" applyFill="1" applyBorder="1"/>
    <xf numFmtId="184" fontId="141" fillId="31" borderId="20" xfId="117" applyFont="1" applyFill="1" applyBorder="1"/>
    <xf numFmtId="3" fontId="141" fillId="31" borderId="20" xfId="117" applyNumberFormat="1" applyFont="1" applyFill="1" applyBorder="1"/>
    <xf numFmtId="184" fontId="85" fillId="31" borderId="0" xfId="143" applyFont="1" applyFill="1" applyBorder="1"/>
    <xf numFmtId="184" fontId="140" fillId="31" borderId="0" xfId="143" applyFont="1" applyFill="1" applyBorder="1"/>
    <xf numFmtId="184" fontId="0" fillId="0" borderId="0" xfId="0" applyBorder="1"/>
    <xf numFmtId="184" fontId="138" fillId="0" borderId="0" xfId="0" applyNumberFormat="1" applyFont="1" applyBorder="1" applyAlignment="1"/>
    <xf numFmtId="181" fontId="112" fillId="0" borderId="0" xfId="0" applyNumberFormat="1" applyFont="1" applyBorder="1" applyAlignment="1"/>
    <xf numFmtId="184" fontId="130" fillId="0" borderId="0" xfId="0" applyNumberFormat="1" applyFont="1" applyBorder="1" applyAlignment="1">
      <alignment vertical="center"/>
    </xf>
    <xf numFmtId="184" fontId="141" fillId="0" borderId="0" xfId="191" applyFont="1" applyFill="1"/>
    <xf numFmtId="184" fontId="95" fillId="0" borderId="53" xfId="190" applyFont="1" applyBorder="1" applyAlignment="1">
      <alignment vertical="center"/>
    </xf>
    <xf numFmtId="185" fontId="144" fillId="0" borderId="54" xfId="192" applyNumberFormat="1" applyFont="1" applyBorder="1" applyAlignment="1">
      <alignment vertical="center"/>
    </xf>
    <xf numFmtId="185" fontId="144" fillId="0" borderId="26" xfId="192" applyNumberFormat="1" applyFont="1" applyBorder="1" applyAlignment="1">
      <alignment vertical="center"/>
    </xf>
    <xf numFmtId="184" fontId="95" fillId="0" borderId="56" xfId="190" applyFont="1" applyBorder="1" applyAlignment="1">
      <alignment vertical="center"/>
    </xf>
    <xf numFmtId="185" fontId="144" fillId="0" borderId="57" xfId="192" applyNumberFormat="1" applyFont="1" applyBorder="1" applyAlignment="1">
      <alignment vertical="center"/>
    </xf>
    <xf numFmtId="184" fontId="141" fillId="0" borderId="0" xfId="191" applyFont="1" applyFill="1" applyBorder="1"/>
    <xf numFmtId="184" fontId="41" fillId="0" borderId="0" xfId="191" applyFont="1"/>
    <xf numFmtId="184" fontId="112" fillId="0" borderId="0" xfId="191" applyFont="1" applyFill="1"/>
    <xf numFmtId="184" fontId="112" fillId="0" borderId="0" xfId="191" applyFont="1"/>
    <xf numFmtId="184" fontId="41" fillId="0" borderId="0" xfId="191" applyFont="1" applyFill="1"/>
    <xf numFmtId="184" fontId="111" fillId="24" borderId="0" xfId="190" applyFont="1" applyFill="1" applyBorder="1" applyAlignment="1">
      <alignment horizontal="center" vertical="center"/>
    </xf>
    <xf numFmtId="184" fontId="111" fillId="0" borderId="0" xfId="141" applyFont="1" applyAlignment="1">
      <alignment horizontal="centerContinuous" vertical="center"/>
    </xf>
    <xf numFmtId="184" fontId="114" fillId="26" borderId="0" xfId="131" applyFont="1" applyFill="1" applyBorder="1" applyAlignment="1">
      <alignment horizontal="centerContinuous" wrapText="1" readingOrder="1"/>
    </xf>
    <xf numFmtId="3" fontId="123" fillId="26" borderId="0" xfId="131" applyNumberFormat="1" applyFont="1" applyFill="1" applyBorder="1" applyAlignment="1">
      <alignment horizontal="centerContinuous" wrapText="1"/>
    </xf>
    <xf numFmtId="3" fontId="151" fillId="0" borderId="0" xfId="143" applyNumberFormat="1" applyFont="1" applyBorder="1" applyAlignment="1">
      <alignment horizontal="center" vertical="center" wrapText="1"/>
    </xf>
    <xf numFmtId="184" fontId="92" fillId="0" borderId="0" xfId="143" applyFont="1" applyBorder="1" applyAlignment="1">
      <alignment horizontal="center" wrapText="1"/>
    </xf>
    <xf numFmtId="3" fontId="86" fillId="29" borderId="21" xfId="0" applyNumberFormat="1" applyFont="1" applyFill="1" applyBorder="1"/>
    <xf numFmtId="3" fontId="86" fillId="30" borderId="25" xfId="0" applyNumberFormat="1" applyFont="1" applyFill="1" applyBorder="1"/>
    <xf numFmtId="3" fontId="86" fillId="30" borderId="11" xfId="0" applyNumberFormat="1" applyFont="1" applyFill="1" applyBorder="1"/>
    <xf numFmtId="3" fontId="86" fillId="29" borderId="19" xfId="0" applyNumberFormat="1" applyFont="1" applyFill="1" applyBorder="1"/>
    <xf numFmtId="3" fontId="86" fillId="30" borderId="13" xfId="0" applyNumberFormat="1" applyFont="1" applyFill="1" applyBorder="1"/>
    <xf numFmtId="3" fontId="85" fillId="30" borderId="20" xfId="0" applyNumberFormat="1" applyFont="1" applyFill="1" applyBorder="1"/>
    <xf numFmtId="3" fontId="85" fillId="30" borderId="0" xfId="0" applyNumberFormat="1" applyFont="1" applyFill="1" applyBorder="1"/>
    <xf numFmtId="3" fontId="86" fillId="29" borderId="21" xfId="0" applyNumberFormat="1" applyFont="1" applyFill="1" applyBorder="1" applyAlignment="1"/>
    <xf numFmtId="3" fontId="86" fillId="30" borderId="23" xfId="0" applyNumberFormat="1" applyFont="1" applyFill="1" applyBorder="1" applyAlignment="1">
      <alignment horizontal="right" indent="1"/>
    </xf>
    <xf numFmtId="3" fontId="86" fillId="30" borderId="21" xfId="0" applyNumberFormat="1" applyFont="1" applyFill="1" applyBorder="1" applyAlignment="1">
      <alignment horizontal="right" indent="1"/>
    </xf>
    <xf numFmtId="10" fontId="86" fillId="30" borderId="11" xfId="0" applyNumberFormat="1" applyFont="1" applyFill="1" applyBorder="1" applyAlignment="1">
      <alignment horizontal="right" indent="1"/>
    </xf>
    <xf numFmtId="3" fontId="85" fillId="30" borderId="20" xfId="0" applyNumberFormat="1" applyFont="1" applyFill="1" applyBorder="1" applyAlignment="1"/>
    <xf numFmtId="3" fontId="85" fillId="30" borderId="22" xfId="0" applyNumberFormat="1" applyFont="1" applyFill="1" applyBorder="1" applyAlignment="1">
      <alignment horizontal="right" indent="1"/>
    </xf>
    <xf numFmtId="3" fontId="85" fillId="30" borderId="20" xfId="0" applyNumberFormat="1" applyFont="1" applyFill="1" applyBorder="1" applyAlignment="1">
      <alignment horizontal="right" indent="1"/>
    </xf>
    <xf numFmtId="10" fontId="85" fillId="30" borderId="9" xfId="0" applyNumberFormat="1" applyFont="1" applyFill="1" applyBorder="1" applyAlignment="1">
      <alignment horizontal="right" indent="1"/>
    </xf>
    <xf numFmtId="185" fontId="100" fillId="30" borderId="50" xfId="192" applyNumberFormat="1" applyFont="1" applyFill="1" applyBorder="1" applyAlignment="1">
      <alignment vertical="center"/>
    </xf>
    <xf numFmtId="185" fontId="86" fillId="30" borderId="50" xfId="192" applyNumberFormat="1" applyFont="1" applyFill="1" applyBorder="1" applyAlignment="1">
      <alignment vertical="center"/>
    </xf>
    <xf numFmtId="185" fontId="86" fillId="30" borderId="59" xfId="192" applyNumberFormat="1" applyFont="1" applyFill="1" applyBorder="1" applyAlignment="1">
      <alignment vertical="center"/>
    </xf>
    <xf numFmtId="14" fontId="112" fillId="30" borderId="0" xfId="0" applyNumberFormat="1" applyFont="1" applyFill="1" applyAlignment="1" applyProtection="1">
      <alignment horizontal="center"/>
      <protection locked="0"/>
    </xf>
    <xf numFmtId="185" fontId="100" fillId="30" borderId="56" xfId="192" applyNumberFormat="1" applyFont="1" applyFill="1" applyBorder="1" applyAlignment="1">
      <alignment vertical="center"/>
    </xf>
    <xf numFmtId="185" fontId="86" fillId="33" borderId="50" xfId="192" applyNumberFormat="1" applyFont="1" applyFill="1" applyBorder="1" applyAlignment="1">
      <alignment vertical="center"/>
    </xf>
    <xf numFmtId="185" fontId="100" fillId="33" borderId="50" xfId="192" applyNumberFormat="1" applyFont="1" applyFill="1" applyBorder="1" applyAlignment="1">
      <alignment vertical="center"/>
    </xf>
    <xf numFmtId="184" fontId="95" fillId="33" borderId="21" xfId="190" applyFont="1" applyFill="1" applyBorder="1" applyAlignment="1">
      <alignment vertical="center"/>
    </xf>
    <xf numFmtId="17" fontId="87" fillId="33" borderId="31" xfId="181" applyNumberFormat="1" applyFont="1" applyFill="1" applyBorder="1" applyAlignment="1">
      <alignment horizontal="center" vertical="center" wrapText="1"/>
    </xf>
    <xf numFmtId="184" fontId="87" fillId="33" borderId="24" xfId="181" applyFont="1" applyFill="1" applyBorder="1" applyAlignment="1">
      <alignment horizontal="center" vertical="center" wrapText="1"/>
    </xf>
    <xf numFmtId="3" fontId="86" fillId="33" borderId="24" xfId="0" applyNumberFormat="1" applyFont="1" applyFill="1" applyBorder="1" applyAlignment="1">
      <alignment horizontal="right" indent="1"/>
    </xf>
    <xf numFmtId="3" fontId="86" fillId="33" borderId="19" xfId="0" applyNumberFormat="1" applyFont="1" applyFill="1" applyBorder="1" applyAlignment="1">
      <alignment horizontal="right" indent="1"/>
    </xf>
    <xf numFmtId="10" fontId="86" fillId="33" borderId="12" xfId="0" applyNumberFormat="1" applyFont="1" applyFill="1" applyBorder="1" applyAlignment="1">
      <alignment horizontal="right" indent="1"/>
    </xf>
    <xf numFmtId="184" fontId="86" fillId="33" borderId="19" xfId="0" applyFont="1" applyFill="1" applyBorder="1" applyAlignment="1">
      <alignment horizontal="center" vertical="center"/>
    </xf>
    <xf numFmtId="184" fontId="86" fillId="33" borderId="12" xfId="0" applyFont="1" applyFill="1" applyBorder="1" applyAlignment="1">
      <alignment horizontal="center" vertical="center"/>
    </xf>
    <xf numFmtId="184" fontId="118" fillId="37" borderId="29" xfId="0" applyFont="1" applyFill="1" applyBorder="1" applyAlignment="1">
      <alignment horizontal="centerContinuous" vertical="center" wrapText="1"/>
    </xf>
    <xf numFmtId="184" fontId="118" fillId="37" borderId="10" xfId="0" applyFont="1" applyFill="1" applyBorder="1" applyAlignment="1">
      <alignment horizontal="centerContinuous" vertical="center" wrapText="1"/>
    </xf>
    <xf numFmtId="184" fontId="118" fillId="37" borderId="19" xfId="0" applyFont="1" applyFill="1" applyBorder="1" applyAlignment="1">
      <alignment horizontal="center" vertical="center"/>
    </xf>
    <xf numFmtId="184" fontId="118" fillId="37" borderId="12" xfId="0" applyFont="1" applyFill="1" applyBorder="1" applyAlignment="1">
      <alignment horizontal="center" vertical="center"/>
    </xf>
    <xf numFmtId="184" fontId="118" fillId="37" borderId="40" xfId="0" applyFont="1" applyFill="1" applyBorder="1" applyAlignment="1">
      <alignment horizontal="center" vertical="center"/>
    </xf>
    <xf numFmtId="184" fontId="118" fillId="37" borderId="41" xfId="0" applyFont="1" applyFill="1" applyBorder="1" applyAlignment="1">
      <alignment horizontal="center" vertical="center"/>
    </xf>
    <xf numFmtId="184" fontId="111" fillId="33" borderId="0" xfId="141" applyFont="1" applyFill="1" applyBorder="1" applyAlignment="1">
      <alignment horizontal="centerContinuous" vertical="center"/>
    </xf>
    <xf numFmtId="3" fontId="122" fillId="40" borderId="24" xfId="131" applyNumberFormat="1" applyFont="1" applyFill="1" applyBorder="1" applyAlignment="1">
      <alignment horizontal="centerContinuous" vertical="center" wrapText="1"/>
    </xf>
    <xf numFmtId="3" fontId="122" fillId="40" borderId="23" xfId="131" applyNumberFormat="1" applyFont="1" applyFill="1" applyBorder="1" applyAlignment="1">
      <alignment horizontal="center" vertical="center" wrapText="1"/>
    </xf>
    <xf numFmtId="3" fontId="112" fillId="30" borderId="0" xfId="0" applyNumberFormat="1" applyFont="1" applyFill="1" applyAlignment="1" applyProtection="1">
      <alignment horizontal="right" indent="1"/>
      <protection locked="0"/>
    </xf>
    <xf numFmtId="3" fontId="112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4" fontId="153" fillId="24" borderId="0" xfId="190" applyFont="1" applyFill="1" applyBorder="1" applyAlignment="1">
      <alignment horizontal="center" vertical="center"/>
    </xf>
    <xf numFmtId="49" fontId="89" fillId="0" borderId="0" xfId="143" applyNumberFormat="1" applyFont="1"/>
    <xf numFmtId="184" fontId="124" fillId="0" borderId="0" xfId="143" applyFont="1" applyBorder="1"/>
    <xf numFmtId="10" fontId="85" fillId="0" borderId="0" xfId="143" quotePrefix="1" applyNumberFormat="1" applyFont="1"/>
    <xf numFmtId="184" fontId="85" fillId="0" borderId="0" xfId="143" applyFont="1" applyFill="1"/>
    <xf numFmtId="184" fontId="158" fillId="0" borderId="0" xfId="143" applyFont="1"/>
    <xf numFmtId="3" fontId="157" fillId="0" borderId="0" xfId="143" applyNumberFormat="1" applyFont="1" applyFill="1" applyAlignment="1"/>
    <xf numFmtId="184" fontId="85" fillId="0" borderId="0" xfId="143" applyFont="1" applyAlignment="1">
      <alignment horizontal="center"/>
    </xf>
    <xf numFmtId="186" fontId="159" fillId="0" borderId="0" xfId="143" applyNumberFormat="1" applyFont="1" applyAlignment="1">
      <alignment horizontal="center"/>
    </xf>
    <xf numFmtId="176" fontId="160" fillId="0" borderId="0" xfId="143" applyNumberFormat="1" applyFont="1" applyAlignment="1">
      <alignment vertical="center"/>
    </xf>
    <xf numFmtId="2" fontId="85" fillId="0" borderId="0" xfId="143" applyNumberFormat="1" applyFont="1"/>
    <xf numFmtId="49" fontId="85" fillId="0" borderId="0" xfId="143" applyNumberFormat="1" applyFont="1"/>
    <xf numFmtId="3" fontId="86" fillId="0" borderId="64" xfId="143" applyNumberFormat="1" applyFont="1" applyBorder="1" applyAlignment="1"/>
    <xf numFmtId="184" fontId="87" fillId="0" borderId="0" xfId="143" applyFont="1"/>
    <xf numFmtId="184" fontId="111" fillId="0" borderId="0" xfId="141" applyFont="1" applyFill="1" applyBorder="1" applyAlignment="1">
      <alignment horizontal="centerContinuous" vertical="center"/>
    </xf>
    <xf numFmtId="184" fontId="162" fillId="0" borderId="0" xfId="197" applyFont="1" applyFill="1" applyBorder="1" applyAlignment="1">
      <alignment horizontal="center" vertical="top" wrapText="1"/>
    </xf>
    <xf numFmtId="184" fontId="88" fillId="0" borderId="0" xfId="141" applyFont="1" applyFill="1" applyBorder="1"/>
    <xf numFmtId="49" fontId="89" fillId="0" borderId="0" xfId="143" applyNumberFormat="1" applyFont="1" applyFill="1"/>
    <xf numFmtId="49" fontId="140" fillId="0" borderId="0" xfId="143" applyNumberFormat="1" applyFont="1" applyFill="1"/>
    <xf numFmtId="3" fontId="161" fillId="0" borderId="65" xfId="143" applyNumberFormat="1" applyFont="1" applyFill="1" applyBorder="1" applyAlignment="1">
      <alignment horizontal="right"/>
    </xf>
    <xf numFmtId="184" fontId="85" fillId="0" borderId="0" xfId="143" applyFont="1" applyFill="1" applyBorder="1"/>
    <xf numFmtId="184" fontId="86" fillId="0" borderId="0" xfId="143" applyFont="1" applyFill="1" applyBorder="1" applyAlignment="1">
      <alignment horizontal="center"/>
    </xf>
    <xf numFmtId="184" fontId="89" fillId="0" borderId="0" xfId="143" applyFont="1" applyFill="1"/>
    <xf numFmtId="184" fontId="86" fillId="0" borderId="0" xfId="143" applyFont="1" applyFill="1"/>
    <xf numFmtId="3" fontId="86" fillId="0" borderId="0" xfId="143" applyNumberFormat="1" applyFont="1" applyFill="1"/>
    <xf numFmtId="3" fontId="85" fillId="0" borderId="0" xfId="143" applyNumberFormat="1" applyFont="1" applyFill="1"/>
    <xf numFmtId="184" fontId="141" fillId="0" borderId="0" xfId="197" applyFont="1" applyFill="1" applyBorder="1" applyAlignment="1">
      <alignment horizontal="center" vertical="center" wrapText="1"/>
    </xf>
    <xf numFmtId="184" fontId="111" fillId="0" borderId="0" xfId="141" applyFont="1" applyFill="1" applyBorder="1" applyAlignment="1">
      <alignment horizontal="left" vertical="center" indent="2"/>
    </xf>
    <xf numFmtId="184" fontId="126" fillId="33" borderId="24" xfId="197" applyFont="1" applyFill="1" applyBorder="1" applyAlignment="1">
      <alignment horizontal="center" vertical="center" wrapText="1"/>
    </xf>
    <xf numFmtId="49" fontId="89" fillId="0" borderId="24" xfId="143" applyNumberFormat="1" applyFont="1" applyBorder="1"/>
    <xf numFmtId="10" fontId="85" fillId="0" borderId="24" xfId="143" applyNumberFormat="1" applyFont="1" applyBorder="1" applyAlignment="1">
      <alignment horizontal="right" indent="1"/>
    </xf>
    <xf numFmtId="49" fontId="118" fillId="43" borderId="24" xfId="143" applyNumberFormat="1" applyFont="1" applyFill="1" applyBorder="1"/>
    <xf numFmtId="3" fontId="157" fillId="43" borderId="24" xfId="143" applyNumberFormat="1" applyFont="1" applyFill="1" applyBorder="1" applyAlignment="1">
      <alignment horizontal="right" indent="1"/>
    </xf>
    <xf numFmtId="3" fontId="157" fillId="0" borderId="0" xfId="143" applyNumberFormat="1" applyFont="1" applyFill="1" applyBorder="1" applyAlignment="1"/>
    <xf numFmtId="184" fontId="158" fillId="0" borderId="0" xfId="143" applyFont="1" applyFill="1" applyBorder="1"/>
    <xf numFmtId="3" fontId="157" fillId="0" borderId="0" xfId="143" applyNumberFormat="1" applyFont="1" applyFill="1" applyBorder="1" applyAlignment="1">
      <alignment horizontal="right"/>
    </xf>
    <xf numFmtId="3" fontId="86" fillId="0" borderId="0" xfId="143" applyNumberFormat="1" applyFont="1" applyFill="1" applyBorder="1"/>
    <xf numFmtId="3" fontId="85" fillId="0" borderId="0" xfId="143" applyNumberFormat="1" applyFont="1" applyFill="1" applyBorder="1"/>
    <xf numFmtId="184" fontId="86" fillId="0" borderId="0" xfId="143" applyFont="1" applyFill="1" applyBorder="1" applyAlignment="1"/>
    <xf numFmtId="184" fontId="85" fillId="0" borderId="0" xfId="143" applyFont="1" applyFill="1" applyBorder="1" applyAlignment="1">
      <alignment horizontal="center"/>
    </xf>
    <xf numFmtId="184" fontId="85" fillId="0" borderId="0" xfId="143" applyFont="1" applyFill="1" applyBorder="1" applyAlignment="1">
      <alignment horizontal="center" vertical="center"/>
    </xf>
    <xf numFmtId="3" fontId="92" fillId="44" borderId="0" xfId="143" applyNumberFormat="1" applyFont="1" applyFill="1" applyBorder="1" applyAlignment="1">
      <alignment horizontal="center" vertical="center" wrapText="1"/>
    </xf>
    <xf numFmtId="184" fontId="93" fillId="0" borderId="0" xfId="143" applyFont="1" applyBorder="1"/>
    <xf numFmtId="184" fontId="94" fillId="0" borderId="0" xfId="143" applyFont="1" applyBorder="1"/>
    <xf numFmtId="14" fontId="93" fillId="0" borderId="0" xfId="143" applyNumberFormat="1" applyFont="1" applyBorder="1"/>
    <xf numFmtId="184" fontId="38" fillId="0" borderId="0" xfId="191" applyFont="1"/>
    <xf numFmtId="185" fontId="38" fillId="0" borderId="0" xfId="191" applyNumberFormat="1" applyFont="1" applyAlignment="1">
      <alignment horizontal="right"/>
    </xf>
    <xf numFmtId="184" fontId="38" fillId="0" borderId="0" xfId="191" applyFont="1" applyAlignment="1">
      <alignment horizontal="right"/>
    </xf>
    <xf numFmtId="3" fontId="38" fillId="0" borderId="0" xfId="191" applyNumberFormat="1" applyFont="1" applyAlignment="1">
      <alignment horizontal="right"/>
    </xf>
    <xf numFmtId="14" fontId="112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5" fillId="0" borderId="0" xfId="185" applyNumberFormat="1" applyFont="1"/>
    <xf numFmtId="175" fontId="85" fillId="0" borderId="0" xfId="0" applyNumberFormat="1" applyFont="1"/>
    <xf numFmtId="10" fontId="85" fillId="24" borderId="0" xfId="185" applyNumberFormat="1" applyFont="1" applyFill="1" applyAlignment="1">
      <alignment horizontal="center"/>
    </xf>
    <xf numFmtId="184" fontId="42" fillId="0" borderId="0" xfId="131" applyFont="1" applyFill="1" applyBorder="1"/>
    <xf numFmtId="175" fontId="86" fillId="0" borderId="0" xfId="271" applyNumberFormat="1" applyFont="1" applyFill="1" applyBorder="1"/>
    <xf numFmtId="175" fontId="86" fillId="0" borderId="0" xfId="272" applyNumberFormat="1" applyFont="1" applyFill="1" applyBorder="1"/>
    <xf numFmtId="184" fontId="101" fillId="0" borderId="0" xfId="139" applyFont="1" applyAlignment="1">
      <alignment vertical="center" textRotation="90"/>
    </xf>
    <xf numFmtId="184" fontId="156" fillId="0" borderId="0" xfId="139" applyFont="1" applyAlignment="1">
      <alignment vertical="center" wrapText="1"/>
    </xf>
    <xf numFmtId="185" fontId="85" fillId="31" borderId="0" xfId="320" applyNumberFormat="1" applyFont="1" applyFill="1"/>
    <xf numFmtId="185" fontId="85" fillId="31" borderId="0" xfId="139" applyNumberFormat="1" applyFont="1" applyFill="1"/>
    <xf numFmtId="184" fontId="89" fillId="0" borderId="0" xfId="0" applyFont="1" applyFill="1" applyBorder="1"/>
    <xf numFmtId="175" fontId="89" fillId="0" borderId="0" xfId="0" applyNumberFormat="1" applyFont="1" applyFill="1" applyBorder="1"/>
    <xf numFmtId="4" fontId="35" fillId="0" borderId="0" xfId="125" applyNumberFormat="1" applyFont="1" applyFill="1" applyBorder="1"/>
    <xf numFmtId="3" fontId="89" fillId="0" borderId="0" xfId="0" applyNumberFormat="1" applyFont="1" applyFill="1" applyBorder="1"/>
    <xf numFmtId="3" fontId="117" fillId="0" borderId="0" xfId="0" applyNumberFormat="1" applyFont="1" applyFill="1" applyBorder="1"/>
    <xf numFmtId="3" fontId="166" fillId="0" borderId="0" xfId="0" applyNumberFormat="1" applyFont="1" applyFill="1" applyBorder="1"/>
    <xf numFmtId="4" fontId="89" fillId="0" borderId="0" xfId="0" applyNumberFormat="1" applyFont="1" applyFill="1" applyBorder="1"/>
    <xf numFmtId="10" fontId="89" fillId="0" borderId="0" xfId="0" applyNumberFormat="1" applyFont="1" applyFill="1" applyBorder="1"/>
    <xf numFmtId="184" fontId="101" fillId="0" borderId="0" xfId="139" applyFont="1" applyFill="1" applyBorder="1" applyAlignment="1">
      <alignment vertical="center" textRotation="90"/>
    </xf>
    <xf numFmtId="184" fontId="85" fillId="0" borderId="0" xfId="139" applyFont="1" applyFill="1" applyBorder="1"/>
    <xf numFmtId="184" fontId="156" fillId="0" borderId="0" xfId="139" applyFont="1" applyFill="1" applyBorder="1" applyAlignment="1">
      <alignment vertical="center" wrapText="1"/>
    </xf>
    <xf numFmtId="184" fontId="85" fillId="0" borderId="0" xfId="139" applyFont="1" applyFill="1" applyBorder="1" applyAlignment="1"/>
    <xf numFmtId="16" fontId="86" fillId="0" borderId="0" xfId="0" applyNumberFormat="1" applyFont="1" applyFill="1" applyBorder="1" applyAlignment="1">
      <alignment horizontal="center" wrapText="1"/>
    </xf>
    <xf numFmtId="4" fontId="90" fillId="0" borderId="0" xfId="125" applyNumberFormat="1" applyFont="1" applyFill="1" applyBorder="1"/>
    <xf numFmtId="184" fontId="101" fillId="0" borderId="0" xfId="139" applyFont="1" applyFill="1" applyBorder="1" applyAlignment="1">
      <alignment horizontal="right"/>
    </xf>
    <xf numFmtId="3" fontId="134" fillId="0" borderId="0" xfId="0" applyNumberFormat="1" applyFont="1" applyFill="1" applyBorder="1"/>
    <xf numFmtId="184" fontId="85" fillId="0" borderId="0" xfId="0" applyFont="1" applyFill="1" applyBorder="1"/>
    <xf numFmtId="10" fontId="118" fillId="0" borderId="0" xfId="0" applyNumberFormat="1" applyFont="1" applyFill="1" applyBorder="1" applyAlignment="1">
      <alignment horizontal="center"/>
    </xf>
    <xf numFmtId="181" fontId="85" fillId="0" borderId="0" xfId="0" applyNumberFormat="1" applyFont="1" applyAlignment="1"/>
    <xf numFmtId="184" fontId="85" fillId="0" borderId="0" xfId="143" applyFont="1" applyAlignment="1"/>
    <xf numFmtId="184" fontId="86" fillId="0" borderId="0" xfId="0" applyNumberFormat="1" applyFont="1" applyAlignment="1">
      <alignment vertical="center"/>
    </xf>
    <xf numFmtId="184" fontId="160" fillId="0" borderId="0" xfId="153" applyFont="1" applyBorder="1"/>
    <xf numFmtId="184" fontId="160" fillId="0" borderId="0" xfId="153" applyFont="1"/>
    <xf numFmtId="184" fontId="141" fillId="0" borderId="0" xfId="321" applyFont="1" applyFill="1"/>
    <xf numFmtId="184" fontId="138" fillId="0" borderId="0" xfId="187" applyNumberFormat="1" applyFont="1" applyBorder="1" applyAlignment="1"/>
    <xf numFmtId="184" fontId="86" fillId="33" borderId="24" xfId="321" applyFont="1" applyFill="1" applyBorder="1" applyAlignment="1">
      <alignment horizontal="center" vertical="center" wrapText="1"/>
    </xf>
    <xf numFmtId="184" fontId="148" fillId="0" borderId="0" xfId="321" applyFont="1"/>
    <xf numFmtId="184" fontId="85" fillId="0" borderId="73" xfId="321" applyFont="1" applyBorder="1"/>
    <xf numFmtId="3" fontId="34" fillId="0" borderId="24" xfId="321" applyNumberFormat="1" applyFont="1" applyBorder="1" applyAlignment="1">
      <alignment horizontal="right" indent="1"/>
    </xf>
    <xf numFmtId="184" fontId="112" fillId="0" borderId="0" xfId="321" applyFont="1" applyFill="1"/>
    <xf numFmtId="181" fontId="112" fillId="0" borderId="0" xfId="187" applyNumberFormat="1" applyFont="1" applyBorder="1" applyAlignment="1"/>
    <xf numFmtId="184" fontId="85" fillId="0" borderId="73" xfId="321" applyFont="1" applyFill="1" applyBorder="1"/>
    <xf numFmtId="184" fontId="130" fillId="0" borderId="0" xfId="187" applyNumberFormat="1" applyFont="1" applyBorder="1" applyAlignment="1">
      <alignment vertical="center"/>
    </xf>
    <xf numFmtId="184" fontId="112" fillId="0" borderId="0" xfId="321" applyFont="1"/>
    <xf numFmtId="184" fontId="34" fillId="0" borderId="0" xfId="321" applyFont="1"/>
    <xf numFmtId="184" fontId="85" fillId="33" borderId="21" xfId="321" applyFont="1" applyFill="1" applyBorder="1"/>
    <xf numFmtId="184" fontId="86" fillId="33" borderId="74" xfId="321" applyFont="1" applyFill="1" applyBorder="1"/>
    <xf numFmtId="3" fontId="90" fillId="33" borderId="24" xfId="321" applyNumberFormat="1" applyFont="1" applyFill="1" applyBorder="1" applyAlignment="1">
      <alignment horizontal="right" indent="1"/>
    </xf>
    <xf numFmtId="184" fontId="86" fillId="30" borderId="73" xfId="321" applyFont="1" applyFill="1" applyBorder="1"/>
    <xf numFmtId="3" fontId="90" fillId="30" borderId="24" xfId="321" applyNumberFormat="1" applyFont="1" applyFill="1" applyBorder="1" applyAlignment="1">
      <alignment horizontal="right" indent="1"/>
    </xf>
    <xf numFmtId="4" fontId="90" fillId="33" borderId="24" xfId="117" applyNumberFormat="1" applyFont="1" applyFill="1" applyBorder="1" applyAlignment="1">
      <alignment horizontal="right" vertical="center" indent="1"/>
    </xf>
    <xf numFmtId="10" fontId="85" fillId="0" borderId="73" xfId="0" applyNumberFormat="1" applyFont="1" applyBorder="1" applyAlignment="1">
      <alignment horizontal="right" indent="1"/>
    </xf>
    <xf numFmtId="184" fontId="33" fillId="0" borderId="0" xfId="191" applyFont="1"/>
    <xf numFmtId="185" fontId="33" fillId="0" borderId="0" xfId="191" applyNumberFormat="1" applyFont="1" applyAlignment="1">
      <alignment horizontal="right"/>
    </xf>
    <xf numFmtId="184" fontId="33" fillId="0" borderId="0" xfId="191" applyFont="1" applyAlignment="1">
      <alignment horizontal="right"/>
    </xf>
    <xf numFmtId="3" fontId="33" fillId="0" borderId="0" xfId="191" applyNumberFormat="1" applyFont="1" applyAlignment="1">
      <alignment horizontal="right"/>
    </xf>
    <xf numFmtId="184" fontId="152" fillId="24" borderId="0" xfId="190" applyFont="1" applyFill="1" applyBorder="1" applyAlignment="1">
      <alignment vertical="center"/>
    </xf>
    <xf numFmtId="178" fontId="89" fillId="0" borderId="0" xfId="0" applyNumberFormat="1" applyFont="1" applyFill="1" applyBorder="1" applyAlignment="1" applyProtection="1">
      <alignment horizontal="center"/>
    </xf>
    <xf numFmtId="175" fontId="89" fillId="0" borderId="0" xfId="0" applyNumberFormat="1" applyFont="1" applyFill="1" applyBorder="1" applyAlignment="1"/>
    <xf numFmtId="10" fontId="89" fillId="0" borderId="0" xfId="0" applyNumberFormat="1" applyFont="1" applyFill="1" applyBorder="1" applyAlignment="1">
      <alignment horizontal="center"/>
    </xf>
    <xf numFmtId="2" fontId="89" fillId="0" borderId="0" xfId="0" applyNumberFormat="1" applyFont="1" applyFill="1" applyBorder="1" applyAlignment="1">
      <alignment horizontal="right"/>
    </xf>
    <xf numFmtId="184" fontId="118" fillId="0" borderId="0" xfId="0" applyFont="1" applyFill="1" applyBorder="1"/>
    <xf numFmtId="178" fontId="118" fillId="0" borderId="0" xfId="0" applyNumberFormat="1" applyFont="1" applyFill="1" applyBorder="1" applyAlignment="1" applyProtection="1">
      <alignment horizontal="center"/>
    </xf>
    <xf numFmtId="175" fontId="118" fillId="0" borderId="0" xfId="0" applyNumberFormat="1" applyFont="1" applyFill="1" applyBorder="1" applyAlignment="1"/>
    <xf numFmtId="2" fontId="118" fillId="0" borderId="0" xfId="0" applyNumberFormat="1" applyFont="1" applyFill="1" applyBorder="1" applyAlignment="1">
      <alignment horizontal="right"/>
    </xf>
    <xf numFmtId="175" fontId="85" fillId="0" borderId="0" xfId="0" applyNumberFormat="1" applyFont="1" applyFill="1" applyBorder="1" applyAlignment="1">
      <alignment horizontal="right"/>
    </xf>
    <xf numFmtId="49" fontId="85" fillId="0" borderId="0" xfId="0" applyNumberFormat="1" applyFont="1" applyFill="1" applyBorder="1" applyAlignment="1">
      <alignment horizontal="center"/>
    </xf>
    <xf numFmtId="175" fontId="85" fillId="0" borderId="0" xfId="0" applyNumberFormat="1" applyFont="1" applyFill="1" applyBorder="1" applyAlignment="1">
      <alignment horizontal="center"/>
    </xf>
    <xf numFmtId="184" fontId="86" fillId="0" borderId="0" xfId="0" applyFont="1" applyFill="1" applyBorder="1"/>
    <xf numFmtId="184" fontId="86" fillId="0" borderId="0" xfId="0" applyFont="1" applyFill="1" applyBorder="1" applyAlignment="1">
      <alignment horizontal="center"/>
    </xf>
    <xf numFmtId="175" fontId="86" fillId="0" borderId="0" xfId="0" applyNumberFormat="1" applyFont="1" applyFill="1" applyBorder="1" applyAlignment="1">
      <alignment horizontal="right"/>
    </xf>
    <xf numFmtId="49" fontId="86" fillId="0" borderId="0" xfId="0" applyNumberFormat="1" applyFont="1" applyFill="1" applyBorder="1" applyAlignment="1">
      <alignment horizontal="center"/>
    </xf>
    <xf numFmtId="175" fontId="86" fillId="0" borderId="0" xfId="0" applyNumberFormat="1" applyFont="1" applyFill="1" applyBorder="1" applyAlignment="1">
      <alignment horizontal="center"/>
    </xf>
    <xf numFmtId="184" fontId="85" fillId="0" borderId="0" xfId="143" applyFont="1" applyFill="1" applyBorder="1" applyAlignment="1"/>
    <xf numFmtId="3" fontId="85" fillId="0" borderId="0" xfId="0" applyNumberFormat="1" applyFont="1" applyFill="1" applyBorder="1" applyAlignment="1">
      <alignment horizontal="right" vertical="center" wrapText="1"/>
    </xf>
    <xf numFmtId="184" fontId="86" fillId="0" borderId="0" xfId="143" applyFont="1" applyFill="1" applyBorder="1"/>
    <xf numFmtId="16" fontId="85" fillId="0" borderId="0" xfId="143" applyNumberFormat="1" applyFont="1" applyFill="1" applyBorder="1" applyAlignment="1">
      <alignment horizontal="center" wrapText="1"/>
    </xf>
    <xf numFmtId="175" fontId="85" fillId="0" borderId="0" xfId="143" applyNumberFormat="1" applyFont="1" applyFill="1" applyBorder="1" applyAlignment="1">
      <alignment horizontal="right"/>
    </xf>
    <xf numFmtId="175" fontId="85" fillId="0" borderId="0" xfId="143" applyNumberFormat="1" applyFont="1" applyFill="1" applyBorder="1" applyAlignment="1">
      <alignment horizontal="center"/>
    </xf>
    <xf numFmtId="3" fontId="85" fillId="0" borderId="0" xfId="143" applyNumberFormat="1" applyFont="1" applyFill="1" applyBorder="1" applyAlignment="1">
      <alignment horizontal="right" indent="1"/>
    </xf>
    <xf numFmtId="16" fontId="86" fillId="0" borderId="0" xfId="143" applyNumberFormat="1" applyFont="1" applyFill="1" applyBorder="1" applyAlignment="1">
      <alignment horizontal="center" wrapText="1"/>
    </xf>
    <xf numFmtId="175" fontId="86" fillId="0" borderId="0" xfId="143" applyNumberFormat="1" applyFont="1" applyFill="1" applyBorder="1" applyAlignment="1">
      <alignment horizontal="right"/>
    </xf>
    <xf numFmtId="175" fontId="86" fillId="0" borderId="0" xfId="143" applyNumberFormat="1" applyFont="1" applyFill="1" applyBorder="1" applyAlignment="1">
      <alignment horizontal="center"/>
    </xf>
    <xf numFmtId="3" fontId="86" fillId="0" borderId="0" xfId="143" applyNumberFormat="1" applyFont="1" applyFill="1" applyBorder="1" applyAlignment="1">
      <alignment horizontal="right" indent="1"/>
    </xf>
    <xf numFmtId="49" fontId="89" fillId="0" borderId="0" xfId="0" applyNumberFormat="1" applyFont="1" applyFill="1" applyBorder="1"/>
    <xf numFmtId="3" fontId="89" fillId="0" borderId="0" xfId="99" applyNumberFormat="1" applyFont="1" applyFill="1" applyBorder="1" applyAlignment="1">
      <alignment horizontal="right" indent="1"/>
    </xf>
    <xf numFmtId="182" fontId="89" fillId="0" borderId="0" xfId="0" applyNumberFormat="1" applyFont="1" applyFill="1" applyBorder="1"/>
    <xf numFmtId="183" fontId="89" fillId="0" borderId="0" xfId="0" applyNumberFormat="1" applyFont="1" applyFill="1" applyBorder="1" applyAlignment="1">
      <alignment horizontal="right" indent="1"/>
    </xf>
    <xf numFmtId="3" fontId="118" fillId="0" borderId="0" xfId="99" applyNumberFormat="1" applyFont="1" applyFill="1" applyBorder="1" applyAlignment="1">
      <alignment horizontal="right" indent="1"/>
    </xf>
    <xf numFmtId="182" fontId="118" fillId="0" borderId="0" xfId="0" applyNumberFormat="1" applyFont="1" applyFill="1" applyBorder="1"/>
    <xf numFmtId="183" fontId="118" fillId="0" borderId="0" xfId="0" applyNumberFormat="1" applyFont="1" applyFill="1" applyBorder="1" applyAlignment="1">
      <alignment horizontal="right" indent="1"/>
    </xf>
    <xf numFmtId="178" fontId="85" fillId="0" borderId="0" xfId="0" applyNumberFormat="1" applyFont="1" applyFill="1" applyBorder="1" applyAlignment="1" applyProtection="1">
      <alignment horizontal="center"/>
    </xf>
    <xf numFmtId="178" fontId="86" fillId="0" borderId="0" xfId="0" applyNumberFormat="1" applyFont="1" applyFill="1" applyBorder="1" applyAlignment="1" applyProtection="1">
      <alignment horizontal="center"/>
    </xf>
    <xf numFmtId="1" fontId="85" fillId="0" borderId="0" xfId="143" applyNumberFormat="1" applyFont="1" applyFill="1" applyBorder="1" applyAlignment="1" applyProtection="1">
      <alignment horizontal="center"/>
    </xf>
    <xf numFmtId="182" fontId="89" fillId="0" borderId="0" xfId="143" applyNumberFormat="1" applyFont="1" applyFill="1" applyBorder="1"/>
    <xf numFmtId="183" fontId="89" fillId="0" borderId="0" xfId="143" applyNumberFormat="1" applyFont="1" applyFill="1" applyBorder="1" applyAlignment="1">
      <alignment horizontal="right" indent="1"/>
    </xf>
    <xf numFmtId="184" fontId="118" fillId="0" borderId="0" xfId="143" applyFont="1" applyFill="1" applyBorder="1"/>
    <xf numFmtId="184" fontId="89" fillId="0" borderId="0" xfId="143" applyFont="1" applyFill="1" applyBorder="1"/>
    <xf numFmtId="1" fontId="86" fillId="0" borderId="0" xfId="143" applyNumberFormat="1" applyFont="1" applyFill="1" applyBorder="1" applyAlignment="1" applyProtection="1">
      <alignment horizontal="center"/>
    </xf>
    <xf numFmtId="182" fontId="118" fillId="0" borderId="0" xfId="143" applyNumberFormat="1" applyFont="1" applyFill="1" applyBorder="1"/>
    <xf numFmtId="183" fontId="118" fillId="0" borderId="0" xfId="143" applyNumberFormat="1" applyFont="1" applyFill="1" applyBorder="1" applyAlignment="1">
      <alignment horizontal="right" indent="1"/>
    </xf>
    <xf numFmtId="14" fontId="90" fillId="0" borderId="0" xfId="0" applyNumberFormat="1" applyFont="1"/>
    <xf numFmtId="184" fontId="85" fillId="0" borderId="0" xfId="154" applyFont="1" applyFill="1" applyAlignment="1">
      <alignment horizontal="center"/>
    </xf>
    <xf numFmtId="1" fontId="85" fillId="24" borderId="0" xfId="154" applyNumberFormat="1" applyFont="1" applyFill="1" applyAlignment="1">
      <alignment horizontal="center"/>
    </xf>
    <xf numFmtId="184" fontId="93" fillId="24" borderId="0" xfId="154" applyFont="1" applyFill="1" applyAlignment="1">
      <alignment horizontal="center"/>
    </xf>
    <xf numFmtId="3" fontId="85" fillId="24" borderId="0" xfId="154" applyNumberFormat="1" applyFont="1" applyFill="1" applyAlignment="1">
      <alignment horizontal="center"/>
    </xf>
    <xf numFmtId="1" fontId="100" fillId="0" borderId="73" xfId="154" applyNumberFormat="1" applyFont="1" applyFill="1" applyBorder="1" applyAlignment="1">
      <alignment horizontal="center"/>
    </xf>
    <xf numFmtId="3" fontId="85" fillId="25" borderId="19" xfId="143" applyNumberFormat="1" applyFont="1" applyFill="1" applyBorder="1" applyAlignment="1">
      <alignment horizontal="center" vertical="center"/>
    </xf>
    <xf numFmtId="3" fontId="86" fillId="25" borderId="61" xfId="143" applyNumberFormat="1" applyFont="1" applyFill="1" applyBorder="1" applyAlignment="1">
      <alignment horizontal="center" vertical="center"/>
    </xf>
    <xf numFmtId="184" fontId="86" fillId="33" borderId="16" xfId="143" applyFont="1" applyFill="1" applyBorder="1" applyAlignment="1">
      <alignment horizontal="center" vertical="center"/>
    </xf>
    <xf numFmtId="184" fontId="86" fillId="25" borderId="32" xfId="143" applyFont="1" applyFill="1" applyBorder="1" applyAlignment="1">
      <alignment horizontal="center" vertical="center" wrapText="1"/>
    </xf>
    <xf numFmtId="184" fontId="118" fillId="25" borderId="32" xfId="143" applyFont="1" applyFill="1" applyBorder="1" applyAlignment="1">
      <alignment horizontal="center" vertical="center" wrapText="1"/>
    </xf>
    <xf numFmtId="184" fontId="85" fillId="0" borderId="15" xfId="143" applyFont="1" applyBorder="1"/>
    <xf numFmtId="176" fontId="86" fillId="0" borderId="0" xfId="143" applyNumberFormat="1" applyFont="1" applyBorder="1"/>
    <xf numFmtId="176" fontId="85" fillId="0" borderId="0" xfId="143" applyNumberFormat="1" applyFont="1" applyBorder="1"/>
    <xf numFmtId="176" fontId="127" fillId="0" borderId="0" xfId="143" applyNumberFormat="1" applyFont="1" applyBorder="1"/>
    <xf numFmtId="184" fontId="118" fillId="25" borderId="29" xfId="0" applyFont="1" applyFill="1" applyBorder="1" applyAlignment="1">
      <alignment horizontal="centerContinuous" vertical="center"/>
    </xf>
    <xf numFmtId="184" fontId="118" fillId="25" borderId="10" xfId="0" applyFont="1" applyFill="1" applyBorder="1" applyAlignment="1">
      <alignment horizontal="centerContinuous" vertical="center"/>
    </xf>
    <xf numFmtId="184" fontId="118" fillId="25" borderId="30" xfId="0" applyFont="1" applyFill="1" applyBorder="1" applyAlignment="1">
      <alignment horizontal="centerContinuous" vertical="center" wrapText="1"/>
    </xf>
    <xf numFmtId="184" fontId="118" fillId="25" borderId="30" xfId="0" applyFont="1" applyFill="1" applyBorder="1" applyAlignment="1">
      <alignment horizontal="centerContinuous" vertical="top" wrapText="1"/>
    </xf>
    <xf numFmtId="184" fontId="89" fillId="25" borderId="10" xfId="0" applyFont="1" applyFill="1" applyBorder="1" applyAlignment="1">
      <alignment horizontal="centerContinuous" wrapText="1"/>
    </xf>
    <xf numFmtId="3" fontId="163" fillId="0" borderId="0" xfId="143" applyNumberFormat="1" applyFont="1" applyFill="1" applyBorder="1" applyAlignment="1">
      <alignment horizontal="right" indent="1"/>
    </xf>
    <xf numFmtId="184" fontId="41" fillId="0" borderId="0" xfId="191" applyFont="1" applyFill="1" applyBorder="1"/>
    <xf numFmtId="184" fontId="86" fillId="33" borderId="24" xfId="181" applyFont="1" applyFill="1" applyBorder="1" applyAlignment="1">
      <alignment horizontal="center" vertical="center" wrapText="1"/>
    </xf>
    <xf numFmtId="184" fontId="86" fillId="33" borderId="76" xfId="181" applyFont="1" applyFill="1" applyBorder="1" applyAlignment="1">
      <alignment horizontal="center" vertical="center" wrapText="1"/>
    </xf>
    <xf numFmtId="184" fontId="130" fillId="0" borderId="0" xfId="181" applyFont="1" applyFill="1" applyBorder="1" applyAlignment="1">
      <alignment horizontal="center" vertical="center" wrapText="1"/>
    </xf>
    <xf numFmtId="184" fontId="130" fillId="0" borderId="0" xfId="181" applyFont="1" applyFill="1" applyBorder="1" applyAlignment="1">
      <alignment vertical="center" wrapText="1"/>
    </xf>
    <xf numFmtId="184" fontId="138" fillId="0" borderId="0" xfId="0" applyNumberFormat="1" applyFont="1" applyFill="1" applyBorder="1" applyAlignment="1"/>
    <xf numFmtId="184" fontId="130" fillId="0" borderId="0" xfId="182" applyFont="1" applyFill="1" applyBorder="1" applyAlignment="1">
      <alignment horizontal="center" vertical="center" wrapText="1"/>
    </xf>
    <xf numFmtId="184" fontId="130" fillId="0" borderId="60" xfId="182" applyFont="1" applyFill="1" applyBorder="1" applyAlignment="1">
      <alignment horizontal="center" vertical="center" wrapText="1"/>
    </xf>
    <xf numFmtId="184" fontId="130" fillId="0" borderId="49" xfId="182" applyFont="1" applyFill="1" applyBorder="1" applyAlignment="1">
      <alignment horizontal="center" vertical="center" wrapText="1"/>
    </xf>
    <xf numFmtId="10" fontId="42" fillId="0" borderId="0" xfId="185" applyNumberFormat="1" applyFont="1"/>
    <xf numFmtId="3" fontId="0" fillId="0" borderId="0" xfId="0" applyNumberFormat="1" applyFill="1" applyBorder="1"/>
    <xf numFmtId="184" fontId="42" fillId="0" borderId="0" xfId="117" applyFont="1" applyFill="1" applyBorder="1"/>
    <xf numFmtId="184" fontId="0" fillId="0" borderId="0" xfId="0" applyFill="1" applyBorder="1"/>
    <xf numFmtId="17" fontId="90" fillId="0" borderId="0" xfId="0" applyNumberFormat="1" applyFont="1" applyFill="1" applyBorder="1" applyAlignment="1">
      <alignment horizontal="center"/>
    </xf>
    <xf numFmtId="17" fontId="90" fillId="0" borderId="0" xfId="0" applyNumberFormat="1" applyFont="1" applyFill="1" applyBorder="1" applyAlignment="1">
      <alignment horizontal="center" vertical="center"/>
    </xf>
    <xf numFmtId="184" fontId="90" fillId="0" borderId="0" xfId="0" applyFont="1" applyFill="1" applyBorder="1" applyAlignment="1">
      <alignment horizontal="centerContinuous" vertical="center"/>
    </xf>
    <xf numFmtId="184" fontId="90" fillId="0" borderId="0" xfId="0" applyFont="1" applyFill="1" applyBorder="1" applyAlignment="1">
      <alignment horizontal="center"/>
    </xf>
    <xf numFmtId="184" fontId="90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4" fontId="90" fillId="0" borderId="0" xfId="0" applyFont="1" applyFill="1" applyBorder="1"/>
    <xf numFmtId="3" fontId="90" fillId="0" borderId="0" xfId="0" applyNumberFormat="1" applyFont="1" applyFill="1" applyBorder="1"/>
    <xf numFmtId="2" fontId="90" fillId="0" borderId="0" xfId="0" applyNumberFormat="1" applyFont="1" applyFill="1" applyBorder="1"/>
    <xf numFmtId="17" fontId="90" fillId="0" borderId="0" xfId="0" applyNumberFormat="1" applyFont="1" applyFill="1" applyBorder="1"/>
    <xf numFmtId="168" fontId="85" fillId="0" borderId="0" xfId="115" applyFont="1" applyFill="1" applyBorder="1" applyAlignment="1" applyProtection="1">
      <alignment horizontal="center"/>
    </xf>
    <xf numFmtId="3" fontId="163" fillId="24" borderId="24" xfId="143" applyNumberFormat="1" applyFont="1" applyFill="1" applyBorder="1" applyAlignment="1">
      <alignment horizontal="right" indent="1"/>
    </xf>
    <xf numFmtId="10" fontId="85" fillId="0" borderId="0" xfId="143" applyNumberFormat="1" applyFont="1"/>
    <xf numFmtId="185" fontId="28" fillId="0" borderId="0" xfId="191" applyNumberFormat="1" applyFont="1"/>
    <xf numFmtId="184" fontId="116" fillId="37" borderId="23" xfId="0" applyNumberFormat="1" applyFont="1" applyFill="1" applyBorder="1" applyAlignment="1" applyProtection="1">
      <alignment horizontal="center" vertical="center" wrapText="1"/>
    </xf>
    <xf numFmtId="184" fontId="115" fillId="47" borderId="76" xfId="154" applyNumberFormat="1" applyFont="1" applyFill="1" applyBorder="1" applyAlignment="1"/>
    <xf numFmtId="184" fontId="118" fillId="48" borderId="23" xfId="0" applyNumberFormat="1" applyFont="1" applyFill="1" applyBorder="1" applyAlignment="1" applyProtection="1">
      <alignment horizontal="center" wrapText="1"/>
    </xf>
    <xf numFmtId="184" fontId="86" fillId="47" borderId="24" xfId="154" applyFont="1" applyFill="1" applyBorder="1" applyAlignment="1">
      <alignment horizontal="center" vertical="center" wrapText="1"/>
    </xf>
    <xf numFmtId="184" fontId="86" fillId="47" borderId="19" xfId="154" applyFont="1" applyFill="1" applyBorder="1" applyAlignment="1">
      <alignment horizontal="center" vertical="center" wrapText="1"/>
    </xf>
    <xf numFmtId="184" fontId="86" fillId="47" borderId="80" xfId="154" applyNumberFormat="1" applyFont="1" applyFill="1" applyBorder="1" applyAlignment="1">
      <alignment horizontal="center" vertical="center"/>
    </xf>
    <xf numFmtId="184" fontId="86" fillId="47" borderId="24" xfId="115" applyNumberFormat="1" applyFont="1" applyFill="1" applyBorder="1" applyAlignment="1" applyProtection="1">
      <alignment horizontal="center" vertical="center" wrapText="1"/>
    </xf>
    <xf numFmtId="184" fontId="115" fillId="49" borderId="76" xfId="154" applyNumberFormat="1" applyFont="1" applyFill="1" applyBorder="1" applyAlignment="1"/>
    <xf numFmtId="184" fontId="100" fillId="49" borderId="24" xfId="154" applyFont="1" applyFill="1" applyBorder="1" applyAlignment="1">
      <alignment horizontal="center" vertical="center" wrapText="1"/>
    </xf>
    <xf numFmtId="184" fontId="100" fillId="49" borderId="19" xfId="154" applyFont="1" applyFill="1" applyBorder="1" applyAlignment="1">
      <alignment horizontal="center" vertical="center" wrapText="1"/>
    </xf>
    <xf numFmtId="184" fontId="100" fillId="49" borderId="80" xfId="154" applyNumberFormat="1" applyFont="1" applyFill="1" applyBorder="1" applyAlignment="1">
      <alignment horizontal="center" vertical="center"/>
    </xf>
    <xf numFmtId="184" fontId="100" fillId="49" borderId="24" xfId="115" applyNumberFormat="1" applyFont="1" applyFill="1" applyBorder="1" applyAlignment="1" applyProtection="1">
      <alignment horizontal="center" vertical="center" wrapText="1"/>
    </xf>
    <xf numFmtId="184" fontId="116" fillId="32" borderId="24" xfId="143" applyNumberFormat="1" applyFont="1" applyFill="1" applyBorder="1" applyAlignment="1" applyProtection="1">
      <alignment horizontal="center" vertical="center" wrapText="1"/>
    </xf>
    <xf numFmtId="3" fontId="122" fillId="50" borderId="24" xfId="131" applyNumberFormat="1" applyFont="1" applyFill="1" applyBorder="1" applyAlignment="1">
      <alignment horizontal="center" vertical="center" wrapText="1"/>
    </xf>
    <xf numFmtId="184" fontId="116" fillId="32" borderId="24" xfId="143" applyNumberFormat="1" applyFont="1" applyFill="1" applyBorder="1" applyAlignment="1" applyProtection="1">
      <alignment horizontal="center" wrapText="1"/>
    </xf>
    <xf numFmtId="176" fontId="168" fillId="0" borderId="92" xfId="143" applyNumberFormat="1" applyFont="1" applyBorder="1" applyAlignment="1">
      <alignment vertical="center"/>
    </xf>
    <xf numFmtId="184" fontId="128" fillId="0" borderId="0" xfId="143" applyFont="1" applyAlignment="1">
      <alignment horizontal="center" vertical="top"/>
    </xf>
    <xf numFmtId="184" fontId="95" fillId="0" borderId="95" xfId="190" applyFont="1" applyBorder="1" applyAlignment="1">
      <alignment vertical="center"/>
    </xf>
    <xf numFmtId="185" fontId="144" fillId="0" borderId="95" xfId="192" applyNumberFormat="1" applyFont="1" applyBorder="1" applyAlignment="1">
      <alignment vertical="center"/>
    </xf>
    <xf numFmtId="185" fontId="144" fillId="0" borderId="53" xfId="192" applyNumberFormat="1" applyFont="1" applyBorder="1" applyAlignment="1">
      <alignment vertical="center"/>
    </xf>
    <xf numFmtId="185" fontId="144" fillId="0" borderId="56" xfId="192" applyNumberFormat="1" applyFont="1" applyBorder="1" applyAlignment="1">
      <alignment vertical="center"/>
    </xf>
    <xf numFmtId="17" fontId="87" fillId="33" borderId="75" xfId="181" applyNumberFormat="1" applyFont="1" applyFill="1" applyBorder="1" applyAlignment="1">
      <alignment horizontal="center" vertical="center" wrapText="1"/>
    </xf>
    <xf numFmtId="185" fontId="86" fillId="32" borderId="96" xfId="192" applyNumberFormat="1" applyFont="1" applyFill="1" applyBorder="1" applyAlignment="1">
      <alignment vertical="center"/>
    </xf>
    <xf numFmtId="185" fontId="86" fillId="30" borderId="97" xfId="192" applyNumberFormat="1" applyFont="1" applyFill="1" applyBorder="1" applyAlignment="1">
      <alignment vertical="center"/>
    </xf>
    <xf numFmtId="49" fontId="85" fillId="31" borderId="0" xfId="139" applyNumberFormat="1" applyFont="1" applyFill="1"/>
    <xf numFmtId="3" fontId="127" fillId="0" borderId="0" xfId="143" applyNumberFormat="1" applyFont="1" applyBorder="1"/>
    <xf numFmtId="49" fontId="159" fillId="0" borderId="0" xfId="143" applyNumberFormat="1" applyFont="1" applyAlignment="1">
      <alignment horizontal="right" vertical="center"/>
    </xf>
    <xf numFmtId="184" fontId="88" fillId="0" borderId="0" xfId="179" applyFont="1"/>
    <xf numFmtId="49" fontId="86" fillId="32" borderId="23" xfId="143" applyNumberFormat="1" applyFont="1" applyFill="1" applyBorder="1" applyAlignment="1">
      <alignment horizontal="left" indent="1"/>
    </xf>
    <xf numFmtId="180" fontId="86" fillId="32" borderId="23" xfId="143" applyNumberFormat="1" applyFont="1" applyFill="1" applyBorder="1" applyAlignment="1">
      <alignment horizontal="right"/>
    </xf>
    <xf numFmtId="180" fontId="86" fillId="32" borderId="21" xfId="143" applyNumberFormat="1" applyFont="1" applyFill="1" applyBorder="1" applyAlignment="1">
      <alignment horizontal="right"/>
    </xf>
    <xf numFmtId="184" fontId="89" fillId="0" borderId="0" xfId="0" applyNumberFormat="1" applyFont="1" applyFill="1" applyBorder="1"/>
    <xf numFmtId="187" fontId="86" fillId="32" borderId="47" xfId="185" applyNumberFormat="1" applyFont="1" applyFill="1" applyBorder="1" applyAlignment="1">
      <alignment horizontal="right"/>
    </xf>
    <xf numFmtId="180" fontId="85" fillId="0" borderId="0" xfId="143" applyNumberFormat="1" applyFont="1" applyFill="1" applyBorder="1"/>
    <xf numFmtId="40" fontId="169" fillId="0" borderId="0" xfId="0" applyNumberFormat="1" applyFont="1" applyFill="1" applyBorder="1" applyAlignment="1">
      <alignment horizontal="right" vertical="center"/>
    </xf>
    <xf numFmtId="40" fontId="170" fillId="0" borderId="0" xfId="0" applyNumberFormat="1" applyFont="1" applyFill="1" applyBorder="1" applyAlignment="1">
      <alignment horizontal="right" vertical="center"/>
    </xf>
    <xf numFmtId="187" fontId="86" fillId="0" borderId="47" xfId="185" applyNumberFormat="1" applyFont="1" applyFill="1" applyBorder="1" applyAlignment="1">
      <alignment horizontal="right"/>
    </xf>
    <xf numFmtId="187" fontId="86" fillId="0" borderId="94" xfId="185" applyNumberFormat="1" applyFont="1" applyFill="1" applyBorder="1" applyAlignment="1">
      <alignment horizontal="right"/>
    </xf>
    <xf numFmtId="49" fontId="85" fillId="0" borderId="22" xfId="143" applyNumberFormat="1" applyFont="1" applyFill="1" applyBorder="1" applyAlignment="1">
      <alignment horizontal="left" indent="1"/>
    </xf>
    <xf numFmtId="180" fontId="85" fillId="0" borderId="22" xfId="143" applyNumberFormat="1" applyFont="1" applyFill="1" applyBorder="1" applyAlignment="1">
      <alignment horizontal="right"/>
    </xf>
    <xf numFmtId="180" fontId="85" fillId="0" borderId="20" xfId="143" applyNumberFormat="1" applyFont="1" applyFill="1" applyBorder="1" applyAlignment="1">
      <alignment horizontal="right"/>
    </xf>
    <xf numFmtId="49" fontId="85" fillId="0" borderId="43" xfId="143" applyNumberFormat="1" applyFont="1" applyFill="1" applyBorder="1" applyAlignment="1">
      <alignment horizontal="left" indent="1"/>
    </xf>
    <xf numFmtId="180" fontId="85" fillId="0" borderId="43" xfId="143" applyNumberFormat="1" applyFont="1" applyFill="1" applyBorder="1" applyAlignment="1">
      <alignment horizontal="right"/>
    </xf>
    <xf numFmtId="180" fontId="85" fillId="0" borderId="46" xfId="143" applyNumberFormat="1" applyFont="1" applyFill="1" applyBorder="1" applyAlignment="1">
      <alignment horizontal="right"/>
    </xf>
    <xf numFmtId="49" fontId="86" fillId="32" borderId="44" xfId="143" applyNumberFormat="1" applyFont="1" applyFill="1" applyBorder="1" applyAlignment="1">
      <alignment horizontal="left" indent="1"/>
    </xf>
    <xf numFmtId="49" fontId="86" fillId="32" borderId="48" xfId="143" applyNumberFormat="1" applyFont="1" applyFill="1" applyBorder="1" applyAlignment="1">
      <alignment horizontal="left" indent="1"/>
    </xf>
    <xf numFmtId="180" fontId="86" fillId="32" borderId="44" xfId="143" applyNumberFormat="1" applyFont="1" applyFill="1" applyBorder="1" applyAlignment="1">
      <alignment horizontal="right"/>
    </xf>
    <xf numFmtId="180" fontId="86" fillId="32" borderId="45" xfId="143" applyNumberFormat="1" applyFont="1" applyFill="1" applyBorder="1" applyAlignment="1">
      <alignment horizontal="right"/>
    </xf>
    <xf numFmtId="180" fontId="86" fillId="32" borderId="48" xfId="143" applyNumberFormat="1" applyFont="1" applyFill="1" applyBorder="1" applyAlignment="1">
      <alignment horizontal="right"/>
    </xf>
    <xf numFmtId="180" fontId="86" fillId="32" borderId="98" xfId="143" applyNumberFormat="1" applyFont="1" applyFill="1" applyBorder="1" applyAlignment="1">
      <alignment horizontal="right"/>
    </xf>
    <xf numFmtId="3" fontId="41" fillId="0" borderId="0" xfId="191" applyNumberFormat="1" applyFont="1" applyAlignment="1">
      <alignment horizontal="right" indent="1"/>
    </xf>
    <xf numFmtId="3" fontId="41" fillId="30" borderId="0" xfId="191" applyNumberFormat="1" applyFont="1" applyFill="1" applyAlignment="1">
      <alignment horizontal="right" indent="1"/>
    </xf>
    <xf numFmtId="10" fontId="41" fillId="0" borderId="0" xfId="185" applyNumberFormat="1" applyFont="1" applyAlignment="1">
      <alignment horizontal="right" indent="1"/>
    </xf>
    <xf numFmtId="10" fontId="41" fillId="30" borderId="0" xfId="185" applyNumberFormat="1" applyFont="1" applyFill="1" applyAlignment="1">
      <alignment horizontal="right" indent="1"/>
    </xf>
    <xf numFmtId="184" fontId="141" fillId="51" borderId="19" xfId="143" applyFont="1" applyFill="1" applyBorder="1" applyAlignment="1">
      <alignment horizontal="left" indent="1"/>
    </xf>
    <xf numFmtId="180" fontId="141" fillId="51" borderId="46" xfId="143" applyNumberFormat="1" applyFont="1" applyFill="1" applyBorder="1" applyAlignment="1">
      <alignment horizontal="right"/>
    </xf>
    <xf numFmtId="187" fontId="141" fillId="51" borderId="47" xfId="185" applyNumberFormat="1" applyFont="1" applyFill="1" applyBorder="1" applyAlignment="1">
      <alignment horizontal="right"/>
    </xf>
    <xf numFmtId="175" fontId="171" fillId="32" borderId="0" xfId="143" applyNumberFormat="1" applyFont="1" applyFill="1" applyBorder="1" applyAlignment="1">
      <alignment horizontal="right" vertical="center"/>
    </xf>
    <xf numFmtId="175" fontId="171" fillId="32" borderId="0" xfId="143" applyNumberFormat="1" applyFont="1" applyFill="1" applyBorder="1" applyAlignment="1">
      <alignment horizontal="center" vertical="center"/>
    </xf>
    <xf numFmtId="3" fontId="171" fillId="45" borderId="0" xfId="143" applyNumberFormat="1" applyFont="1" applyFill="1" applyBorder="1" applyAlignment="1">
      <alignment horizontal="right" vertical="center" indent="1"/>
    </xf>
    <xf numFmtId="184" fontId="105" fillId="0" borderId="0" xfId="139" applyFont="1" applyFill="1" applyAlignment="1">
      <alignment horizontal="center" vertical="center" wrapText="1"/>
    </xf>
    <xf numFmtId="184" fontId="105" fillId="0" borderId="0" xfId="139" applyFont="1" applyFill="1" applyAlignment="1">
      <alignment horizontal="center" vertical="center"/>
    </xf>
    <xf numFmtId="3" fontId="104" fillId="0" borderId="0" xfId="139" applyNumberFormat="1" applyFont="1" applyFill="1" applyAlignment="1">
      <alignment horizontal="center"/>
    </xf>
    <xf numFmtId="187" fontId="104" fillId="0" borderId="0" xfId="139" applyNumberFormat="1" applyFont="1" applyFill="1" applyAlignment="1">
      <alignment horizontal="center" vertical="top"/>
    </xf>
    <xf numFmtId="184" fontId="85" fillId="0" borderId="0" xfId="139" applyFont="1" applyBorder="1"/>
    <xf numFmtId="3" fontId="85" fillId="0" borderId="0" xfId="139" applyNumberFormat="1" applyFont="1"/>
    <xf numFmtId="184" fontId="42" fillId="0" borderId="0" xfId="131" applyFont="1" applyFill="1"/>
    <xf numFmtId="184" fontId="26" fillId="0" borderId="0" xfId="131" applyFont="1" applyFill="1"/>
    <xf numFmtId="182" fontId="118" fillId="36" borderId="21" xfId="0" applyNumberFormat="1" applyFont="1" applyFill="1" applyBorder="1"/>
    <xf numFmtId="183" fontId="118" fillId="36" borderId="11" xfId="0" applyNumberFormat="1" applyFont="1" applyFill="1" applyBorder="1" applyAlignment="1">
      <alignment horizontal="right" indent="1"/>
    </xf>
    <xf numFmtId="184" fontId="93" fillId="0" borderId="0" xfId="143" applyFont="1"/>
    <xf numFmtId="184" fontId="155" fillId="0" borderId="0" xfId="197" applyFont="1" applyFill="1" applyBorder="1" applyAlignment="1">
      <alignment horizontal="center" vertical="top" wrapText="1"/>
    </xf>
    <xf numFmtId="175" fontId="86" fillId="0" borderId="0" xfId="143" applyNumberFormat="1" applyFont="1" applyBorder="1" applyAlignment="1">
      <alignment horizontal="right"/>
    </xf>
    <xf numFmtId="175" fontId="86" fillId="24" borderId="0" xfId="143" applyNumberFormat="1" applyFont="1" applyFill="1" applyBorder="1" applyAlignment="1">
      <alignment horizontal="center"/>
    </xf>
    <xf numFmtId="3" fontId="85" fillId="27" borderId="0" xfId="143" applyNumberFormat="1" applyFont="1" applyFill="1" applyBorder="1" applyAlignment="1">
      <alignment horizontal="right" indent="1"/>
    </xf>
    <xf numFmtId="3" fontId="90" fillId="0" borderId="0" xfId="131" applyNumberFormat="1" applyFont="1" applyBorder="1"/>
    <xf numFmtId="3" fontId="42" fillId="0" borderId="0" xfId="131" applyNumberFormat="1" applyFont="1" applyBorder="1"/>
    <xf numFmtId="175" fontId="83" fillId="52" borderId="0" xfId="854" applyNumberFormat="1" applyFont="1" applyFill="1" applyBorder="1"/>
    <xf numFmtId="3" fontId="85" fillId="0" borderId="0" xfId="0" applyNumberFormat="1" applyFont="1" applyFill="1" applyBorder="1" applyAlignment="1">
      <alignment horizontal="right" vertical="center"/>
    </xf>
    <xf numFmtId="3" fontId="85" fillId="0" borderId="0" xfId="0" applyNumberFormat="1" applyFont="1" applyBorder="1" applyAlignment="1">
      <alignment horizontal="right" vertical="center"/>
    </xf>
    <xf numFmtId="3" fontId="0" fillId="0" borderId="0" xfId="0" applyNumberFormat="1"/>
    <xf numFmtId="184" fontId="85" fillId="0" borderId="0" xfId="143" applyFont="1" applyFill="1" applyBorder="1"/>
    <xf numFmtId="184" fontId="21" fillId="0" borderId="0" xfId="191" applyFont="1"/>
    <xf numFmtId="185" fontId="21" fillId="0" borderId="0" xfId="191" applyNumberFormat="1" applyFont="1" applyAlignment="1">
      <alignment horizontal="right"/>
    </xf>
    <xf numFmtId="184" fontId="21" fillId="0" borderId="0" xfId="191" applyFont="1" applyAlignment="1">
      <alignment horizontal="right"/>
    </xf>
    <xf numFmtId="3" fontId="21" fillId="0" borderId="0" xfId="191" applyNumberFormat="1" applyFont="1" applyAlignment="1">
      <alignment horizontal="right"/>
    </xf>
    <xf numFmtId="14" fontId="90" fillId="0" borderId="0" xfId="191" applyNumberFormat="1" applyFont="1"/>
    <xf numFmtId="3" fontId="33" fillId="0" borderId="22" xfId="117" applyNumberFormat="1" applyFont="1" applyFill="1" applyBorder="1" applyAlignment="1">
      <alignment horizontal="right" vertical="center" indent="1"/>
    </xf>
    <xf numFmtId="4" fontId="33" fillId="0" borderId="22" xfId="117" applyNumberFormat="1" applyFont="1" applyFill="1" applyBorder="1" applyAlignment="1">
      <alignment horizontal="right" vertical="center" indent="1"/>
    </xf>
    <xf numFmtId="3" fontId="20" fillId="0" borderId="0" xfId="1816" applyNumberFormat="1" applyFill="1" applyBorder="1"/>
    <xf numFmtId="184" fontId="126" fillId="0" borderId="0" xfId="1816" applyFont="1" applyFill="1" applyBorder="1" applyAlignment="1">
      <alignment horizontal="centerContinuous" vertical="center" wrapText="1"/>
    </xf>
    <xf numFmtId="184" fontId="20" fillId="0" borderId="0" xfId="1816" applyFill="1" applyBorder="1"/>
    <xf numFmtId="17" fontId="90" fillId="0" borderId="0" xfId="1816" applyNumberFormat="1" applyFont="1" applyFill="1" applyBorder="1" applyAlignment="1">
      <alignment horizontal="center"/>
    </xf>
    <xf numFmtId="17" fontId="90" fillId="0" borderId="0" xfId="1816" applyNumberFormat="1" applyFont="1" applyFill="1" applyBorder="1" applyAlignment="1">
      <alignment horizontal="center" vertical="center"/>
    </xf>
    <xf numFmtId="184" fontId="90" fillId="0" borderId="0" xfId="1816" applyFont="1" applyFill="1" applyBorder="1" applyAlignment="1">
      <alignment horizontal="centerContinuous" vertical="center"/>
    </xf>
    <xf numFmtId="184" fontId="90" fillId="0" borderId="0" xfId="1816" applyFont="1" applyFill="1" applyBorder="1" applyAlignment="1">
      <alignment horizontal="center"/>
    </xf>
    <xf numFmtId="184" fontId="90" fillId="0" borderId="0" xfId="1816" applyFont="1" applyFill="1" applyBorder="1" applyAlignment="1">
      <alignment horizontal="center" vertical="center"/>
    </xf>
    <xf numFmtId="2" fontId="20" fillId="0" borderId="0" xfId="1816" applyNumberFormat="1" applyFill="1" applyBorder="1"/>
    <xf numFmtId="184" fontId="90" fillId="0" borderId="0" xfId="1816" applyFont="1" applyFill="1" applyBorder="1"/>
    <xf numFmtId="3" fontId="90" fillId="0" borderId="0" xfId="1816" applyNumberFormat="1" applyFont="1" applyFill="1" applyBorder="1"/>
    <xf numFmtId="2" fontId="90" fillId="0" borderId="0" xfId="1816" applyNumberFormat="1" applyFont="1" applyFill="1" applyBorder="1"/>
    <xf numFmtId="17" fontId="90" fillId="0" borderId="0" xfId="1816" applyNumberFormat="1" applyFont="1" applyFill="1" applyBorder="1"/>
    <xf numFmtId="184" fontId="88" fillId="0" borderId="0" xfId="141" applyFont="1" applyBorder="1" applyAlignment="1">
      <alignment horizontal="left" wrapText="1"/>
    </xf>
    <xf numFmtId="171" fontId="85" fillId="24" borderId="0" xfId="154" applyNumberFormat="1" applyFont="1" applyFill="1" applyBorder="1" applyAlignment="1">
      <alignment horizontal="center"/>
    </xf>
    <xf numFmtId="4" fontId="18" fillId="0" borderId="0" xfId="1822" applyNumberFormat="1"/>
    <xf numFmtId="4" fontId="90" fillId="0" borderId="0" xfId="1822" applyNumberFormat="1" applyFont="1"/>
    <xf numFmtId="3" fontId="47" fillId="0" borderId="0" xfId="0" applyNumberFormat="1" applyFont="1" applyFill="1" applyBorder="1" applyAlignment="1">
      <alignment horizontal="right" vertical="center"/>
    </xf>
    <xf numFmtId="14" fontId="47" fillId="0" borderId="0" xfId="0" applyNumberFormat="1" applyFont="1" applyFill="1" applyBorder="1" applyAlignment="1">
      <alignment horizontal="center"/>
    </xf>
    <xf numFmtId="184" fontId="85" fillId="0" borderId="0" xfId="154" applyFont="1" applyFill="1" applyBorder="1" applyAlignment="1">
      <alignment horizontal="center"/>
    </xf>
    <xf numFmtId="168" fontId="86" fillId="0" borderId="0" xfId="115" applyFont="1" applyFill="1" applyBorder="1" applyAlignment="1" applyProtection="1">
      <alignment horizontal="center"/>
    </xf>
    <xf numFmtId="188" fontId="85" fillId="0" borderId="0" xfId="115" applyNumberFormat="1" applyFont="1" applyFill="1" applyBorder="1" applyAlignment="1" applyProtection="1">
      <alignment horizontal="center"/>
    </xf>
    <xf numFmtId="3" fontId="47" fillId="0" borderId="0" xfId="144" applyNumberFormat="1" applyFont="1" applyFill="1" applyBorder="1" applyAlignment="1">
      <alignment horizontal="center"/>
    </xf>
    <xf numFmtId="3" fontId="103" fillId="0" borderId="0" xfId="139" quotePrefix="1" applyNumberFormat="1" applyFont="1" applyFill="1" applyAlignment="1"/>
    <xf numFmtId="3" fontId="103" fillId="0" borderId="0" xfId="139" applyNumberFormat="1" applyFont="1" applyFill="1" applyAlignment="1"/>
    <xf numFmtId="10" fontId="103" fillId="0" borderId="0" xfId="185" applyNumberFormat="1" applyFont="1" applyFill="1" applyAlignment="1">
      <alignment vertical="top"/>
    </xf>
    <xf numFmtId="187" fontId="103" fillId="0" borderId="0" xfId="139" applyNumberFormat="1" applyFont="1" applyFill="1" applyAlignment="1">
      <alignment vertical="top"/>
    </xf>
    <xf numFmtId="175" fontId="85" fillId="0" borderId="23" xfId="107" applyNumberFormat="1" applyFont="1" applyFill="1" applyBorder="1"/>
    <xf numFmtId="3" fontId="85" fillId="0" borderId="23" xfId="107" applyNumberFormat="1" applyFont="1" applyFill="1" applyBorder="1" applyAlignment="1">
      <alignment horizontal="right" indent="1"/>
    </xf>
    <xf numFmtId="10" fontId="85" fillId="0" borderId="23" xfId="107" applyNumberFormat="1" applyFont="1" applyFill="1" applyBorder="1" applyAlignment="1">
      <alignment horizontal="right" indent="1"/>
    </xf>
    <xf numFmtId="184" fontId="92" fillId="24" borderId="91" xfId="143" applyNumberFormat="1" applyFont="1" applyFill="1" applyBorder="1" applyAlignment="1">
      <alignment horizontal="center" vertical="center" wrapText="1"/>
    </xf>
    <xf numFmtId="184" fontId="89" fillId="0" borderId="15" xfId="143" applyNumberFormat="1" applyFont="1" applyBorder="1" applyAlignment="1">
      <alignment horizontal="center" vertical="center"/>
    </xf>
    <xf numFmtId="3" fontId="89" fillId="0" borderId="0" xfId="143" applyNumberFormat="1" applyFont="1" applyBorder="1" applyAlignment="1">
      <alignment horizontal="right" vertical="center"/>
    </xf>
    <xf numFmtId="3" fontId="112" fillId="0" borderId="0" xfId="143" applyNumberFormat="1" applyFont="1" applyBorder="1" applyAlignment="1">
      <alignment vertical="center"/>
    </xf>
    <xf numFmtId="184" fontId="86" fillId="0" borderId="0" xfId="143" applyFont="1" applyFill="1" applyBorder="1" applyAlignment="1">
      <alignment vertical="center"/>
    </xf>
    <xf numFmtId="3" fontId="168" fillId="0" borderId="0" xfId="143" applyNumberFormat="1" applyFont="1" applyBorder="1" applyAlignment="1">
      <alignment horizontal="right" vertical="center"/>
    </xf>
    <xf numFmtId="184" fontId="85" fillId="0" borderId="0" xfId="143" applyFont="1" applyFill="1" applyBorder="1" applyAlignment="1">
      <alignment vertical="center"/>
    </xf>
    <xf numFmtId="184" fontId="85" fillId="0" borderId="0" xfId="143" applyFont="1" applyAlignment="1">
      <alignment vertical="center"/>
    </xf>
    <xf numFmtId="184" fontId="85" fillId="24" borderId="0" xfId="154" applyFont="1" applyFill="1" applyBorder="1" applyAlignment="1">
      <alignment horizontal="center" vertical="center"/>
    </xf>
    <xf numFmtId="176" fontId="173" fillId="24" borderId="92" xfId="143" applyNumberFormat="1" applyFont="1" applyFill="1" applyBorder="1" applyAlignment="1">
      <alignment horizontal="right" vertical="center"/>
    </xf>
    <xf numFmtId="184" fontId="128" fillId="0" borderId="0" xfId="143" applyFont="1" applyAlignment="1">
      <alignment horizontal="right" vertical="top" indent="2"/>
    </xf>
    <xf numFmtId="176" fontId="85" fillId="0" borderId="34" xfId="143" applyNumberFormat="1" applyFont="1" applyBorder="1" applyAlignment="1">
      <alignment horizontal="right" indent="2"/>
    </xf>
    <xf numFmtId="176" fontId="85" fillId="0" borderId="14" xfId="143" applyNumberFormat="1" applyFont="1" applyBorder="1" applyAlignment="1">
      <alignment horizontal="right" indent="2"/>
    </xf>
    <xf numFmtId="3" fontId="130" fillId="0" borderId="0" xfId="143" applyNumberFormat="1" applyFont="1" applyBorder="1" applyAlignment="1">
      <alignment horizontal="right" vertical="center" indent="2"/>
    </xf>
    <xf numFmtId="3" fontId="130" fillId="0" borderId="90" xfId="143" applyNumberFormat="1" applyFont="1" applyBorder="1" applyAlignment="1">
      <alignment horizontal="right" vertical="center" indent="2"/>
    </xf>
    <xf numFmtId="3" fontId="168" fillId="0" borderId="0" xfId="143" applyNumberFormat="1" applyFont="1" applyBorder="1" applyAlignment="1">
      <alignment horizontal="right" vertical="center" indent="2"/>
    </xf>
    <xf numFmtId="3" fontId="168" fillId="0" borderId="90" xfId="143" applyNumberFormat="1" applyFont="1" applyBorder="1" applyAlignment="1">
      <alignment horizontal="right" vertical="center" indent="2"/>
    </xf>
    <xf numFmtId="3" fontId="168" fillId="0" borderId="92" xfId="143" applyNumberFormat="1" applyFont="1" applyBorder="1" applyAlignment="1">
      <alignment horizontal="right" vertical="center" indent="2"/>
    </xf>
    <xf numFmtId="3" fontId="168" fillId="0" borderId="93" xfId="143" applyNumberFormat="1" applyFont="1" applyBorder="1" applyAlignment="1">
      <alignment horizontal="right" vertical="center" indent="2"/>
    </xf>
    <xf numFmtId="184" fontId="85" fillId="0" borderId="0" xfId="143" applyFont="1" applyBorder="1" applyAlignment="1">
      <alignment horizontal="right" indent="2"/>
    </xf>
    <xf numFmtId="3" fontId="85" fillId="0" borderId="0" xfId="143" applyNumberFormat="1" applyFont="1" applyBorder="1" applyAlignment="1">
      <alignment horizontal="right" indent="2"/>
    </xf>
    <xf numFmtId="184" fontId="113" fillId="0" borderId="0" xfId="143" applyFont="1" applyBorder="1" applyAlignment="1">
      <alignment horizontal="right" indent="2"/>
    </xf>
    <xf numFmtId="184" fontId="85" fillId="0" borderId="0" xfId="143" applyFont="1" applyAlignment="1">
      <alignment horizontal="right" indent="2"/>
    </xf>
    <xf numFmtId="10" fontId="118" fillId="36" borderId="11" xfId="0" applyNumberFormat="1" applyFont="1" applyFill="1" applyBorder="1" applyAlignment="1">
      <alignment horizontal="center"/>
    </xf>
    <xf numFmtId="2" fontId="118" fillId="36" borderId="63" xfId="0" applyNumberFormat="1" applyFont="1" applyFill="1" applyBorder="1" applyAlignment="1">
      <alignment horizontal="right"/>
    </xf>
    <xf numFmtId="2" fontId="118" fillId="36" borderId="11" xfId="0" applyNumberFormat="1" applyFont="1" applyFill="1" applyBorder="1" applyAlignment="1">
      <alignment horizontal="right"/>
    </xf>
    <xf numFmtId="3" fontId="86" fillId="36" borderId="21" xfId="0" applyNumberFormat="1" applyFont="1" applyFill="1" applyBorder="1" applyAlignment="1">
      <alignment horizontal="center" wrapText="1"/>
    </xf>
    <xf numFmtId="184" fontId="17" fillId="0" borderId="0" xfId="191" applyFont="1"/>
    <xf numFmtId="185" fontId="17" fillId="0" borderId="0" xfId="191" applyNumberFormat="1" applyFont="1" applyAlignment="1">
      <alignment horizontal="right"/>
    </xf>
    <xf numFmtId="184" fontId="17" fillId="0" borderId="0" xfId="191" applyFont="1" applyAlignment="1">
      <alignment horizontal="right"/>
    </xf>
    <xf numFmtId="3" fontId="17" fillId="0" borderId="0" xfId="191" applyNumberFormat="1" applyFont="1" applyAlignment="1">
      <alignment horizontal="right"/>
    </xf>
    <xf numFmtId="3" fontId="17" fillId="0" borderId="0" xfId="191" applyNumberFormat="1" applyFont="1" applyAlignment="1">
      <alignment horizontal="right" indent="1"/>
    </xf>
    <xf numFmtId="10" fontId="17" fillId="0" borderId="0" xfId="159" applyNumberFormat="1" applyFont="1" applyAlignment="1">
      <alignment horizontal="right" indent="1"/>
    </xf>
    <xf numFmtId="3" fontId="17" fillId="30" borderId="0" xfId="191" applyNumberFormat="1" applyFont="1" applyFill="1" applyAlignment="1">
      <alignment horizontal="right" indent="1"/>
    </xf>
    <xf numFmtId="10" fontId="17" fillId="30" borderId="0" xfId="159" applyNumberFormat="1" applyFont="1" applyFill="1" applyAlignment="1">
      <alignment horizontal="right" indent="1"/>
    </xf>
    <xf numFmtId="184" fontId="114" fillId="0" borderId="0" xfId="0" applyFont="1" applyFill="1" applyBorder="1" applyAlignment="1">
      <alignment horizontal="center" vertical="top"/>
    </xf>
    <xf numFmtId="3" fontId="86" fillId="0" borderId="22" xfId="0" applyNumberFormat="1" applyFont="1" applyFill="1" applyBorder="1" applyAlignment="1">
      <alignment horizontal="center" vertical="center"/>
    </xf>
    <xf numFmtId="175" fontId="85" fillId="0" borderId="22" xfId="0" applyNumberFormat="1" applyFont="1" applyFill="1" applyBorder="1" applyAlignment="1">
      <alignment horizontal="center"/>
    </xf>
    <xf numFmtId="175" fontId="86" fillId="0" borderId="22" xfId="0" applyNumberFormat="1" applyFont="1" applyFill="1" applyBorder="1" applyAlignment="1">
      <alignment horizontal="center"/>
    </xf>
    <xf numFmtId="3" fontId="85" fillId="31" borderId="0" xfId="154" applyNumberFormat="1" applyFont="1" applyFill="1" applyAlignment="1">
      <alignment horizontal="center"/>
    </xf>
    <xf numFmtId="184" fontId="33" fillId="0" borderId="22" xfId="117" applyFont="1" applyBorder="1" applyAlignment="1">
      <alignment horizontal="left" vertical="center" indent="1"/>
    </xf>
    <xf numFmtId="184" fontId="90" fillId="33" borderId="105" xfId="117" applyFont="1" applyFill="1" applyBorder="1" applyAlignment="1">
      <alignment horizontal="left" vertical="center" indent="1"/>
    </xf>
    <xf numFmtId="184" fontId="90" fillId="33" borderId="24" xfId="117" applyFont="1" applyFill="1" applyBorder="1" applyAlignment="1">
      <alignment horizontal="center" vertical="center"/>
    </xf>
    <xf numFmtId="184" fontId="86" fillId="25" borderId="33" xfId="143" applyFont="1" applyFill="1" applyBorder="1" applyAlignment="1">
      <alignment horizontal="center" vertical="center" wrapText="1"/>
    </xf>
    <xf numFmtId="184" fontId="118" fillId="25" borderId="24" xfId="0" applyFont="1" applyFill="1" applyBorder="1" applyAlignment="1">
      <alignment horizontal="center" vertical="center" wrapText="1"/>
    </xf>
    <xf numFmtId="184" fontId="179" fillId="0" borderId="0" xfId="154" applyNumberFormat="1" applyFont="1" applyFill="1" applyBorder="1" applyAlignment="1">
      <alignment horizontal="center"/>
    </xf>
    <xf numFmtId="3" fontId="179" fillId="0" borderId="0" xfId="154" applyNumberFormat="1" applyFont="1" applyFill="1" applyBorder="1" applyAlignment="1">
      <alignment horizontal="right" indent="1"/>
    </xf>
    <xf numFmtId="3" fontId="180" fillId="0" borderId="0" xfId="154" applyNumberFormat="1" applyFont="1" applyFill="1" applyBorder="1" applyAlignment="1">
      <alignment horizontal="right" indent="1"/>
    </xf>
    <xf numFmtId="171" fontId="85" fillId="0" borderId="0" xfId="154" applyNumberFormat="1" applyFont="1" applyFill="1" applyBorder="1" applyAlignment="1">
      <alignment horizontal="center"/>
    </xf>
    <xf numFmtId="184" fontId="41" fillId="0" borderId="0" xfId="191" applyFont="1" applyBorder="1"/>
    <xf numFmtId="3" fontId="47" fillId="31" borderId="0" xfId="144" applyNumberFormat="1" applyFont="1" applyFill="1" applyBorder="1" applyAlignment="1">
      <alignment horizontal="center"/>
    </xf>
    <xf numFmtId="3" fontId="85" fillId="0" borderId="107" xfId="0" applyNumberFormat="1" applyFont="1" applyBorder="1"/>
    <xf numFmtId="3" fontId="85" fillId="0" borderId="94" xfId="0" applyNumberFormat="1" applyFont="1" applyBorder="1"/>
    <xf numFmtId="3" fontId="86" fillId="30" borderId="106" xfId="0" applyNumberFormat="1" applyFont="1" applyFill="1" applyBorder="1"/>
    <xf numFmtId="3" fontId="85" fillId="30" borderId="94" xfId="0" applyNumberFormat="1" applyFont="1" applyFill="1" applyBorder="1"/>
    <xf numFmtId="3" fontId="86" fillId="25" borderId="106" xfId="0" applyNumberFormat="1" applyFont="1" applyFill="1" applyBorder="1"/>
    <xf numFmtId="184" fontId="141" fillId="0" borderId="0" xfId="117" applyFont="1" applyFill="1" applyBorder="1"/>
    <xf numFmtId="17" fontId="141" fillId="0" borderId="0" xfId="117" applyNumberFormat="1" applyFont="1" applyFill="1" applyBorder="1" applyAlignment="1">
      <alignment horizontal="center" wrapText="1"/>
    </xf>
    <xf numFmtId="3" fontId="15" fillId="0" borderId="0" xfId="1825" applyNumberFormat="1" applyFill="1" applyBorder="1"/>
    <xf numFmtId="2" fontId="15" fillId="0" borderId="0" xfId="1825" applyNumberFormat="1" applyFill="1" applyBorder="1"/>
    <xf numFmtId="175" fontId="85" fillId="0" borderId="0" xfId="107" applyNumberFormat="1" applyFont="1" applyFill="1" applyBorder="1"/>
    <xf numFmtId="10" fontId="85" fillId="0" borderId="0" xfId="0" applyNumberFormat="1" applyFont="1"/>
    <xf numFmtId="171" fontId="85" fillId="33" borderId="94" xfId="154" applyNumberFormat="1" applyFont="1" applyFill="1" applyBorder="1" applyAlignment="1">
      <alignment horizontal="right" indent="1"/>
    </xf>
    <xf numFmtId="171" fontId="115" fillId="0" borderId="113" xfId="154" applyNumberFormat="1" applyFont="1" applyFill="1" applyBorder="1" applyAlignment="1">
      <alignment horizontal="right"/>
    </xf>
    <xf numFmtId="185" fontId="85" fillId="31" borderId="0" xfId="646" applyNumberFormat="1" applyFont="1" applyFill="1"/>
    <xf numFmtId="43" fontId="85" fillId="0" borderId="0" xfId="646" applyNumberFormat="1" applyFont="1"/>
    <xf numFmtId="185" fontId="85" fillId="0" borderId="0" xfId="646" applyNumberFormat="1" applyFont="1"/>
    <xf numFmtId="10" fontId="85" fillId="31" borderId="0" xfId="159" applyNumberFormat="1" applyFont="1" applyFill="1"/>
    <xf numFmtId="175" fontId="89" fillId="0" borderId="114" xfId="0" applyNumberFormat="1" applyFont="1" applyFill="1" applyBorder="1" applyAlignment="1"/>
    <xf numFmtId="10" fontId="89" fillId="0" borderId="114" xfId="159" applyNumberFormat="1" applyFont="1" applyFill="1" applyBorder="1" applyAlignment="1"/>
    <xf numFmtId="184" fontId="95" fillId="0" borderId="0" xfId="139" applyFont="1"/>
    <xf numFmtId="184" fontId="95" fillId="31" borderId="0" xfId="139" applyFont="1" applyFill="1"/>
    <xf numFmtId="175" fontId="86" fillId="0" borderId="0" xfId="143" applyNumberFormat="1" applyFont="1" applyBorder="1" applyAlignment="1">
      <alignment horizontal="center"/>
    </xf>
    <xf numFmtId="3" fontId="163" fillId="24" borderId="113" xfId="143" applyNumberFormat="1" applyFont="1" applyFill="1" applyBorder="1" applyAlignment="1">
      <alignment horizontal="right" indent="1"/>
    </xf>
    <xf numFmtId="3" fontId="162" fillId="24" borderId="113" xfId="143" applyNumberFormat="1" applyFont="1" applyFill="1" applyBorder="1" applyAlignment="1">
      <alignment horizontal="right" indent="1"/>
    </xf>
    <xf numFmtId="10" fontId="86" fillId="30" borderId="24" xfId="143" applyNumberFormat="1" applyFont="1" applyFill="1" applyBorder="1" applyAlignment="1">
      <alignment horizontal="right" indent="1"/>
    </xf>
    <xf numFmtId="184" fontId="86" fillId="31" borderId="0" xfId="153" applyFont="1" applyFill="1"/>
    <xf numFmtId="184" fontId="85" fillId="31" borderId="0" xfId="153" applyFont="1" applyFill="1"/>
    <xf numFmtId="184" fontId="85" fillId="31" borderId="0" xfId="153" applyFont="1" applyFill="1" applyBorder="1"/>
    <xf numFmtId="3" fontId="180" fillId="0" borderId="0" xfId="154" applyNumberFormat="1" applyFont="1" applyBorder="1" applyAlignment="1">
      <alignment horizontal="right" indent="1"/>
    </xf>
    <xf numFmtId="3" fontId="179" fillId="0" borderId="0" xfId="154" applyNumberFormat="1" applyFont="1" applyBorder="1" applyAlignment="1">
      <alignment horizontal="right" indent="1"/>
    </xf>
    <xf numFmtId="3" fontId="179" fillId="0" borderId="0" xfId="154" applyNumberFormat="1" applyFont="1" applyFill="1" applyBorder="1" applyAlignment="1">
      <alignment horizontal="right" indent="1"/>
    </xf>
    <xf numFmtId="184" fontId="141" fillId="0" borderId="0" xfId="3373" applyFont="1" applyFill="1" applyAlignment="1">
      <alignment horizontal="center" vertical="center"/>
    </xf>
    <xf numFmtId="10" fontId="141" fillId="0" borderId="0" xfId="159" applyNumberFormat="1" applyFont="1" applyFill="1"/>
    <xf numFmtId="184" fontId="141" fillId="0" borderId="0" xfId="3373" applyFont="1" applyFill="1"/>
    <xf numFmtId="49" fontId="86" fillId="0" borderId="11" xfId="154" applyNumberFormat="1" applyFont="1" applyFill="1" applyBorder="1" applyAlignment="1">
      <alignment horizontal="center" vertical="center"/>
    </xf>
    <xf numFmtId="184" fontId="86" fillId="33" borderId="113" xfId="190" applyNumberFormat="1" applyFont="1" applyFill="1" applyBorder="1" applyAlignment="1">
      <alignment horizontal="center" vertical="center" wrapText="1"/>
    </xf>
    <xf numFmtId="184" fontId="87" fillId="33" borderId="107" xfId="190" applyNumberFormat="1" applyFont="1" applyFill="1" applyBorder="1" applyAlignment="1">
      <alignment horizontal="center" vertical="center" wrapText="1"/>
    </xf>
    <xf numFmtId="3" fontId="112" fillId="0" borderId="114" xfId="154" applyNumberFormat="1" applyFont="1" applyFill="1" applyBorder="1" applyAlignment="1">
      <alignment horizontal="left" indent="1"/>
    </xf>
    <xf numFmtId="184" fontId="146" fillId="0" borderId="0" xfId="3373" applyFont="1" applyFill="1"/>
    <xf numFmtId="184" fontId="14" fillId="0" borderId="0" xfId="3373" applyFont="1"/>
    <xf numFmtId="184" fontId="14" fillId="0" borderId="0" xfId="3373" applyFont="1" applyAlignment="1">
      <alignment horizontal="center" vertical="center"/>
    </xf>
    <xf numFmtId="3" fontId="177" fillId="33" borderId="116" xfId="3373" applyNumberFormat="1" applyFont="1" applyFill="1" applyBorder="1" applyAlignment="1">
      <alignment horizontal="right" vertical="center" indent="1"/>
    </xf>
    <xf numFmtId="10" fontId="177" fillId="33" borderId="112" xfId="159" applyNumberFormat="1" applyFont="1" applyFill="1" applyBorder="1" applyAlignment="1">
      <alignment horizontal="right" vertical="center" indent="1"/>
    </xf>
    <xf numFmtId="184" fontId="90" fillId="0" borderId="0" xfId="3373" applyFont="1" applyAlignment="1">
      <alignment horizontal="left" vertical="center"/>
    </xf>
    <xf numFmtId="184" fontId="14" fillId="0" borderId="0" xfId="3373" applyFont="1" applyBorder="1"/>
    <xf numFmtId="173" fontId="85" fillId="0" borderId="0" xfId="646" applyNumberFormat="1" applyFont="1" applyFill="1" applyBorder="1" applyAlignment="1">
      <alignment horizontal="right"/>
    </xf>
    <xf numFmtId="10" fontId="14" fillId="0" borderId="0" xfId="159" applyNumberFormat="1" applyFont="1"/>
    <xf numFmtId="10" fontId="15" fillId="0" borderId="0" xfId="185" applyNumberFormat="1" applyFont="1" applyFill="1" applyBorder="1"/>
    <xf numFmtId="175" fontId="83" fillId="52" borderId="0" xfId="3375" applyNumberFormat="1" applyFont="1" applyFill="1" applyBorder="1"/>
    <xf numFmtId="175" fontId="86" fillId="0" borderId="0" xfId="143" applyNumberFormat="1" applyFont="1" applyBorder="1" applyAlignment="1"/>
    <xf numFmtId="4" fontId="12" fillId="0" borderId="0" xfId="3376" applyNumberFormat="1"/>
    <xf numFmtId="4" fontId="90" fillId="0" borderId="0" xfId="3376" applyNumberFormat="1" applyFont="1"/>
    <xf numFmtId="4" fontId="12" fillId="0" borderId="0" xfId="3376" applyNumberFormat="1" applyAlignment="1">
      <alignment horizontal="center" vertical="center"/>
    </xf>
    <xf numFmtId="17" fontId="12" fillId="0" borderId="0" xfId="3376" applyNumberFormat="1"/>
    <xf numFmtId="184" fontId="85" fillId="0" borderId="0" xfId="143" applyFont="1" applyBorder="1" applyAlignment="1">
      <alignment vertical="center"/>
    </xf>
    <xf numFmtId="14" fontId="47" fillId="0" borderId="0" xfId="0" applyNumberFormat="1" applyFont="1" applyBorder="1" applyAlignment="1">
      <alignment horizontal="center"/>
    </xf>
    <xf numFmtId="3" fontId="47" fillId="0" borderId="0" xfId="144" applyNumberFormat="1" applyFont="1" applyBorder="1" applyAlignment="1">
      <alignment horizontal="right"/>
    </xf>
    <xf numFmtId="3" fontId="47" fillId="0" borderId="0" xfId="0" applyNumberFormat="1" applyFont="1" applyBorder="1" applyAlignment="1">
      <alignment horizontal="right" vertical="center"/>
    </xf>
    <xf numFmtId="184" fontId="89" fillId="0" borderId="0" xfId="143" applyNumberFormat="1" applyFont="1" applyBorder="1" applyAlignment="1">
      <alignment horizontal="center" vertical="center"/>
    </xf>
    <xf numFmtId="0" fontId="85" fillId="0" borderId="28" xfId="0" applyNumberFormat="1" applyFont="1" applyBorder="1"/>
    <xf numFmtId="0" fontId="85" fillId="0" borderId="22" xfId="0" applyNumberFormat="1" applyFont="1" applyBorder="1"/>
    <xf numFmtId="0" fontId="85" fillId="0" borderId="23" xfId="0" applyNumberFormat="1" applyFont="1" applyBorder="1"/>
    <xf numFmtId="0" fontId="85" fillId="0" borderId="24" xfId="0" applyNumberFormat="1" applyFont="1" applyBorder="1"/>
    <xf numFmtId="0" fontId="85" fillId="0" borderId="0" xfId="143" applyNumberFormat="1" applyFont="1" applyBorder="1" applyAlignment="1">
      <alignment horizontal="center"/>
    </xf>
    <xf numFmtId="0" fontId="95" fillId="0" borderId="20" xfId="190" applyNumberFormat="1" applyFont="1" applyBorder="1" applyAlignment="1">
      <alignment vertical="center"/>
    </xf>
    <xf numFmtId="0" fontId="95" fillId="0" borderId="21" xfId="190" applyNumberFormat="1" applyFont="1" applyBorder="1" applyAlignment="1">
      <alignment vertical="center"/>
    </xf>
    <xf numFmtId="0" fontId="95" fillId="0" borderId="79" xfId="190" applyNumberFormat="1" applyFont="1" applyBorder="1" applyAlignment="1">
      <alignment vertical="center"/>
    </xf>
    <xf numFmtId="0" fontId="85" fillId="0" borderId="20" xfId="321" applyNumberFormat="1" applyFont="1" applyFill="1" applyBorder="1"/>
    <xf numFmtId="0" fontId="86" fillId="30" borderId="20" xfId="321" applyNumberFormat="1" applyFont="1" applyFill="1" applyBorder="1"/>
    <xf numFmtId="175" fontId="85" fillId="0" borderId="113" xfId="107" applyNumberFormat="1" applyFont="1" applyFill="1" applyBorder="1"/>
    <xf numFmtId="3" fontId="85" fillId="0" borderId="113" xfId="107" applyNumberFormat="1" applyFont="1" applyFill="1" applyBorder="1" applyAlignment="1">
      <alignment horizontal="right" indent="1"/>
    </xf>
    <xf numFmtId="10" fontId="85" fillId="0" borderId="113" xfId="107" applyNumberFormat="1" applyFont="1" applyFill="1" applyBorder="1" applyAlignment="1">
      <alignment horizontal="right" indent="1"/>
    </xf>
    <xf numFmtId="3" fontId="85" fillId="0" borderId="0" xfId="0" applyNumberFormat="1" applyFont="1" applyFill="1" applyBorder="1" applyAlignment="1">
      <alignment horizontal="center"/>
    </xf>
    <xf numFmtId="184" fontId="183" fillId="0" borderId="0" xfId="321" applyFont="1"/>
    <xf numFmtId="4" fontId="0" fillId="0" borderId="0" xfId="0" applyNumberFormat="1"/>
    <xf numFmtId="184" fontId="14" fillId="0" borderId="0" xfId="3373" applyFont="1" applyFill="1" applyBorder="1"/>
    <xf numFmtId="10" fontId="14" fillId="0" borderId="0" xfId="159" applyNumberFormat="1" applyFont="1" applyFill="1" applyBorder="1"/>
    <xf numFmtId="184" fontId="86" fillId="31" borderId="0" xfId="143" applyFont="1" applyFill="1" applyBorder="1" applyAlignment="1">
      <alignment vertical="center"/>
    </xf>
    <xf numFmtId="3" fontId="85" fillId="31" borderId="0" xfId="0" applyNumberFormat="1" applyFont="1" applyFill="1" applyBorder="1" applyAlignment="1">
      <alignment horizontal="right" vertical="center"/>
    </xf>
    <xf numFmtId="3" fontId="47" fillId="31" borderId="0" xfId="144" applyNumberFormat="1" applyFont="1" applyFill="1" applyBorder="1" applyAlignment="1">
      <alignment horizontal="right" vertical="center"/>
    </xf>
    <xf numFmtId="14" fontId="47" fillId="31" borderId="0" xfId="0" applyNumberFormat="1" applyFont="1" applyFill="1" applyBorder="1" applyAlignment="1">
      <alignment horizontal="center" vertical="center"/>
    </xf>
    <xf numFmtId="17" fontId="85" fillId="0" borderId="113" xfId="131" applyNumberFormat="1" applyFont="1" applyFill="1" applyBorder="1" applyAlignment="1">
      <alignment horizontal="center"/>
    </xf>
    <xf numFmtId="184" fontId="120" fillId="0" borderId="94" xfId="0" applyFont="1" applyBorder="1" applyAlignment="1">
      <alignment horizontal="left" vertical="center" indent="1"/>
    </xf>
    <xf numFmtId="0" fontId="85" fillId="24" borderId="108" xfId="154" applyNumberFormat="1" applyFont="1" applyFill="1" applyBorder="1" applyAlignment="1">
      <alignment horizontal="right" vertical="center"/>
    </xf>
    <xf numFmtId="0" fontId="85" fillId="24" borderId="20" xfId="154" applyNumberFormat="1" applyFont="1" applyFill="1" applyBorder="1" applyAlignment="1">
      <alignment horizontal="right" vertical="center"/>
    </xf>
    <xf numFmtId="0" fontId="85" fillId="24" borderId="21" xfId="154" applyNumberFormat="1" applyFont="1" applyFill="1" applyBorder="1" applyAlignment="1">
      <alignment horizontal="right" vertical="center"/>
    </xf>
    <xf numFmtId="4" fontId="10" fillId="0" borderId="0" xfId="3379" applyNumberFormat="1" applyAlignment="1">
      <alignment horizontal="center" vertical="center"/>
    </xf>
    <xf numFmtId="1" fontId="41" fillId="0" borderId="0" xfId="191" applyNumberFormat="1" applyFont="1"/>
    <xf numFmtId="10" fontId="85" fillId="0" borderId="0" xfId="159" applyNumberFormat="1" applyFont="1" applyFill="1" applyBorder="1" applyAlignment="1">
      <alignment horizontal="right" indent="1"/>
    </xf>
    <xf numFmtId="10" fontId="184" fillId="0" borderId="0" xfId="3385" applyNumberFormat="1" applyFont="1" applyFill="1" applyAlignment="1">
      <alignment horizontal="center"/>
    </xf>
    <xf numFmtId="1" fontId="86" fillId="29" borderId="23" xfId="143" applyNumberFormat="1" applyFont="1" applyFill="1" applyBorder="1" applyAlignment="1">
      <alignment horizontal="center"/>
    </xf>
    <xf numFmtId="1" fontId="85" fillId="0" borderId="23" xfId="143" applyNumberFormat="1" applyFont="1" applyBorder="1" applyAlignment="1">
      <alignment horizontal="center"/>
    </xf>
    <xf numFmtId="1" fontId="86" fillId="36" borderId="23" xfId="143" applyNumberFormat="1" applyFont="1" applyFill="1" applyBorder="1" applyAlignment="1">
      <alignment horizontal="center"/>
    </xf>
    <xf numFmtId="3" fontId="85" fillId="0" borderId="20" xfId="154" applyNumberFormat="1" applyFont="1" applyBorder="1" applyAlignment="1">
      <alignment horizontal="right" indent="1"/>
    </xf>
    <xf numFmtId="3" fontId="85" fillId="0" borderId="0" xfId="154" applyNumberFormat="1" applyFont="1" applyAlignment="1">
      <alignment horizontal="right" indent="1"/>
    </xf>
    <xf numFmtId="3" fontId="85" fillId="0" borderId="94" xfId="154" applyNumberFormat="1" applyFont="1" applyBorder="1" applyAlignment="1">
      <alignment horizontal="right" indent="1"/>
    </xf>
    <xf numFmtId="3" fontId="47" fillId="0" borderId="0" xfId="3385" applyNumberFormat="1" applyFont="1" applyFill="1" applyBorder="1" applyAlignment="1">
      <alignment horizontal="center"/>
    </xf>
    <xf numFmtId="175" fontId="118" fillId="36" borderId="21" xfId="0" applyNumberFormat="1" applyFont="1" applyFill="1" applyBorder="1"/>
    <xf numFmtId="175" fontId="118" fillId="36" borderId="23" xfId="0" applyNumberFormat="1" applyFont="1" applyFill="1" applyBorder="1"/>
    <xf numFmtId="3" fontId="85" fillId="0" borderId="21" xfId="0" applyNumberFormat="1" applyFont="1" applyBorder="1" applyAlignment="1">
      <alignment horizontal="center" wrapText="1"/>
    </xf>
    <xf numFmtId="175" fontId="89" fillId="0" borderId="21" xfId="0" applyNumberFormat="1" applyFont="1" applyBorder="1"/>
    <xf numFmtId="10" fontId="89" fillId="0" borderId="11" xfId="0" applyNumberFormat="1" applyFont="1" applyBorder="1" applyAlignment="1">
      <alignment horizontal="center"/>
    </xf>
    <xf numFmtId="175" fontId="89" fillId="0" borderId="23" xfId="0" applyNumberFormat="1" applyFont="1" applyBorder="1"/>
    <xf numFmtId="2" fontId="89" fillId="0" borderId="63" xfId="0" applyNumberFormat="1" applyFont="1" applyBorder="1" applyAlignment="1">
      <alignment horizontal="right"/>
    </xf>
    <xf numFmtId="2" fontId="89" fillId="0" borderId="11" xfId="0" applyNumberFormat="1" applyFont="1" applyBorder="1" applyAlignment="1">
      <alignment horizontal="right"/>
    </xf>
    <xf numFmtId="1" fontId="86" fillId="29" borderId="23" xfId="0" applyNumberFormat="1" applyFont="1" applyFill="1" applyBorder="1" applyAlignment="1">
      <alignment horizontal="center"/>
    </xf>
    <xf numFmtId="1" fontId="86" fillId="36" borderId="23" xfId="0" applyNumberFormat="1" applyFont="1" applyFill="1" applyBorder="1" applyAlignment="1">
      <alignment horizontal="center"/>
    </xf>
    <xf numFmtId="3" fontId="89" fillId="0" borderId="22" xfId="99" applyNumberFormat="1" applyFont="1" applyFill="1" applyBorder="1" applyAlignment="1">
      <alignment horizontal="right" indent="1"/>
    </xf>
    <xf numFmtId="182" fontId="89" fillId="0" borderId="20" xfId="0" applyNumberFormat="1" applyFont="1" applyBorder="1"/>
    <xf numFmtId="183" fontId="89" fillId="0" borderId="94" xfId="0" applyNumberFormat="1" applyFont="1" applyBorder="1" applyAlignment="1">
      <alignment horizontal="right" indent="1"/>
    </xf>
    <xf numFmtId="182" fontId="89" fillId="0" borderId="21" xfId="143" applyNumberFormat="1" applyFont="1" applyBorder="1"/>
    <xf numFmtId="182" fontId="89" fillId="0" borderId="20" xfId="143" applyNumberFormat="1" applyFont="1" applyBorder="1"/>
    <xf numFmtId="184" fontId="185" fillId="0" borderId="0" xfId="0" applyFont="1" applyBorder="1"/>
    <xf numFmtId="182" fontId="89" fillId="0" borderId="21" xfId="0" applyNumberFormat="1" applyFont="1" applyBorder="1"/>
    <xf numFmtId="183" fontId="89" fillId="0" borderId="94" xfId="143" applyNumberFormat="1" applyFont="1" applyBorder="1" applyAlignment="1">
      <alignment horizontal="right" indent="1"/>
    </xf>
    <xf numFmtId="1" fontId="85" fillId="0" borderId="23" xfId="0" applyNumberFormat="1" applyFont="1" applyBorder="1" applyAlignment="1">
      <alignment horizontal="center"/>
    </xf>
    <xf numFmtId="183" fontId="89" fillId="0" borderId="11" xfId="143" applyNumberFormat="1" applyFont="1" applyBorder="1" applyAlignment="1">
      <alignment horizontal="right" indent="1"/>
    </xf>
    <xf numFmtId="183" fontId="89" fillId="0" borderId="11" xfId="0" applyNumberFormat="1" applyFont="1" applyBorder="1" applyAlignment="1">
      <alignment horizontal="right" indent="1"/>
    </xf>
    <xf numFmtId="3" fontId="89" fillId="0" borderId="23" xfId="99" applyNumberFormat="1" applyFont="1" applyFill="1" applyBorder="1" applyAlignment="1">
      <alignment horizontal="right" indent="1"/>
    </xf>
    <xf numFmtId="3" fontId="89" fillId="0" borderId="0" xfId="99" applyNumberFormat="1" applyFont="1" applyFill="1" applyBorder="1" applyAlignment="1">
      <alignment horizontal="right" indent="1"/>
    </xf>
    <xf numFmtId="3" fontId="118" fillId="0" borderId="0" xfId="99" applyNumberFormat="1" applyFont="1" applyFill="1" applyBorder="1" applyAlignment="1">
      <alignment horizontal="right" indent="1"/>
    </xf>
    <xf numFmtId="182" fontId="118" fillId="0" borderId="0" xfId="187" applyNumberFormat="1" applyFont="1" applyFill="1" applyBorder="1"/>
    <xf numFmtId="183" fontId="118" fillId="0" borderId="0" xfId="187" applyNumberFormat="1" applyFont="1" applyFill="1" applyBorder="1" applyAlignment="1">
      <alignment horizontal="right" indent="1"/>
    </xf>
    <xf numFmtId="3" fontId="118" fillId="36" borderId="23" xfId="99" applyNumberFormat="1" applyFont="1" applyFill="1" applyBorder="1" applyAlignment="1">
      <alignment horizontal="right" indent="1"/>
    </xf>
    <xf numFmtId="182" fontId="118" fillId="36" borderId="21" xfId="143" applyNumberFormat="1" applyFont="1" applyFill="1" applyBorder="1"/>
    <xf numFmtId="183" fontId="118" fillId="36" borderId="11" xfId="143" applyNumberFormat="1" applyFont="1" applyFill="1" applyBorder="1" applyAlignment="1">
      <alignment horizontal="right" indent="1"/>
    </xf>
    <xf numFmtId="3" fontId="182" fillId="0" borderId="23" xfId="99" applyNumberFormat="1" applyFont="1" applyFill="1" applyBorder="1" applyAlignment="1">
      <alignment horizontal="right" indent="1"/>
    </xf>
    <xf numFmtId="184" fontId="141" fillId="0" borderId="0" xfId="3373" applyFont="1" applyFill="1" applyBorder="1"/>
    <xf numFmtId="173" fontId="146" fillId="0" borderId="0" xfId="3373" applyNumberFormat="1" applyFont="1" applyFill="1" applyBorder="1"/>
    <xf numFmtId="184" fontId="146" fillId="0" borderId="0" xfId="3373" applyFont="1" applyFill="1" applyBorder="1"/>
    <xf numFmtId="10" fontId="85" fillId="0" borderId="0" xfId="143" applyNumberFormat="1" applyFont="1" applyBorder="1" applyAlignment="1">
      <alignment horizontal="center"/>
    </xf>
    <xf numFmtId="10" fontId="184" fillId="0" borderId="0" xfId="3385" applyNumberFormat="1" applyFont="1" applyFill="1" applyBorder="1" applyAlignment="1">
      <alignment horizontal="center"/>
    </xf>
    <xf numFmtId="49" fontId="86" fillId="49" borderId="117" xfId="154" applyNumberFormat="1" applyFont="1" applyFill="1" applyBorder="1" applyAlignment="1">
      <alignment horizontal="center" vertical="center"/>
    </xf>
    <xf numFmtId="171" fontId="86" fillId="49" borderId="117" xfId="154" applyNumberFormat="1" applyFont="1" applyFill="1" applyBorder="1" applyAlignment="1">
      <alignment horizontal="center" vertical="center" wrapText="1"/>
    </xf>
    <xf numFmtId="10" fontId="85" fillId="0" borderId="130" xfId="159" applyNumberFormat="1" applyFont="1" applyFill="1" applyBorder="1" applyAlignment="1">
      <alignment horizontal="right" indent="1"/>
    </xf>
    <xf numFmtId="173" fontId="146" fillId="0" borderId="113" xfId="3373" applyNumberFormat="1" applyFont="1" applyFill="1" applyBorder="1"/>
    <xf numFmtId="171" fontId="112" fillId="0" borderId="113" xfId="154" applyNumberFormat="1" applyFont="1" applyFill="1" applyBorder="1" applyAlignment="1">
      <alignment horizontal="right" indent="1"/>
    </xf>
    <xf numFmtId="10" fontId="112" fillId="0" borderId="113" xfId="143" applyNumberFormat="1" applyFont="1" applyBorder="1" applyAlignment="1">
      <alignment horizontal="center"/>
    </xf>
    <xf numFmtId="10" fontId="85" fillId="24" borderId="0" xfId="185" applyNumberFormat="1" applyFont="1" applyFill="1" applyBorder="1" applyAlignment="1">
      <alignment horizontal="center"/>
    </xf>
    <xf numFmtId="3" fontId="85" fillId="0" borderId="0" xfId="139" applyNumberFormat="1" applyFont="1" applyFill="1"/>
    <xf numFmtId="3" fontId="104" fillId="0" borderId="0" xfId="139" applyNumberFormat="1" applyFont="1" applyFill="1" applyBorder="1" applyAlignment="1">
      <alignment horizontal="center"/>
    </xf>
    <xf numFmtId="187" fontId="104" fillId="0" borderId="0" xfId="139" applyNumberFormat="1" applyFont="1" applyFill="1" applyBorder="1" applyAlignment="1">
      <alignment horizontal="center" vertical="top"/>
    </xf>
    <xf numFmtId="3" fontId="85" fillId="0" borderId="0" xfId="320" applyNumberFormat="1" applyFont="1" applyFill="1" applyBorder="1"/>
    <xf numFmtId="3" fontId="85" fillId="0" borderId="0" xfId="139" applyNumberFormat="1" applyFont="1" applyFill="1" applyBorder="1"/>
    <xf numFmtId="17" fontId="85" fillId="0" borderId="0" xfId="139" applyNumberFormat="1" applyFont="1" applyFill="1" applyBorder="1"/>
    <xf numFmtId="3" fontId="103" fillId="0" borderId="0" xfId="139" applyNumberFormat="1" applyFont="1" applyFill="1" applyBorder="1" applyAlignment="1">
      <alignment vertical="center"/>
    </xf>
    <xf numFmtId="3" fontId="103" fillId="0" borderId="0" xfId="139" quotePrefix="1" applyNumberFormat="1" applyFont="1" applyFill="1" applyBorder="1" applyAlignment="1">
      <alignment vertical="center"/>
    </xf>
    <xf numFmtId="187" fontId="103" fillId="0" borderId="0" xfId="139" applyNumberFormat="1" applyFont="1" applyFill="1" applyBorder="1" applyAlignment="1">
      <alignment vertical="top"/>
    </xf>
    <xf numFmtId="10" fontId="103" fillId="0" borderId="0" xfId="185" quotePrefix="1" applyNumberFormat="1" applyFont="1" applyFill="1" applyBorder="1" applyAlignment="1">
      <alignment vertical="top"/>
    </xf>
    <xf numFmtId="3" fontId="115" fillId="30" borderId="129" xfId="154" applyNumberFormat="1" applyFont="1" applyFill="1" applyBorder="1" applyAlignment="1">
      <alignment horizontal="right" indent="1"/>
    </xf>
    <xf numFmtId="3" fontId="115" fillId="30" borderId="131" xfId="154" applyNumberFormat="1" applyFont="1" applyFill="1" applyBorder="1" applyAlignment="1">
      <alignment horizontal="right" indent="1"/>
    </xf>
    <xf numFmtId="3" fontId="115" fillId="30" borderId="125" xfId="154" applyNumberFormat="1" applyFont="1" applyFill="1" applyBorder="1" applyAlignment="1">
      <alignment horizontal="right" indent="1"/>
    </xf>
    <xf numFmtId="171" fontId="115" fillId="30" borderId="125" xfId="154" applyNumberFormat="1" applyFont="1" applyFill="1" applyBorder="1" applyAlignment="1">
      <alignment horizontal="right"/>
    </xf>
    <xf numFmtId="3" fontId="100" fillId="25" borderId="129" xfId="154" applyNumberFormat="1" applyFont="1" applyFill="1" applyBorder="1"/>
    <xf numFmtId="3" fontId="100" fillId="25" borderId="131" xfId="154" applyNumberFormat="1" applyFont="1" applyFill="1" applyBorder="1"/>
    <xf numFmtId="3" fontId="100" fillId="25" borderId="125" xfId="154" applyNumberFormat="1" applyFont="1" applyFill="1" applyBorder="1"/>
    <xf numFmtId="171" fontId="85" fillId="33" borderId="129" xfId="154" applyNumberFormat="1" applyFont="1" applyFill="1" applyBorder="1" applyAlignment="1">
      <alignment horizontal="right" indent="1"/>
    </xf>
    <xf numFmtId="3" fontId="100" fillId="36" borderId="129" xfId="154" applyNumberFormat="1" applyFont="1" applyFill="1" applyBorder="1" applyAlignment="1">
      <alignment horizontal="right" indent="1"/>
    </xf>
    <xf numFmtId="3" fontId="100" fillId="36" borderId="131" xfId="154" applyNumberFormat="1" applyFont="1" applyFill="1" applyBorder="1" applyAlignment="1">
      <alignment horizontal="right" indent="1"/>
    </xf>
    <xf numFmtId="3" fontId="100" fillId="36" borderId="125" xfId="154" applyNumberFormat="1" applyFont="1" applyFill="1" applyBorder="1" applyAlignment="1">
      <alignment horizontal="right" indent="1"/>
    </xf>
    <xf numFmtId="171" fontId="100" fillId="36" borderId="124" xfId="154" applyNumberFormat="1" applyFont="1" applyFill="1" applyBorder="1" applyAlignment="1">
      <alignment horizontal="right"/>
    </xf>
    <xf numFmtId="3" fontId="115" fillId="0" borderId="132" xfId="154" applyNumberFormat="1" applyFont="1" applyBorder="1" applyAlignment="1">
      <alignment horizontal="right" indent="1"/>
    </xf>
    <xf numFmtId="3" fontId="115" fillId="0" borderId="133" xfId="154" applyNumberFormat="1" applyFont="1" applyBorder="1" applyAlignment="1">
      <alignment horizontal="right" indent="1"/>
    </xf>
    <xf numFmtId="3" fontId="115" fillId="0" borderId="134" xfId="154" applyNumberFormat="1" applyFont="1" applyBorder="1" applyAlignment="1">
      <alignment horizontal="right" indent="1"/>
    </xf>
    <xf numFmtId="3" fontId="115" fillId="0" borderId="135" xfId="154" applyNumberFormat="1" applyFont="1" applyBorder="1" applyAlignment="1">
      <alignment horizontal="right" indent="1"/>
    </xf>
    <xf numFmtId="3" fontId="115" fillId="0" borderId="132" xfId="154" applyNumberFormat="1" applyFont="1" applyBorder="1" applyAlignment="1">
      <alignment horizontal="right"/>
    </xf>
    <xf numFmtId="171" fontId="115" fillId="0" borderId="134" xfId="154" applyNumberFormat="1" applyFont="1" applyBorder="1" applyAlignment="1">
      <alignment horizontal="right"/>
    </xf>
    <xf numFmtId="3" fontId="115" fillId="0" borderId="129" xfId="154" applyNumberFormat="1" applyFont="1" applyBorder="1" applyAlignment="1">
      <alignment horizontal="right" indent="1"/>
    </xf>
    <xf numFmtId="3" fontId="115" fillId="0" borderId="131" xfId="154" applyNumberFormat="1" applyFont="1" applyBorder="1" applyAlignment="1">
      <alignment horizontal="right" indent="1"/>
    </xf>
    <xf numFmtId="3" fontId="115" fillId="0" borderId="125" xfId="154" applyNumberFormat="1" applyFont="1" applyBorder="1" applyAlignment="1">
      <alignment horizontal="right" indent="1"/>
    </xf>
    <xf numFmtId="171" fontId="115" fillId="0" borderId="124" xfId="154" applyNumberFormat="1" applyFont="1" applyBorder="1" applyAlignment="1">
      <alignment horizontal="right"/>
    </xf>
    <xf numFmtId="3" fontId="115" fillId="0" borderId="21" xfId="154" applyNumberFormat="1" applyFont="1" applyBorder="1" applyAlignment="1">
      <alignment horizontal="right" indent="1"/>
    </xf>
    <xf numFmtId="3" fontId="115" fillId="0" borderId="63" xfId="154" applyNumberFormat="1" applyFont="1" applyBorder="1" applyAlignment="1">
      <alignment horizontal="right" indent="1"/>
    </xf>
    <xf numFmtId="3" fontId="115" fillId="0" borderId="23" xfId="154" applyNumberFormat="1" applyFont="1" applyBorder="1" applyAlignment="1">
      <alignment horizontal="right" indent="1"/>
    </xf>
    <xf numFmtId="3" fontId="115" fillId="0" borderId="11" xfId="154" applyNumberFormat="1" applyFont="1" applyBorder="1" applyAlignment="1">
      <alignment horizontal="right" indent="1"/>
    </xf>
    <xf numFmtId="171" fontId="115" fillId="0" borderId="23" xfId="154" applyNumberFormat="1" applyFont="1" applyBorder="1" applyAlignment="1">
      <alignment horizontal="right"/>
    </xf>
    <xf numFmtId="171" fontId="115" fillId="0" borderId="129" xfId="154" applyNumberFormat="1" applyFont="1" applyBorder="1" applyAlignment="1">
      <alignment horizontal="right"/>
    </xf>
    <xf numFmtId="184" fontId="85" fillId="0" borderId="0" xfId="154" applyFont="1" applyAlignment="1">
      <alignment horizontal="center"/>
    </xf>
    <xf numFmtId="3" fontId="85" fillId="30" borderId="129" xfId="154" applyNumberFormat="1" applyFont="1" applyFill="1" applyBorder="1" applyAlignment="1">
      <alignment horizontal="right" indent="1"/>
    </xf>
    <xf numFmtId="3" fontId="85" fillId="30" borderId="131" xfId="154" applyNumberFormat="1" applyFont="1" applyFill="1" applyBorder="1" applyAlignment="1">
      <alignment horizontal="right" indent="1"/>
    </xf>
    <xf numFmtId="3" fontId="85" fillId="30" borderId="125" xfId="154" applyNumberFormat="1" applyFont="1" applyFill="1" applyBorder="1" applyAlignment="1">
      <alignment horizontal="right" indent="1"/>
    </xf>
    <xf numFmtId="3" fontId="86" fillId="25" borderId="129" xfId="154" applyNumberFormat="1" applyFont="1" applyFill="1" applyBorder="1" applyAlignment="1">
      <alignment vertical="center"/>
    </xf>
    <xf numFmtId="3" fontId="86" fillId="25" borderId="131" xfId="154" applyNumberFormat="1" applyFont="1" applyFill="1" applyBorder="1" applyAlignment="1">
      <alignment vertical="center"/>
    </xf>
    <xf numFmtId="3" fontId="86" fillId="25" borderId="125" xfId="154" applyNumberFormat="1" applyFont="1" applyFill="1" applyBorder="1" applyAlignment="1">
      <alignment vertical="center"/>
    </xf>
    <xf numFmtId="3" fontId="85" fillId="0" borderId="129" xfId="154" applyNumberFormat="1" applyFont="1" applyBorder="1" applyAlignment="1">
      <alignment horizontal="right" indent="1"/>
    </xf>
    <xf numFmtId="3" fontId="85" fillId="0" borderId="131" xfId="154" applyNumberFormat="1" applyFont="1" applyBorder="1" applyAlignment="1">
      <alignment horizontal="right" indent="1"/>
    </xf>
    <xf numFmtId="3" fontId="85" fillId="0" borderId="125" xfId="154" applyNumberFormat="1" applyFont="1" applyBorder="1" applyAlignment="1">
      <alignment horizontal="right" indent="1"/>
    </xf>
    <xf numFmtId="3" fontId="85" fillId="0" borderId="132" xfId="154" applyNumberFormat="1" applyFont="1" applyBorder="1" applyAlignment="1">
      <alignment horizontal="right" indent="1"/>
    </xf>
    <xf numFmtId="3" fontId="85" fillId="0" borderId="133" xfId="154" applyNumberFormat="1" applyFont="1" applyBorder="1" applyAlignment="1">
      <alignment horizontal="right" indent="1"/>
    </xf>
    <xf numFmtId="3" fontId="85" fillId="0" borderId="134" xfId="154" applyNumberFormat="1" applyFont="1" applyBorder="1" applyAlignment="1">
      <alignment horizontal="right" indent="1"/>
    </xf>
    <xf numFmtId="3" fontId="85" fillId="0" borderId="135" xfId="154" applyNumberFormat="1" applyFont="1" applyBorder="1" applyAlignment="1">
      <alignment horizontal="right" indent="1"/>
    </xf>
    <xf numFmtId="3" fontId="86" fillId="36" borderId="129" xfId="154" applyNumberFormat="1" applyFont="1" applyFill="1" applyBorder="1" applyAlignment="1">
      <alignment horizontal="right" indent="1"/>
    </xf>
    <xf numFmtId="3" fontId="86" fillId="36" borderId="131" xfId="154" applyNumberFormat="1" applyFont="1" applyFill="1" applyBorder="1" applyAlignment="1">
      <alignment horizontal="right" indent="1"/>
    </xf>
    <xf numFmtId="3" fontId="86" fillId="36" borderId="125" xfId="154" applyNumberFormat="1" applyFont="1" applyFill="1" applyBorder="1" applyAlignment="1">
      <alignment horizontal="right" indent="1"/>
    </xf>
    <xf numFmtId="14" fontId="112" fillId="0" borderId="0" xfId="0" applyNumberFormat="1" applyFont="1" applyFill="1" applyBorder="1" applyAlignment="1" applyProtection="1">
      <alignment horizontal="center"/>
      <protection locked="0"/>
    </xf>
    <xf numFmtId="0" fontId="86" fillId="36" borderId="129" xfId="0" applyNumberFormat="1" applyFont="1" applyFill="1" applyBorder="1" applyAlignment="1">
      <alignment horizontal="center" wrapText="1"/>
    </xf>
    <xf numFmtId="175" fontId="89" fillId="0" borderId="132" xfId="0" applyNumberFormat="1" applyFont="1" applyBorder="1"/>
    <xf numFmtId="10" fontId="89" fillId="0" borderId="135" xfId="0" applyNumberFormat="1" applyFont="1" applyBorder="1" applyAlignment="1">
      <alignment horizontal="center"/>
    </xf>
    <xf numFmtId="175" fontId="89" fillId="0" borderId="134" xfId="0" applyNumberFormat="1" applyFont="1" applyBorder="1"/>
    <xf numFmtId="2" fontId="89" fillId="0" borderId="133" xfId="0" applyNumberFormat="1" applyFont="1" applyBorder="1" applyAlignment="1">
      <alignment horizontal="right"/>
    </xf>
    <xf numFmtId="2" fontId="89" fillId="0" borderId="135" xfId="0" applyNumberFormat="1" applyFont="1" applyBorder="1" applyAlignment="1">
      <alignment horizontal="right"/>
    </xf>
    <xf numFmtId="3" fontId="85" fillId="0" borderId="129" xfId="0" applyNumberFormat="1" applyFont="1" applyBorder="1" applyAlignment="1">
      <alignment horizontal="center" wrapText="1"/>
    </xf>
    <xf numFmtId="175" fontId="89" fillId="0" borderId="129" xfId="0" applyNumberFormat="1" applyFont="1" applyBorder="1"/>
    <xf numFmtId="10" fontId="89" fillId="0" borderId="125" xfId="0" applyNumberFormat="1" applyFont="1" applyBorder="1" applyAlignment="1">
      <alignment horizontal="center"/>
    </xf>
    <xf numFmtId="175" fontId="89" fillId="0" borderId="124" xfId="0" applyNumberFormat="1" applyFont="1" applyBorder="1"/>
    <xf numFmtId="2" fontId="89" fillId="0" borderId="131" xfId="0" applyNumberFormat="1" applyFont="1" applyBorder="1" applyAlignment="1">
      <alignment horizontal="right"/>
    </xf>
    <xf numFmtId="2" fontId="89" fillId="0" borderId="125" xfId="0" applyNumberFormat="1" applyFont="1" applyBorder="1" applyAlignment="1">
      <alignment horizontal="right"/>
    </xf>
    <xf numFmtId="182" fontId="118" fillId="29" borderId="21" xfId="0" applyNumberFormat="1" applyFont="1" applyFill="1" applyBorder="1"/>
    <xf numFmtId="183" fontId="118" fillId="29" borderId="11" xfId="0" applyNumberFormat="1" applyFont="1" applyFill="1" applyBorder="1" applyAlignment="1">
      <alignment horizontal="right" indent="1"/>
    </xf>
    <xf numFmtId="3" fontId="118" fillId="29" borderId="23" xfId="99" applyNumberFormat="1" applyFont="1" applyFill="1" applyBorder="1" applyAlignment="1">
      <alignment horizontal="right" indent="1"/>
    </xf>
    <xf numFmtId="175" fontId="85" fillId="0" borderId="131" xfId="131" applyNumberFormat="1" applyFont="1" applyBorder="1" applyAlignment="1">
      <alignment horizontal="center" vertical="center" wrapText="1"/>
    </xf>
    <xf numFmtId="17" fontId="85" fillId="0" borderId="23" xfId="131" applyNumberFormat="1" applyFont="1" applyBorder="1" applyAlignment="1">
      <alignment horizontal="center"/>
    </xf>
    <xf numFmtId="3" fontId="118" fillId="30" borderId="23" xfId="99" applyNumberFormat="1" applyFont="1" applyFill="1" applyBorder="1" applyAlignment="1">
      <alignment horizontal="right" indent="1"/>
    </xf>
    <xf numFmtId="182" fontId="118" fillId="30" borderId="21" xfId="143" applyNumberFormat="1" applyFont="1" applyFill="1" applyBorder="1"/>
    <xf numFmtId="183" fontId="118" fillId="30" borderId="11" xfId="143" applyNumberFormat="1" applyFont="1" applyFill="1" applyBorder="1" applyAlignment="1">
      <alignment horizontal="right" indent="1"/>
    </xf>
    <xf numFmtId="3" fontId="47" fillId="31" borderId="0" xfId="3385" applyNumberFormat="1" applyFont="1" applyFill="1" applyBorder="1" applyAlignment="1">
      <alignment horizontal="center"/>
    </xf>
    <xf numFmtId="184" fontId="86" fillId="31" borderId="0" xfId="143" applyFont="1" applyFill="1" applyBorder="1" applyAlignment="1"/>
    <xf numFmtId="10" fontId="85" fillId="0" borderId="0" xfId="143" applyNumberFormat="1" applyFont="1" applyFill="1" applyBorder="1" applyAlignment="1">
      <alignment horizontal="center"/>
    </xf>
    <xf numFmtId="4" fontId="0" fillId="0" borderId="0" xfId="0" applyNumberFormat="1" applyFill="1" applyBorder="1"/>
    <xf numFmtId="1" fontId="186" fillId="0" borderId="23" xfId="143" applyNumberFormat="1" applyFont="1" applyFill="1" applyBorder="1" applyAlignment="1" applyProtection="1">
      <alignment horizontal="center"/>
    </xf>
    <xf numFmtId="175" fontId="86" fillId="30" borderId="24" xfId="0" applyNumberFormat="1" applyFont="1" applyFill="1" applyBorder="1" applyAlignment="1">
      <alignment horizontal="right" indent="1"/>
    </xf>
    <xf numFmtId="175" fontId="86" fillId="36" borderId="24" xfId="0" applyNumberFormat="1" applyFont="1" applyFill="1" applyBorder="1" applyAlignment="1">
      <alignment horizontal="right" indent="1"/>
    </xf>
    <xf numFmtId="3" fontId="85" fillId="0" borderId="115" xfId="0" applyNumberFormat="1" applyFont="1" applyFill="1" applyBorder="1" applyAlignment="1">
      <alignment horizontal="right" indent="1"/>
    </xf>
    <xf numFmtId="175" fontId="85" fillId="0" borderId="24" xfId="0" applyNumberFormat="1" applyFont="1" applyFill="1" applyBorder="1" applyAlignment="1">
      <alignment horizontal="right" indent="1"/>
    </xf>
    <xf numFmtId="184" fontId="112" fillId="0" borderId="0" xfId="0" applyNumberFormat="1" applyFont="1" applyBorder="1" applyAlignment="1"/>
    <xf numFmtId="3" fontId="85" fillId="0" borderId="0" xfId="0" applyNumberFormat="1" applyFont="1" applyBorder="1" applyAlignment="1">
      <alignment horizontal="right" vertical="center" indent="1"/>
    </xf>
    <xf numFmtId="175" fontId="85" fillId="35" borderId="113" xfId="107" applyNumberFormat="1" applyFont="1" applyFill="1" applyBorder="1"/>
    <xf numFmtId="175" fontId="86" fillId="35" borderId="113" xfId="107" applyNumberFormat="1" applyFont="1" applyFill="1" applyBorder="1"/>
    <xf numFmtId="0" fontId="86" fillId="36" borderId="113" xfId="131" applyNumberFormat="1" applyFont="1" applyFill="1" applyBorder="1" applyAlignment="1">
      <alignment horizontal="center"/>
    </xf>
    <xf numFmtId="17" fontId="85" fillId="0" borderId="113" xfId="131" applyNumberFormat="1" applyFont="1" applyBorder="1" applyAlignment="1">
      <alignment horizontal="center"/>
    </xf>
    <xf numFmtId="17" fontId="86" fillId="36" borderId="113" xfId="131" applyNumberFormat="1" applyFont="1" applyFill="1" applyBorder="1" applyAlignment="1">
      <alignment horizontal="center"/>
    </xf>
    <xf numFmtId="175" fontId="86" fillId="36" borderId="113" xfId="107" applyNumberFormat="1" applyFont="1" applyFill="1" applyBorder="1"/>
    <xf numFmtId="3" fontId="85" fillId="35" borderId="113" xfId="107" applyNumberFormat="1" applyFont="1" applyFill="1" applyBorder="1" applyAlignment="1">
      <alignment horizontal="right" indent="1"/>
    </xf>
    <xf numFmtId="10" fontId="85" fillId="35" borderId="113" xfId="107" applyNumberFormat="1" applyFont="1" applyFill="1" applyBorder="1" applyAlignment="1">
      <alignment horizontal="right" indent="1"/>
    </xf>
    <xf numFmtId="175" fontId="95" fillId="0" borderId="131" xfId="131" applyNumberFormat="1" applyFont="1" applyBorder="1" applyAlignment="1">
      <alignment horizontal="center" vertical="center" wrapText="1"/>
    </xf>
    <xf numFmtId="3" fontId="86" fillId="36" borderId="113" xfId="107" applyNumberFormat="1" applyFont="1" applyFill="1" applyBorder="1" applyAlignment="1">
      <alignment horizontal="right" indent="1"/>
    </xf>
    <xf numFmtId="10" fontId="86" fillId="36" borderId="113" xfId="107" applyNumberFormat="1" applyFont="1" applyFill="1" applyBorder="1" applyAlignment="1">
      <alignment horizontal="right" indent="1"/>
    </xf>
    <xf numFmtId="3" fontId="100" fillId="30" borderId="113" xfId="154" applyNumberFormat="1" applyFont="1" applyFill="1" applyBorder="1" applyAlignment="1">
      <alignment horizontal="right" indent="1"/>
    </xf>
    <xf numFmtId="171" fontId="115" fillId="30" borderId="113" xfId="154" applyNumberFormat="1" applyFont="1" applyFill="1" applyBorder="1" applyAlignment="1">
      <alignment horizontal="right"/>
    </xf>
    <xf numFmtId="1" fontId="86" fillId="36" borderId="113" xfId="143" applyNumberFormat="1" applyFont="1" applyFill="1" applyBorder="1" applyAlignment="1">
      <alignment horizontal="center"/>
    </xf>
    <xf numFmtId="3" fontId="115" fillId="0" borderId="113" xfId="154" applyNumberFormat="1" applyFont="1" applyBorder="1" applyAlignment="1">
      <alignment horizontal="right" indent="1"/>
    </xf>
    <xf numFmtId="171" fontId="115" fillId="0" borderId="113" xfId="154" applyNumberFormat="1" applyFont="1" applyBorder="1" applyAlignment="1">
      <alignment horizontal="right"/>
    </xf>
    <xf numFmtId="3" fontId="100" fillId="36" borderId="113" xfId="154" applyNumberFormat="1" applyFont="1" applyFill="1" applyBorder="1" applyAlignment="1">
      <alignment horizontal="right" indent="1"/>
    </xf>
    <xf numFmtId="171" fontId="100" fillId="36" borderId="113" xfId="154" applyNumberFormat="1" applyFont="1" applyFill="1" applyBorder="1" applyAlignment="1">
      <alignment horizontal="right"/>
    </xf>
    <xf numFmtId="3" fontId="86" fillId="30" borderId="113" xfId="154" applyNumberFormat="1" applyFont="1" applyFill="1" applyBorder="1" applyAlignment="1">
      <alignment horizontal="right" indent="1"/>
    </xf>
    <xf numFmtId="1" fontId="92" fillId="29" borderId="23" xfId="143" applyNumberFormat="1" applyFont="1" applyFill="1" applyBorder="1" applyAlignment="1">
      <alignment horizontal="center"/>
    </xf>
    <xf numFmtId="3" fontId="85" fillId="0" borderId="113" xfId="154" applyNumberFormat="1" applyFont="1" applyBorder="1" applyAlignment="1">
      <alignment horizontal="right" indent="1"/>
    </xf>
    <xf numFmtId="3" fontId="86" fillId="36" borderId="113" xfId="154" applyNumberFormat="1" applyFont="1" applyFill="1" applyBorder="1" applyAlignment="1">
      <alignment horizontal="right" indent="1"/>
    </xf>
    <xf numFmtId="3" fontId="85" fillId="0" borderId="0" xfId="143" applyNumberFormat="1" applyFont="1" applyFill="1" applyAlignment="1">
      <alignment vertical="center"/>
    </xf>
    <xf numFmtId="176" fontId="129" fillId="0" borderId="0" xfId="143" applyNumberFormat="1" applyFont="1" applyFill="1" applyAlignment="1">
      <alignment vertical="center"/>
    </xf>
    <xf numFmtId="3" fontId="112" fillId="0" borderId="0" xfId="0" applyNumberFormat="1" applyFont="1" applyFill="1" applyBorder="1" applyAlignment="1" applyProtection="1">
      <alignment horizontal="right" indent="1"/>
      <protection locked="0"/>
    </xf>
    <xf numFmtId="0" fontId="86" fillId="30" borderId="136" xfId="0" applyNumberFormat="1" applyFont="1" applyFill="1" applyBorder="1" applyAlignment="1">
      <alignment horizontal="center" wrapText="1"/>
    </xf>
    <xf numFmtId="175" fontId="85" fillId="30" borderId="136" xfId="0" applyNumberFormat="1" applyFont="1" applyFill="1" applyBorder="1" applyAlignment="1">
      <alignment horizontal="right"/>
    </xf>
    <xf numFmtId="175" fontId="86" fillId="30" borderId="136" xfId="0" applyNumberFormat="1" applyFont="1" applyFill="1" applyBorder="1" applyAlignment="1">
      <alignment horizontal="center"/>
    </xf>
    <xf numFmtId="0" fontId="86" fillId="36" borderId="136" xfId="0" applyNumberFormat="1" applyFont="1" applyFill="1" applyBorder="1" applyAlignment="1">
      <alignment horizontal="center" wrapText="1"/>
    </xf>
    <xf numFmtId="175" fontId="85" fillId="0" borderId="136" xfId="0" applyNumberFormat="1" applyFont="1" applyBorder="1" applyAlignment="1">
      <alignment horizontal="right"/>
    </xf>
    <xf numFmtId="49" fontId="85" fillId="0" borderId="136" xfId="0" applyNumberFormat="1" applyFont="1" applyBorder="1" applyAlignment="1">
      <alignment horizontal="center"/>
    </xf>
    <xf numFmtId="3" fontId="85" fillId="0" borderId="136" xfId="0" applyNumberFormat="1" applyFont="1" applyBorder="1" applyAlignment="1">
      <alignment horizontal="center"/>
    </xf>
    <xf numFmtId="3" fontId="85" fillId="0" borderId="136" xfId="0" applyNumberFormat="1" applyFont="1" applyBorder="1" applyAlignment="1">
      <alignment horizontal="center" wrapText="1"/>
    </xf>
    <xf numFmtId="175" fontId="85" fillId="0" borderId="136" xfId="0" applyNumberFormat="1" applyFont="1" applyBorder="1" applyAlignment="1">
      <alignment horizontal="center"/>
    </xf>
    <xf numFmtId="3" fontId="86" fillId="36" borderId="136" xfId="0" applyNumberFormat="1" applyFont="1" applyFill="1" applyBorder="1" applyAlignment="1">
      <alignment horizontal="center" wrapText="1"/>
    </xf>
    <xf numFmtId="175" fontId="86" fillId="36" borderId="136" xfId="0" applyNumberFormat="1" applyFont="1" applyFill="1" applyBorder="1" applyAlignment="1">
      <alignment horizontal="right"/>
    </xf>
    <xf numFmtId="49" fontId="86" fillId="36" borderId="136" xfId="0" applyNumberFormat="1" applyFont="1" applyFill="1" applyBorder="1" applyAlignment="1">
      <alignment horizontal="center"/>
    </xf>
    <xf numFmtId="175" fontId="86" fillId="36" borderId="136" xfId="0" applyNumberFormat="1" applyFont="1" applyFill="1" applyBorder="1" applyAlignment="1">
      <alignment horizontal="center"/>
    </xf>
    <xf numFmtId="178" fontId="85" fillId="0" borderId="136" xfId="0" applyNumberFormat="1" applyFont="1" applyBorder="1" applyAlignment="1">
      <alignment horizontal="center"/>
    </xf>
    <xf numFmtId="175" fontId="85" fillId="0" borderId="136" xfId="0" quotePrefix="1" applyNumberFormat="1" applyFont="1" applyBorder="1" applyAlignment="1">
      <alignment horizontal="center"/>
    </xf>
    <xf numFmtId="178" fontId="86" fillId="36" borderId="136" xfId="0" applyNumberFormat="1" applyFont="1" applyFill="1" applyBorder="1" applyAlignment="1">
      <alignment horizontal="center"/>
    </xf>
    <xf numFmtId="0" fontId="85" fillId="0" borderId="136" xfId="0" applyNumberFormat="1" applyFont="1" applyBorder="1" applyAlignment="1">
      <alignment horizontal="center" wrapText="1"/>
    </xf>
    <xf numFmtId="175" fontId="85" fillId="30" borderId="24" xfId="0" applyNumberFormat="1" applyFont="1" applyFill="1" applyBorder="1" applyAlignment="1">
      <alignment horizontal="center" vertical="center"/>
    </xf>
    <xf numFmtId="40" fontId="169" fillId="0" borderId="0" xfId="3381" applyNumberFormat="1" applyFont="1" applyFill="1" applyBorder="1" applyAlignment="1">
      <alignment horizontal="right" vertical="center"/>
    </xf>
    <xf numFmtId="40" fontId="169" fillId="0" borderId="0" xfId="3381" applyNumberFormat="1" applyFont="1" applyFill="1" applyBorder="1" applyAlignment="1">
      <alignment vertical="center"/>
    </xf>
    <xf numFmtId="40" fontId="170" fillId="0" borderId="0" xfId="3381" applyNumberFormat="1" applyFont="1" applyFill="1" applyBorder="1" applyAlignment="1">
      <alignment horizontal="right" vertical="center"/>
    </xf>
    <xf numFmtId="3" fontId="86" fillId="29" borderId="136" xfId="99" applyNumberFormat="1" applyFont="1" applyFill="1" applyBorder="1" applyAlignment="1">
      <alignment horizontal="right" indent="1"/>
    </xf>
    <xf numFmtId="182" fontId="86" fillId="29" borderId="21" xfId="0" applyNumberFormat="1" applyFont="1" applyFill="1" applyBorder="1"/>
    <xf numFmtId="183" fontId="86" fillId="29" borderId="11" xfId="0" applyNumberFormat="1" applyFont="1" applyFill="1" applyBorder="1" applyAlignment="1">
      <alignment horizontal="right" indent="1"/>
    </xf>
    <xf numFmtId="3" fontId="86" fillId="36" borderId="136" xfId="99" applyNumberFormat="1" applyFont="1" applyFill="1" applyBorder="1" applyAlignment="1">
      <alignment horizontal="right" indent="1"/>
    </xf>
    <xf numFmtId="182" fontId="86" fillId="36" borderId="137" xfId="0" applyNumberFormat="1" applyFont="1" applyFill="1" applyBorder="1"/>
    <xf numFmtId="183" fontId="86" fillId="36" borderId="138" xfId="0" applyNumberFormat="1" applyFont="1" applyFill="1" applyBorder="1" applyAlignment="1">
      <alignment horizontal="right" indent="1"/>
    </xf>
    <xf numFmtId="3" fontId="118" fillId="36" borderId="136" xfId="99" applyNumberFormat="1" applyFont="1" applyFill="1" applyBorder="1" applyAlignment="1">
      <alignment horizontal="right" indent="1"/>
    </xf>
    <xf numFmtId="182" fontId="118" fillId="36" borderId="137" xfId="0" applyNumberFormat="1" applyFont="1" applyFill="1" applyBorder="1"/>
    <xf numFmtId="183" fontId="118" fillId="36" borderId="138" xfId="0" applyNumberFormat="1" applyFont="1" applyFill="1" applyBorder="1" applyAlignment="1">
      <alignment horizontal="right" indent="1"/>
    </xf>
    <xf numFmtId="3" fontId="89" fillId="0" borderId="136" xfId="99" applyNumberFormat="1" applyFont="1" applyFill="1" applyBorder="1" applyAlignment="1">
      <alignment horizontal="right" indent="1"/>
    </xf>
    <xf numFmtId="182" fontId="89" fillId="0" borderId="137" xfId="0" applyNumberFormat="1" applyFont="1" applyBorder="1"/>
    <xf numFmtId="183" fontId="89" fillId="0" borderId="138" xfId="0" applyNumberFormat="1" applyFont="1" applyBorder="1" applyAlignment="1">
      <alignment horizontal="right" indent="1"/>
    </xf>
    <xf numFmtId="3" fontId="118" fillId="29" borderId="136" xfId="99" applyNumberFormat="1" applyFont="1" applyFill="1" applyBorder="1" applyAlignment="1">
      <alignment horizontal="right" indent="1"/>
    </xf>
    <xf numFmtId="1" fontId="85" fillId="0" borderId="136" xfId="143" applyNumberFormat="1" applyFont="1" applyBorder="1" applyAlignment="1">
      <alignment horizontal="center"/>
    </xf>
    <xf numFmtId="182" fontId="89" fillId="0" borderId="137" xfId="143" applyNumberFormat="1" applyFont="1" applyBorder="1"/>
    <xf numFmtId="183" fontId="89" fillId="0" borderId="138" xfId="143" applyNumberFormat="1" applyFont="1" applyBorder="1" applyAlignment="1">
      <alignment horizontal="right" indent="1"/>
    </xf>
    <xf numFmtId="1" fontId="86" fillId="36" borderId="136" xfId="143" applyNumberFormat="1" applyFont="1" applyFill="1" applyBorder="1" applyAlignment="1">
      <alignment horizontal="center"/>
    </xf>
    <xf numFmtId="1" fontId="86" fillId="36" borderId="136" xfId="0" applyNumberFormat="1" applyFont="1" applyFill="1" applyBorder="1" applyAlignment="1">
      <alignment horizontal="center"/>
    </xf>
    <xf numFmtId="10" fontId="141" fillId="0" borderId="0" xfId="185" applyNumberFormat="1" applyFont="1" applyFill="1" applyBorder="1"/>
    <xf numFmtId="10" fontId="141" fillId="0" borderId="0" xfId="117" applyNumberFormat="1" applyFont="1" applyFill="1" applyBorder="1"/>
    <xf numFmtId="3" fontId="4" fillId="0" borderId="0" xfId="7536" applyNumberFormat="1" applyFill="1" applyBorder="1"/>
    <xf numFmtId="2" fontId="4" fillId="0" borderId="0" xfId="7536" applyNumberFormat="1" applyFill="1" applyBorder="1"/>
    <xf numFmtId="3" fontId="90" fillId="0" borderId="0" xfId="7536" applyNumberFormat="1" applyFont="1" applyFill="1" applyBorder="1"/>
    <xf numFmtId="2" fontId="90" fillId="0" borderId="0" xfId="7536" applyNumberFormat="1" applyFont="1" applyFill="1" applyBorder="1"/>
    <xf numFmtId="3" fontId="42" fillId="0" borderId="0" xfId="117" applyNumberFormat="1" applyFont="1" applyFill="1" applyBorder="1"/>
    <xf numFmtId="0" fontId="136" fillId="0" borderId="0" xfId="7537" applyFont="1" applyBorder="1"/>
    <xf numFmtId="0" fontId="152" fillId="24" borderId="0" xfId="7538" applyFont="1" applyFill="1" applyBorder="1" applyAlignment="1">
      <alignment vertical="center"/>
    </xf>
    <xf numFmtId="0" fontId="141" fillId="0" borderId="0" xfId="7539" applyFont="1"/>
    <xf numFmtId="0" fontId="138" fillId="0" borderId="0" xfId="7540" applyFont="1" applyBorder="1"/>
    <xf numFmtId="49" fontId="152" fillId="24" borderId="0" xfId="7538" applyNumberFormat="1" applyFont="1" applyFill="1" applyBorder="1" applyAlignment="1">
      <alignment vertical="center"/>
    </xf>
    <xf numFmtId="0" fontId="149" fillId="0" borderId="0" xfId="7540" applyFont="1" applyBorder="1"/>
    <xf numFmtId="0" fontId="105" fillId="0" borderId="22" xfId="7542" applyFont="1" applyBorder="1" applyAlignment="1">
      <alignment horizontal="center" vertical="center" wrapText="1"/>
    </xf>
    <xf numFmtId="0" fontId="106" fillId="0" borderId="0" xfId="7539" applyFont="1"/>
    <xf numFmtId="0" fontId="100" fillId="0" borderId="22" xfId="7542" applyFont="1" applyBorder="1" applyAlignment="1">
      <alignment horizontal="center" vertical="center" wrapText="1"/>
    </xf>
    <xf numFmtId="181" fontId="112" fillId="0" borderId="0" xfId="7540" applyNumberFormat="1" applyFont="1" applyBorder="1"/>
    <xf numFmtId="0" fontId="86" fillId="0" borderId="22" xfId="7542" applyFont="1" applyBorder="1" applyAlignment="1">
      <alignment horizontal="center" vertical="center" wrapText="1"/>
    </xf>
    <xf numFmtId="0" fontId="86" fillId="32" borderId="138" xfId="7542" applyFont="1" applyFill="1" applyBorder="1" applyAlignment="1">
      <alignment horizontal="center" vertical="center" wrapText="1"/>
    </xf>
    <xf numFmtId="0" fontId="86" fillId="32" borderId="134" xfId="7542" applyFont="1" applyFill="1" applyBorder="1" applyAlignment="1">
      <alignment horizontal="center" vertical="center" wrapText="1"/>
    </xf>
    <xf numFmtId="0" fontId="86" fillId="32" borderId="132" xfId="7542" applyFont="1" applyFill="1" applyBorder="1" applyAlignment="1">
      <alignment horizontal="center" vertical="center" wrapText="1"/>
    </xf>
    <xf numFmtId="0" fontId="86" fillId="32" borderId="113" xfId="7542" applyFont="1" applyFill="1" applyBorder="1" applyAlignment="1">
      <alignment horizontal="center" vertical="center" wrapText="1"/>
    </xf>
    <xf numFmtId="185" fontId="91" fillId="0" borderId="22" xfId="7543" applyNumberFormat="1" applyFont="1" applyFill="1" applyBorder="1" applyAlignment="1">
      <alignment vertical="center"/>
    </xf>
    <xf numFmtId="0" fontId="95" fillId="0" borderId="52" xfId="7538" applyFont="1" applyBorder="1" applyAlignment="1">
      <alignment vertical="center"/>
    </xf>
    <xf numFmtId="0" fontId="95" fillId="0" borderId="53" xfId="7538" applyFont="1" applyBorder="1" applyAlignment="1">
      <alignment vertical="center"/>
    </xf>
    <xf numFmtId="185" fontId="144" fillId="0" borderId="140" xfId="7543" applyNumberFormat="1" applyFont="1" applyBorder="1" applyAlignment="1">
      <alignment vertical="center"/>
    </xf>
    <xf numFmtId="185" fontId="144" fillId="0" borderId="26" xfId="7543" applyNumberFormat="1" applyFont="1" applyBorder="1" applyAlignment="1">
      <alignment vertical="center"/>
    </xf>
    <xf numFmtId="0" fontId="95" fillId="0" borderId="55" xfId="7538" applyFont="1" applyBorder="1" applyAlignment="1">
      <alignment vertical="center"/>
    </xf>
    <xf numFmtId="0" fontId="95" fillId="0" borderId="56" xfId="7538" applyFont="1" applyBorder="1" applyAlignment="1">
      <alignment vertical="center"/>
    </xf>
    <xf numFmtId="185" fontId="144" fillId="0" borderId="57" xfId="7543" applyNumberFormat="1" applyFont="1" applyBorder="1" applyAlignment="1">
      <alignment vertical="center"/>
    </xf>
    <xf numFmtId="0" fontId="95" fillId="0" borderId="141" xfId="7538" applyFont="1" applyBorder="1" applyAlignment="1">
      <alignment vertical="center"/>
    </xf>
    <xf numFmtId="0" fontId="95" fillId="0" borderId="142" xfId="7538" applyFont="1" applyBorder="1" applyAlignment="1">
      <alignment vertical="center"/>
    </xf>
    <xf numFmtId="0" fontId="95" fillId="0" borderId="58" xfId="7538" applyFont="1" applyBorder="1" applyAlignment="1">
      <alignment vertical="center"/>
    </xf>
    <xf numFmtId="0" fontId="95" fillId="0" borderId="139" xfId="7538" applyFont="1" applyBorder="1" applyAlignment="1">
      <alignment vertical="center"/>
    </xf>
    <xf numFmtId="185" fontId="126" fillId="0" borderId="22" xfId="7543" applyNumberFormat="1" applyFont="1" applyFill="1" applyBorder="1" applyAlignment="1">
      <alignment vertical="center"/>
    </xf>
    <xf numFmtId="0" fontId="3" fillId="0" borderId="0" xfId="7539"/>
    <xf numFmtId="185" fontId="126" fillId="33" borderId="112" xfId="7539" applyNumberFormat="1" applyFont="1" applyFill="1" applyBorder="1" applyAlignment="1">
      <alignment vertical="center"/>
    </xf>
    <xf numFmtId="185" fontId="126" fillId="0" borderId="0" xfId="7539" applyNumberFormat="1" applyFont="1" applyAlignment="1">
      <alignment vertical="center"/>
    </xf>
    <xf numFmtId="49" fontId="3" fillId="0" borderId="0" xfId="7539" quotePrefix="1" applyNumberFormat="1"/>
    <xf numFmtId="185" fontId="3" fillId="0" borderId="0" xfId="7539" applyNumberFormat="1"/>
    <xf numFmtId="0" fontId="105" fillId="0" borderId="0" xfId="7542" applyFont="1" applyAlignment="1">
      <alignment horizontal="center" vertical="center" wrapText="1"/>
    </xf>
    <xf numFmtId="0" fontId="105" fillId="0" borderId="20" xfId="7542" applyFont="1" applyBorder="1" applyAlignment="1">
      <alignment horizontal="center" vertical="center" wrapText="1"/>
    </xf>
    <xf numFmtId="0" fontId="100" fillId="0" borderId="0" xfId="7542" applyFont="1" applyAlignment="1">
      <alignment horizontal="center" vertical="center" wrapText="1"/>
    </xf>
    <xf numFmtId="0" fontId="86" fillId="0" borderId="0" xfId="7542" applyFont="1" applyAlignment="1">
      <alignment horizontal="center" vertical="center" wrapText="1"/>
    </xf>
    <xf numFmtId="3" fontId="147" fillId="0" borderId="113" xfId="7543" applyNumberFormat="1" applyFont="1" applyBorder="1" applyAlignment="1">
      <alignment vertical="center"/>
    </xf>
    <xf numFmtId="3" fontId="147" fillId="0" borderId="113" xfId="7543" applyNumberFormat="1" applyFont="1" applyBorder="1" applyAlignment="1">
      <alignment horizontal="right" vertical="center"/>
    </xf>
    <xf numFmtId="3" fontId="147" fillId="0" borderId="0" xfId="7543" applyNumberFormat="1" applyFont="1" applyFill="1" applyBorder="1" applyAlignment="1">
      <alignment vertical="center"/>
    </xf>
    <xf numFmtId="0" fontId="146" fillId="0" borderId="0" xfId="7539" applyFont="1"/>
    <xf numFmtId="3" fontId="3" fillId="0" borderId="0" xfId="7539" applyNumberFormat="1"/>
    <xf numFmtId="0" fontId="3" fillId="0" borderId="0" xfId="7539" applyAlignment="1">
      <alignment horizontal="center" vertical="center"/>
    </xf>
    <xf numFmtId="3" fontId="188" fillId="33" borderId="112" xfId="7539" applyNumberFormat="1" applyFont="1" applyFill="1" applyBorder="1"/>
    <xf numFmtId="0" fontId="94" fillId="32" borderId="113" xfId="7542" applyFont="1" applyFill="1" applyBorder="1" applyAlignment="1">
      <alignment horizontal="center" vertical="center" wrapText="1"/>
    </xf>
    <xf numFmtId="185" fontId="100" fillId="30" borderId="139" xfId="7543" applyNumberFormat="1" applyFont="1" applyFill="1" applyBorder="1" applyAlignment="1">
      <alignment vertical="center"/>
    </xf>
    <xf numFmtId="185" fontId="100" fillId="30" borderId="51" xfId="7543" applyNumberFormat="1" applyFont="1" applyFill="1" applyBorder="1" applyAlignment="1">
      <alignment vertical="center"/>
    </xf>
    <xf numFmtId="185" fontId="100" fillId="30" borderId="140" xfId="7543" applyNumberFormat="1" applyFont="1" applyFill="1" applyBorder="1" applyAlignment="1">
      <alignment vertical="center"/>
    </xf>
    <xf numFmtId="185" fontId="100" fillId="30" borderId="142" xfId="7543" applyNumberFormat="1" applyFont="1" applyFill="1" applyBorder="1" applyAlignment="1">
      <alignment vertical="center"/>
    </xf>
    <xf numFmtId="185" fontId="144" fillId="0" borderId="26" xfId="7543" applyNumberFormat="1" applyFont="1" applyFill="1" applyBorder="1" applyAlignment="1">
      <alignment vertical="center"/>
    </xf>
    <xf numFmtId="185" fontId="100" fillId="30" borderId="131" xfId="7543" applyNumberFormat="1" applyFont="1" applyFill="1" applyBorder="1" applyAlignment="1">
      <alignment vertical="center"/>
    </xf>
    <xf numFmtId="0" fontId="95" fillId="30" borderId="58" xfId="7538" applyFont="1" applyFill="1" applyBorder="1" applyAlignment="1">
      <alignment vertical="center"/>
    </xf>
    <xf numFmtId="0" fontId="95" fillId="30" borderId="52" xfId="7538" applyFont="1" applyFill="1" applyBorder="1" applyAlignment="1">
      <alignment vertical="center"/>
    </xf>
    <xf numFmtId="0" fontId="146" fillId="30" borderId="113" xfId="7539" applyFont="1" applyFill="1" applyBorder="1" applyAlignment="1">
      <alignment horizontal="center" vertical="center"/>
    </xf>
    <xf numFmtId="0" fontId="146" fillId="30" borderId="113" xfId="7538" applyFont="1" applyFill="1" applyBorder="1" applyAlignment="1">
      <alignment horizontal="left" vertical="center" wrapText="1" indent="1"/>
    </xf>
    <xf numFmtId="0" fontId="3" fillId="30" borderId="113" xfId="7539" applyFill="1" applyBorder="1" applyAlignment="1">
      <alignment horizontal="center" vertical="center"/>
    </xf>
    <xf numFmtId="0" fontId="3" fillId="30" borderId="113" xfId="7539" applyFill="1" applyBorder="1"/>
    <xf numFmtId="49" fontId="3" fillId="30" borderId="113" xfId="7539" applyNumberFormat="1" applyFill="1" applyBorder="1" applyAlignment="1">
      <alignment horizontal="center" vertical="center"/>
    </xf>
    <xf numFmtId="0" fontId="154" fillId="30" borderId="0" xfId="7540" applyFont="1" applyFill="1" applyBorder="1" applyAlignment="1">
      <alignment horizontal="left"/>
    </xf>
    <xf numFmtId="185" fontId="144" fillId="0" borderId="140" xfId="7543" applyNumberFormat="1" applyFont="1" applyFill="1" applyBorder="1" applyAlignment="1">
      <alignment vertical="center"/>
    </xf>
    <xf numFmtId="184" fontId="86" fillId="31" borderId="0" xfId="143" applyFont="1" applyFill="1" applyBorder="1"/>
    <xf numFmtId="16" fontId="86" fillId="0" borderId="0" xfId="143" applyNumberFormat="1" applyFont="1" applyBorder="1" applyAlignment="1">
      <alignment horizontal="center" wrapText="1"/>
    </xf>
    <xf numFmtId="4" fontId="2" fillId="0" borderId="0" xfId="7544" applyNumberFormat="1" applyAlignment="1">
      <alignment horizontal="center" vertical="center"/>
    </xf>
    <xf numFmtId="14" fontId="154" fillId="0" borderId="0" xfId="0" applyNumberFormat="1" applyFont="1" applyFill="1" applyBorder="1"/>
    <xf numFmtId="190" fontId="85" fillId="31" borderId="0" xfId="185" applyNumberFormat="1" applyFont="1" applyFill="1" applyAlignment="1">
      <alignment horizontal="center"/>
    </xf>
    <xf numFmtId="10" fontId="85" fillId="31" borderId="0" xfId="185" applyNumberFormat="1" applyFont="1" applyFill="1" applyAlignment="1">
      <alignment horizontal="center"/>
    </xf>
    <xf numFmtId="3" fontId="147" fillId="0" borderId="23" xfId="7543" applyNumberFormat="1" applyFont="1" applyBorder="1" applyAlignment="1">
      <alignment horizontal="right" vertical="center" indent="1"/>
    </xf>
    <xf numFmtId="3" fontId="147" fillId="0" borderId="113" xfId="7543" applyNumberFormat="1" applyFont="1" applyBorder="1" applyAlignment="1">
      <alignment horizontal="right" vertical="center" indent="1"/>
    </xf>
    <xf numFmtId="3" fontId="188" fillId="33" borderId="112" xfId="7539" applyNumberFormat="1" applyFont="1" applyFill="1" applyBorder="1" applyAlignment="1">
      <alignment horizontal="right" indent="1"/>
    </xf>
    <xf numFmtId="3" fontId="3" fillId="0" borderId="0" xfId="7539" applyNumberFormat="1" applyAlignment="1">
      <alignment horizontal="right"/>
    </xf>
    <xf numFmtId="0" fontId="152" fillId="0" borderId="0" xfId="7538" applyFont="1" applyFill="1" applyBorder="1" applyAlignment="1">
      <alignment horizontal="center" vertical="center" wrapText="1"/>
    </xf>
    <xf numFmtId="0" fontId="154" fillId="0" borderId="0" xfId="7540" applyFont="1" applyFill="1" applyBorder="1" applyAlignment="1">
      <alignment horizontal="left"/>
    </xf>
    <xf numFmtId="0" fontId="187" fillId="0" borderId="144" xfId="7538" applyFont="1" applyFill="1" applyBorder="1" applyAlignment="1">
      <alignment horizontal="center" vertical="center" wrapText="1"/>
    </xf>
    <xf numFmtId="0" fontId="187" fillId="0" borderId="143" xfId="7538" applyFont="1" applyFill="1" applyBorder="1" applyAlignment="1">
      <alignment horizontal="center" vertical="center" wrapText="1"/>
    </xf>
    <xf numFmtId="0" fontId="146" fillId="0" borderId="144" xfId="7538" applyFont="1" applyFill="1" applyBorder="1" applyAlignment="1">
      <alignment horizontal="left" vertical="center" wrapText="1" indent="1"/>
    </xf>
    <xf numFmtId="0" fontId="3" fillId="0" borderId="144" xfId="7539" applyFill="1" applyBorder="1"/>
    <xf numFmtId="0" fontId="3" fillId="0" borderId="0" xfId="7539" applyFill="1" applyBorder="1"/>
    <xf numFmtId="3" fontId="145" fillId="0" borderId="26" xfId="7539" applyNumberFormat="1" applyFont="1" applyFill="1" applyBorder="1" applyAlignment="1">
      <alignment horizontal="center" vertical="center"/>
    </xf>
    <xf numFmtId="0" fontId="1" fillId="30" borderId="113" xfId="7539" applyFont="1" applyFill="1" applyBorder="1"/>
    <xf numFmtId="0" fontId="100" fillId="0" borderId="20" xfId="7542" applyFont="1" applyBorder="1" applyAlignment="1">
      <alignment horizontal="center" vertical="center" wrapText="1"/>
    </xf>
    <xf numFmtId="185" fontId="91" fillId="0" borderId="20" xfId="7543" applyNumberFormat="1" applyFont="1" applyFill="1" applyBorder="1" applyAlignment="1">
      <alignment vertical="center"/>
    </xf>
    <xf numFmtId="185" fontId="126" fillId="0" borderId="20" xfId="7543" applyNumberFormat="1" applyFont="1" applyFill="1" applyBorder="1" applyAlignment="1">
      <alignment vertical="center"/>
    </xf>
    <xf numFmtId="184" fontId="105" fillId="31" borderId="0" xfId="139" applyFont="1" applyFill="1" applyAlignment="1">
      <alignment horizontal="center" vertical="center" wrapText="1"/>
    </xf>
    <xf numFmtId="184" fontId="105" fillId="39" borderId="0" xfId="139" applyFont="1" applyFill="1" applyAlignment="1">
      <alignment horizontal="center" vertical="center" wrapText="1"/>
    </xf>
    <xf numFmtId="3" fontId="103" fillId="39" borderId="0" xfId="139" quotePrefix="1" applyNumberFormat="1" applyFont="1" applyFill="1" applyAlignment="1">
      <alignment horizontal="center"/>
    </xf>
    <xf numFmtId="187" fontId="103" fillId="39" borderId="0" xfId="139" applyNumberFormat="1" applyFont="1" applyFill="1" applyAlignment="1">
      <alignment horizontal="center" vertical="top"/>
    </xf>
    <xf numFmtId="4" fontId="35" fillId="0" borderId="0" xfId="125" applyNumberFormat="1" applyFont="1" applyFill="1" applyBorder="1" applyAlignment="1"/>
    <xf numFmtId="184" fontId="85" fillId="0" borderId="0" xfId="0" applyFont="1" applyFill="1" applyBorder="1" applyAlignment="1"/>
    <xf numFmtId="184" fontId="105" fillId="42" borderId="0" xfId="139" applyFont="1" applyFill="1" applyAlignment="1">
      <alignment horizontal="center" vertical="center" wrapText="1"/>
    </xf>
    <xf numFmtId="3" fontId="103" fillId="42" borderId="0" xfId="139" applyNumberFormat="1" applyFont="1" applyFill="1" applyAlignment="1">
      <alignment horizontal="center" vertical="center"/>
    </xf>
    <xf numFmtId="3" fontId="103" fillId="42" borderId="0" xfId="139" quotePrefix="1" applyNumberFormat="1" applyFont="1" applyFill="1" applyAlignment="1">
      <alignment horizontal="center" vertical="center"/>
    </xf>
    <xf numFmtId="10" fontId="103" fillId="42" borderId="0" xfId="185" quotePrefix="1" applyNumberFormat="1" applyFont="1" applyFill="1" applyAlignment="1">
      <alignment horizontal="center" vertical="top"/>
    </xf>
    <xf numFmtId="187" fontId="103" fillId="42" borderId="0" xfId="185" quotePrefix="1" applyNumberFormat="1" applyFont="1" applyFill="1" applyAlignment="1">
      <alignment horizontal="center" vertical="top"/>
    </xf>
    <xf numFmtId="49" fontId="172" fillId="0" borderId="0" xfId="139" applyNumberFormat="1" applyFont="1" applyAlignment="1">
      <alignment horizontal="center" vertical="center"/>
    </xf>
    <xf numFmtId="184" fontId="102" fillId="31" borderId="0" xfId="139" applyFont="1" applyFill="1" applyAlignment="1">
      <alignment horizontal="center" vertical="center" wrapText="1"/>
    </xf>
    <xf numFmtId="184" fontId="105" fillId="38" borderId="0" xfId="139" applyFont="1" applyFill="1" applyAlignment="1">
      <alignment horizontal="center" vertical="center" wrapText="1"/>
    </xf>
    <xf numFmtId="3" fontId="103" fillId="38" borderId="0" xfId="139" applyNumberFormat="1" applyFont="1" applyFill="1" applyAlignment="1">
      <alignment horizontal="center" vertical="center"/>
    </xf>
    <xf numFmtId="184" fontId="114" fillId="0" borderId="25" xfId="154" applyFont="1" applyBorder="1" applyAlignment="1">
      <alignment horizontal="center" vertical="center" wrapText="1"/>
    </xf>
    <xf numFmtId="184" fontId="100" fillId="49" borderId="24" xfId="115" applyNumberFormat="1" applyFont="1" applyFill="1" applyBorder="1" applyAlignment="1" applyProtection="1">
      <alignment horizontal="center" vertical="center" wrapText="1"/>
    </xf>
    <xf numFmtId="184" fontId="115" fillId="49" borderId="24" xfId="154" applyNumberFormat="1" applyFont="1" applyFill="1" applyBorder="1" applyAlignment="1">
      <alignment horizontal="center" vertical="center" wrapText="1"/>
    </xf>
    <xf numFmtId="184" fontId="115" fillId="49" borderId="19" xfId="154" applyNumberFormat="1" applyFont="1" applyFill="1" applyBorder="1" applyAlignment="1">
      <alignment horizontal="center" vertical="center" wrapText="1"/>
    </xf>
    <xf numFmtId="184" fontId="86" fillId="49" borderId="76" xfId="154" applyNumberFormat="1" applyFont="1" applyFill="1" applyBorder="1" applyAlignment="1">
      <alignment horizontal="center" vertical="center" wrapText="1"/>
    </xf>
    <xf numFmtId="184" fontId="86" fillId="0" borderId="23" xfId="154" applyFont="1" applyBorder="1" applyAlignment="1">
      <alignment horizontal="center" vertical="center" wrapText="1"/>
    </xf>
    <xf numFmtId="184" fontId="100" fillId="49" borderId="80" xfId="115" applyNumberFormat="1" applyFont="1" applyFill="1" applyBorder="1" applyAlignment="1" applyProtection="1">
      <alignment horizontal="center" vertical="center" wrapText="1"/>
    </xf>
    <xf numFmtId="171" fontId="115" fillId="49" borderId="76" xfId="154" applyNumberFormat="1" applyFont="1" applyFill="1" applyBorder="1" applyAlignment="1">
      <alignment horizontal="center" vertical="center" wrapText="1"/>
    </xf>
    <xf numFmtId="171" fontId="115" fillId="49" borderId="23" xfId="154" applyNumberFormat="1" applyFont="1" applyFill="1" applyBorder="1" applyAlignment="1">
      <alignment horizontal="center" vertical="center" wrapText="1"/>
    </xf>
    <xf numFmtId="49" fontId="174" fillId="24" borderId="63" xfId="190" applyNumberFormat="1" applyFont="1" applyFill="1" applyBorder="1" applyAlignment="1">
      <alignment horizontal="center" vertical="center"/>
    </xf>
    <xf numFmtId="171" fontId="86" fillId="49" borderId="113" xfId="154" applyNumberFormat="1" applyFont="1" applyFill="1" applyBorder="1" applyAlignment="1">
      <alignment horizontal="center" vertical="center" wrapText="1"/>
    </xf>
    <xf numFmtId="3" fontId="177" fillId="33" borderId="112" xfId="3373" applyNumberFormat="1" applyFont="1" applyFill="1" applyBorder="1" applyAlignment="1">
      <alignment horizontal="center" vertical="center"/>
    </xf>
    <xf numFmtId="3" fontId="177" fillId="33" borderId="116" xfId="3373" applyNumberFormat="1" applyFont="1" applyFill="1" applyBorder="1" applyAlignment="1">
      <alignment horizontal="center" vertical="center"/>
    </xf>
    <xf numFmtId="184" fontId="114" fillId="0" borderId="0" xfId="154" applyFont="1" applyBorder="1" applyAlignment="1">
      <alignment horizontal="center" vertical="center" wrapText="1"/>
    </xf>
    <xf numFmtId="184" fontId="86" fillId="47" borderId="79" xfId="115" applyNumberFormat="1" applyFont="1" applyFill="1" applyBorder="1" applyAlignment="1" applyProtection="1">
      <alignment horizontal="center" vertical="center" wrapText="1"/>
    </xf>
    <xf numFmtId="184" fontId="86" fillId="47" borderId="78" xfId="115" applyNumberFormat="1" applyFont="1" applyFill="1" applyBorder="1" applyAlignment="1" applyProtection="1">
      <alignment horizontal="center" vertical="center" wrapText="1"/>
    </xf>
    <xf numFmtId="184" fontId="86" fillId="47" borderId="81" xfId="115" applyNumberFormat="1" applyFont="1" applyFill="1" applyBorder="1" applyAlignment="1" applyProtection="1">
      <alignment horizontal="center" vertical="center" wrapText="1"/>
    </xf>
    <xf numFmtId="184" fontId="86" fillId="47" borderId="76" xfId="154" applyNumberFormat="1" applyFont="1" applyFill="1" applyBorder="1" applyAlignment="1">
      <alignment horizontal="center" vertical="center" wrapText="1"/>
    </xf>
    <xf numFmtId="184" fontId="86" fillId="32" borderId="23" xfId="154" applyFont="1" applyFill="1" applyBorder="1" applyAlignment="1">
      <alignment horizontal="center" vertical="center" wrapText="1"/>
    </xf>
    <xf numFmtId="184" fontId="86" fillId="47" borderId="80" xfId="115" applyNumberFormat="1" applyFont="1" applyFill="1" applyBorder="1" applyAlignment="1" applyProtection="1">
      <alignment horizontal="center" vertical="center" wrapText="1"/>
    </xf>
    <xf numFmtId="184" fontId="85" fillId="47" borderId="24" xfId="154" applyNumberFormat="1" applyFont="1" applyFill="1" applyBorder="1" applyAlignment="1">
      <alignment horizontal="center" vertical="center" wrapText="1"/>
    </xf>
    <xf numFmtId="184" fontId="85" fillId="0" borderId="0" xfId="154" applyFont="1" applyFill="1" applyBorder="1" applyAlignment="1">
      <alignment horizontal="left" vertical="center" wrapText="1"/>
    </xf>
    <xf numFmtId="184" fontId="111" fillId="24" borderId="0" xfId="190" applyFont="1" applyFill="1" applyBorder="1" applyAlignment="1">
      <alignment horizontal="center" vertical="center"/>
    </xf>
    <xf numFmtId="184" fontId="111" fillId="24" borderId="25" xfId="190" applyNumberFormat="1" applyFont="1" applyFill="1" applyBorder="1" applyAlignment="1">
      <alignment horizontal="center" vertical="center"/>
    </xf>
    <xf numFmtId="184" fontId="87" fillId="33" borderId="24" xfId="181" applyFont="1" applyFill="1" applyBorder="1" applyAlignment="1">
      <alignment horizontal="center" vertical="center" wrapText="1"/>
    </xf>
    <xf numFmtId="184" fontId="87" fillId="33" borderId="28" xfId="181" applyFont="1" applyFill="1" applyBorder="1" applyAlignment="1">
      <alignment horizontal="center" vertical="center" wrapText="1"/>
    </xf>
    <xf numFmtId="184" fontId="87" fillId="33" borderId="23" xfId="181" applyFont="1" applyFill="1" applyBorder="1" applyAlignment="1">
      <alignment horizontal="center" vertical="center" wrapText="1"/>
    </xf>
    <xf numFmtId="184" fontId="87" fillId="33" borderId="29" xfId="182" applyFont="1" applyFill="1" applyBorder="1" applyAlignment="1">
      <alignment horizontal="center" vertical="center" wrapText="1"/>
    </xf>
    <xf numFmtId="184" fontId="87" fillId="33" borderId="21" xfId="182" applyFont="1" applyFill="1" applyBorder="1" applyAlignment="1">
      <alignment horizontal="center" vertical="center" wrapText="1"/>
    </xf>
    <xf numFmtId="184" fontId="124" fillId="24" borderId="0" xfId="143" applyFont="1" applyFill="1" applyBorder="1" applyAlignment="1">
      <alignment horizontal="center" vertical="center" wrapText="1"/>
    </xf>
    <xf numFmtId="184" fontId="86" fillId="0" borderId="0" xfId="143" applyFont="1" applyBorder="1" applyAlignment="1">
      <alignment horizontal="left" wrapText="1"/>
    </xf>
    <xf numFmtId="184" fontId="123" fillId="0" borderId="0" xfId="131" applyFont="1" applyBorder="1" applyAlignment="1">
      <alignment wrapText="1"/>
    </xf>
    <xf numFmtId="184" fontId="114" fillId="24" borderId="0" xfId="143" applyFont="1" applyFill="1" applyBorder="1" applyAlignment="1">
      <alignment horizontal="center" vertical="center"/>
    </xf>
    <xf numFmtId="184" fontId="86" fillId="25" borderId="28" xfId="143" applyFont="1" applyFill="1" applyBorder="1" applyAlignment="1">
      <alignment horizontal="center" vertical="center"/>
    </xf>
    <xf numFmtId="184" fontId="85" fillId="0" borderId="23" xfId="143" applyFont="1" applyBorder="1" applyAlignment="1">
      <alignment horizontal="center" vertical="center"/>
    </xf>
    <xf numFmtId="184" fontId="86" fillId="25" borderId="28" xfId="143" applyNumberFormat="1" applyFont="1" applyFill="1" applyBorder="1" applyAlignment="1">
      <alignment horizontal="center" vertical="center" wrapText="1"/>
    </xf>
    <xf numFmtId="184" fontId="85" fillId="0" borderId="23" xfId="143" applyNumberFormat="1" applyFont="1" applyBorder="1" applyAlignment="1">
      <alignment horizontal="center" vertical="center" wrapText="1"/>
    </xf>
    <xf numFmtId="184" fontId="118" fillId="25" borderId="28" xfId="0" applyFont="1" applyFill="1" applyBorder="1" applyAlignment="1">
      <alignment horizontal="center" vertical="center"/>
    </xf>
    <xf numFmtId="184" fontId="118" fillId="25" borderId="23" xfId="0" applyFont="1" applyFill="1" applyBorder="1" applyAlignment="1">
      <alignment horizontal="center" vertical="center"/>
    </xf>
    <xf numFmtId="184" fontId="114" fillId="24" borderId="0" xfId="0" applyFont="1" applyFill="1" applyBorder="1" applyAlignment="1">
      <alignment horizontal="center" vertical="center" wrapText="1"/>
    </xf>
    <xf numFmtId="184" fontId="150" fillId="24" borderId="0" xfId="0" applyFont="1" applyFill="1" applyBorder="1" applyAlignment="1">
      <alignment horizontal="center" vertical="center" wrapText="1"/>
    </xf>
    <xf numFmtId="184" fontId="150" fillId="24" borderId="0" xfId="0" applyFont="1" applyFill="1" applyBorder="1" applyAlignment="1">
      <alignment wrapText="1"/>
    </xf>
    <xf numFmtId="3" fontId="86" fillId="33" borderId="28" xfId="0" applyNumberFormat="1" applyFont="1" applyFill="1" applyBorder="1" applyAlignment="1">
      <alignment horizontal="center" vertical="center" wrapText="1"/>
    </xf>
    <xf numFmtId="3" fontId="86" fillId="33" borderId="23" xfId="0" applyNumberFormat="1" applyFont="1" applyFill="1" applyBorder="1" applyAlignment="1">
      <alignment horizontal="center" vertical="center" wrapText="1"/>
    </xf>
    <xf numFmtId="3" fontId="86" fillId="25" borderId="76" xfId="0" applyNumberFormat="1" applyFont="1" applyFill="1" applyBorder="1" applyAlignment="1">
      <alignment horizontal="center" vertical="center" wrapText="1"/>
    </xf>
    <xf numFmtId="3" fontId="86" fillId="25" borderId="23" xfId="0" applyNumberFormat="1" applyFont="1" applyFill="1" applyBorder="1" applyAlignment="1">
      <alignment horizontal="center" vertical="center"/>
    </xf>
    <xf numFmtId="184" fontId="114" fillId="24" borderId="0" xfId="0" applyFont="1" applyFill="1" applyBorder="1" applyAlignment="1">
      <alignment horizontal="center" vertical="top"/>
    </xf>
    <xf numFmtId="3" fontId="135" fillId="33" borderId="28" xfId="0" applyNumberFormat="1" applyFont="1" applyFill="1" applyBorder="1" applyAlignment="1">
      <alignment horizontal="center" vertical="center" wrapText="1"/>
    </xf>
    <xf numFmtId="3" fontId="135" fillId="33" borderId="23" xfId="0" applyNumberFormat="1" applyFont="1" applyFill="1" applyBorder="1" applyAlignment="1">
      <alignment horizontal="center" vertical="center" wrapText="1"/>
    </xf>
    <xf numFmtId="3" fontId="86" fillId="25" borderId="28" xfId="0" applyNumberFormat="1" applyFont="1" applyFill="1" applyBorder="1" applyAlignment="1">
      <alignment horizontal="center" vertical="center"/>
    </xf>
    <xf numFmtId="184" fontId="114" fillId="24" borderId="0" xfId="0" applyFont="1" applyFill="1" applyBorder="1" applyAlignment="1">
      <alignment horizontal="center" vertical="center"/>
    </xf>
    <xf numFmtId="184" fontId="150" fillId="24" borderId="0" xfId="0" applyFont="1" applyFill="1" applyBorder="1" applyAlignment="1">
      <alignment horizontal="center" vertical="center"/>
    </xf>
    <xf numFmtId="49" fontId="118" fillId="28" borderId="28" xfId="0" applyNumberFormat="1" applyFont="1" applyFill="1" applyBorder="1" applyAlignment="1" applyProtection="1">
      <alignment horizontal="center" vertical="center" wrapText="1"/>
    </xf>
    <xf numFmtId="49" fontId="86" fillId="0" borderId="23" xfId="0" applyNumberFormat="1" applyFont="1" applyBorder="1" applyAlignment="1">
      <alignment horizontal="center" vertical="center" wrapText="1"/>
    </xf>
    <xf numFmtId="184" fontId="116" fillId="37" borderId="24" xfId="0" applyNumberFormat="1" applyFont="1" applyFill="1" applyBorder="1" applyAlignment="1" applyProtection="1">
      <alignment horizontal="center" vertical="center" wrapText="1"/>
    </xf>
    <xf numFmtId="3" fontId="118" fillId="28" borderId="28" xfId="0" applyNumberFormat="1" applyFont="1" applyFill="1" applyBorder="1" applyAlignment="1" applyProtection="1">
      <alignment horizontal="center" vertical="center" wrapText="1"/>
    </xf>
    <xf numFmtId="184" fontId="85" fillId="0" borderId="23" xfId="0" applyFont="1" applyBorder="1" applyAlignment="1">
      <alignment horizontal="center" vertical="center" wrapText="1"/>
    </xf>
    <xf numFmtId="184" fontId="116" fillId="37" borderId="28" xfId="0" applyNumberFormat="1" applyFont="1" applyFill="1" applyBorder="1" applyAlignment="1" applyProtection="1">
      <alignment horizontal="center" vertical="center" wrapText="1"/>
    </xf>
    <xf numFmtId="184" fontId="116" fillId="37" borderId="23" xfId="0" applyNumberFormat="1" applyFont="1" applyFill="1" applyBorder="1" applyAlignment="1" applyProtection="1">
      <alignment horizontal="center" vertical="center" wrapText="1"/>
    </xf>
    <xf numFmtId="184" fontId="114" fillId="24" borderId="0" xfId="153" applyFont="1" applyFill="1" applyBorder="1" applyAlignment="1">
      <alignment horizontal="center" vertical="center" wrapText="1"/>
    </xf>
    <xf numFmtId="184" fontId="150" fillId="0" borderId="0" xfId="153" applyFont="1" applyBorder="1" applyAlignment="1">
      <alignment horizontal="center" vertical="center" wrapText="1"/>
    </xf>
    <xf numFmtId="184" fontId="150" fillId="0" borderId="0" xfId="0" applyFont="1" applyAlignment="1">
      <alignment vertical="center"/>
    </xf>
    <xf numFmtId="184" fontId="114" fillId="24" borderId="36" xfId="153" applyFont="1" applyFill="1" applyBorder="1" applyAlignment="1">
      <alignment horizontal="center" vertical="top" wrapText="1"/>
    </xf>
    <xf numFmtId="184" fontId="150" fillId="0" borderId="36" xfId="153" applyFont="1" applyBorder="1" applyAlignment="1">
      <alignment horizontal="center" vertical="top" wrapText="1"/>
    </xf>
    <xf numFmtId="184" fontId="150" fillId="0" borderId="36" xfId="0" applyFont="1" applyBorder="1" applyAlignment="1">
      <alignment vertical="top"/>
    </xf>
    <xf numFmtId="184" fontId="86" fillId="25" borderId="34" xfId="0" applyNumberFormat="1" applyFont="1" applyFill="1" applyBorder="1" applyAlignment="1">
      <alignment horizontal="center" vertical="center"/>
    </xf>
    <xf numFmtId="184" fontId="85" fillId="0" borderId="15" xfId="0" applyFont="1" applyBorder="1" applyAlignment="1">
      <alignment horizontal="center" vertical="center"/>
    </xf>
    <xf numFmtId="184" fontId="85" fillId="0" borderId="35" xfId="0" applyFont="1" applyBorder="1" applyAlignment="1">
      <alignment horizontal="center" vertical="center"/>
    </xf>
    <xf numFmtId="184" fontId="86" fillId="25" borderId="42" xfId="0" applyNumberFormat="1" applyFont="1" applyFill="1" applyBorder="1" applyAlignment="1">
      <alignment horizontal="center" vertical="center" wrapText="1"/>
    </xf>
    <xf numFmtId="184" fontId="85" fillId="0" borderId="18" xfId="0" applyNumberFormat="1" applyFont="1" applyBorder="1" applyAlignment="1">
      <alignment horizontal="center" vertical="center" wrapText="1"/>
    </xf>
    <xf numFmtId="184" fontId="85" fillId="0" borderId="17" xfId="0" applyNumberFormat="1" applyFont="1" applyBorder="1" applyAlignment="1">
      <alignment horizontal="center" vertical="center"/>
    </xf>
    <xf numFmtId="184" fontId="86" fillId="25" borderId="34" xfId="0" applyNumberFormat="1" applyFont="1" applyFill="1" applyBorder="1" applyAlignment="1">
      <alignment horizontal="center" vertical="center" wrapText="1"/>
    </xf>
    <xf numFmtId="184" fontId="85" fillId="0" borderId="38" xfId="0" applyFont="1" applyBorder="1" applyAlignment="1">
      <alignment horizontal="center" vertical="center"/>
    </xf>
    <xf numFmtId="184" fontId="85" fillId="0" borderId="37" xfId="0" applyFont="1" applyBorder="1" applyAlignment="1">
      <alignment horizontal="center" vertical="center"/>
    </xf>
    <xf numFmtId="184" fontId="150" fillId="24" borderId="0" xfId="143" applyFont="1" applyFill="1" applyBorder="1" applyAlignment="1">
      <alignment horizontal="center" vertical="center"/>
    </xf>
    <xf numFmtId="3" fontId="118" fillId="28" borderId="28" xfId="143" applyNumberFormat="1" applyFont="1" applyFill="1" applyBorder="1" applyAlignment="1" applyProtection="1">
      <alignment horizontal="center" vertical="center" wrapText="1"/>
    </xf>
    <xf numFmtId="184" fontId="85" fillId="0" borderId="23" xfId="143" applyFont="1" applyBorder="1" applyAlignment="1">
      <alignment horizontal="center" vertical="center" wrapText="1"/>
    </xf>
    <xf numFmtId="184" fontId="116" fillId="37" borderId="24" xfId="143" applyNumberFormat="1" applyFont="1" applyFill="1" applyBorder="1" applyAlignment="1" applyProtection="1">
      <alignment horizontal="center" vertical="center" wrapText="1"/>
    </xf>
    <xf numFmtId="3" fontId="118" fillId="37" borderId="28" xfId="0" applyNumberFormat="1" applyFont="1" applyFill="1" applyBorder="1" applyAlignment="1" applyProtection="1">
      <alignment horizontal="center" vertical="center" wrapText="1"/>
    </xf>
    <xf numFmtId="184" fontId="85" fillId="33" borderId="23" xfId="0" applyFont="1" applyFill="1" applyBorder="1" applyAlignment="1">
      <alignment horizontal="center" vertical="center" wrapText="1"/>
    </xf>
    <xf numFmtId="184" fontId="117" fillId="0" borderId="0" xfId="0" applyFont="1" applyAlignment="1">
      <alignment horizontal="center"/>
    </xf>
    <xf numFmtId="184" fontId="85" fillId="24" borderId="0" xfId="0" applyFont="1" applyFill="1" applyAlignment="1">
      <alignment horizontal="left" wrapText="1"/>
    </xf>
    <xf numFmtId="184" fontId="85" fillId="0" borderId="0" xfId="0" applyFont="1" applyAlignment="1">
      <alignment horizontal="left" wrapText="1"/>
    </xf>
    <xf numFmtId="184" fontId="87" fillId="24" borderId="0" xfId="0" applyFont="1" applyFill="1" applyBorder="1" applyAlignment="1">
      <alignment horizontal="center" vertical="center"/>
    </xf>
    <xf numFmtId="184" fontId="85" fillId="0" borderId="25" xfId="0" applyFont="1" applyBorder="1" applyAlignment="1">
      <alignment horizontal="center" vertical="center"/>
    </xf>
    <xf numFmtId="184" fontId="86" fillId="25" borderId="30" xfId="0" applyNumberFormat="1" applyFont="1" applyFill="1" applyBorder="1" applyAlignment="1">
      <alignment horizontal="center" vertical="center" wrapText="1"/>
    </xf>
    <xf numFmtId="184" fontId="86" fillId="25" borderId="25" xfId="0" applyNumberFormat="1" applyFont="1" applyFill="1" applyBorder="1" applyAlignment="1">
      <alignment horizontal="center" vertical="center" wrapText="1"/>
    </xf>
    <xf numFmtId="184" fontId="86" fillId="25" borderId="30" xfId="0" applyNumberFormat="1" applyFont="1" applyFill="1" applyBorder="1" applyAlignment="1">
      <alignment horizontal="center" vertical="center"/>
    </xf>
    <xf numFmtId="184" fontId="86" fillId="25" borderId="25" xfId="0" applyNumberFormat="1" applyFont="1" applyFill="1" applyBorder="1" applyAlignment="1">
      <alignment horizontal="center" vertical="center"/>
    </xf>
    <xf numFmtId="184" fontId="86" fillId="25" borderId="10" xfId="0" applyNumberFormat="1" applyFont="1" applyFill="1" applyBorder="1" applyAlignment="1">
      <alignment horizontal="center" vertical="center" wrapText="1"/>
    </xf>
    <xf numFmtId="184" fontId="86" fillId="25" borderId="11" xfId="0" applyNumberFormat="1" applyFont="1" applyFill="1" applyBorder="1" applyAlignment="1">
      <alignment horizontal="center" vertical="center" wrapText="1"/>
    </xf>
    <xf numFmtId="184" fontId="86" fillId="25" borderId="29" xfId="0" applyNumberFormat="1" applyFont="1" applyFill="1" applyBorder="1" applyAlignment="1">
      <alignment horizontal="center" vertical="center" wrapText="1"/>
    </xf>
    <xf numFmtId="184" fontId="86" fillId="25" borderId="21" xfId="0" applyNumberFormat="1" applyFont="1" applyFill="1" applyBorder="1" applyAlignment="1">
      <alignment horizontal="center" vertical="center" wrapText="1"/>
    </xf>
    <xf numFmtId="3" fontId="86" fillId="33" borderId="19" xfId="0" applyNumberFormat="1" applyFont="1" applyFill="1" applyBorder="1" applyAlignment="1">
      <alignment horizontal="center"/>
    </xf>
    <xf numFmtId="3" fontId="86" fillId="33" borderId="13" xfId="0" applyNumberFormat="1" applyFont="1" applyFill="1" applyBorder="1" applyAlignment="1">
      <alignment horizontal="center"/>
    </xf>
    <xf numFmtId="184" fontId="85" fillId="24" borderId="0" xfId="0" applyFont="1" applyFill="1" applyBorder="1" applyAlignment="1">
      <alignment horizontal="left" wrapText="1"/>
    </xf>
    <xf numFmtId="184" fontId="85" fillId="0" borderId="30" xfId="0" applyFont="1" applyBorder="1" applyAlignment="1">
      <alignment horizontal="left" wrapText="1"/>
    </xf>
    <xf numFmtId="184" fontId="86" fillId="33" borderId="10" xfId="0" applyNumberFormat="1" applyFont="1" applyFill="1" applyBorder="1" applyAlignment="1">
      <alignment horizontal="center" vertical="center" wrapText="1"/>
    </xf>
    <xf numFmtId="184" fontId="86" fillId="33" borderId="11" xfId="0" applyNumberFormat="1" applyFont="1" applyFill="1" applyBorder="1" applyAlignment="1">
      <alignment horizontal="center" vertical="center" wrapText="1"/>
    </xf>
    <xf numFmtId="3" fontId="86" fillId="33" borderId="12" xfId="0" applyNumberFormat="1" applyFont="1" applyFill="1" applyBorder="1" applyAlignment="1">
      <alignment horizontal="center"/>
    </xf>
    <xf numFmtId="184" fontId="114" fillId="24" borderId="0" xfId="0" applyFont="1" applyFill="1" applyBorder="1" applyAlignment="1">
      <alignment horizontal="center"/>
    </xf>
    <xf numFmtId="184" fontId="150" fillId="24" borderId="0" xfId="0" applyFont="1" applyFill="1" applyBorder="1" applyAlignment="1">
      <alignment horizontal="center"/>
    </xf>
    <xf numFmtId="184" fontId="86" fillId="33" borderId="29" xfId="0" applyFont="1" applyFill="1" applyBorder="1" applyAlignment="1">
      <alignment horizontal="center" vertical="center"/>
    </xf>
    <xf numFmtId="184" fontId="86" fillId="33" borderId="10" xfId="0" applyFont="1" applyFill="1" applyBorder="1" applyAlignment="1">
      <alignment horizontal="center" vertical="center"/>
    </xf>
    <xf numFmtId="179" fontId="86" fillId="33" borderId="28" xfId="0" applyNumberFormat="1" applyFont="1" applyFill="1" applyBorder="1" applyAlignment="1">
      <alignment horizontal="center" vertical="center" wrapText="1"/>
    </xf>
    <xf numFmtId="179" fontId="86" fillId="33" borderId="23" xfId="0" applyNumberFormat="1" applyFont="1" applyFill="1" applyBorder="1" applyAlignment="1">
      <alignment horizontal="center" vertical="center" wrapText="1"/>
    </xf>
    <xf numFmtId="184" fontId="86" fillId="33" borderId="29" xfId="0" applyNumberFormat="1" applyFont="1" applyFill="1" applyBorder="1" applyAlignment="1">
      <alignment horizontal="center" vertical="center" wrapText="1"/>
    </xf>
    <xf numFmtId="184" fontId="86" fillId="33" borderId="30" xfId="0" applyNumberFormat="1" applyFont="1" applyFill="1" applyBorder="1" applyAlignment="1">
      <alignment horizontal="center" vertical="center" wrapText="1"/>
    </xf>
    <xf numFmtId="184" fontId="86" fillId="33" borderId="21" xfId="0" applyNumberFormat="1" applyFont="1" applyFill="1" applyBorder="1" applyAlignment="1">
      <alignment horizontal="center" vertical="center" wrapText="1"/>
    </xf>
    <xf numFmtId="184" fontId="86" fillId="33" borderId="25" xfId="0" applyNumberFormat="1" applyFont="1" applyFill="1" applyBorder="1" applyAlignment="1">
      <alignment horizontal="center" vertical="center" wrapText="1"/>
    </xf>
    <xf numFmtId="184" fontId="87" fillId="33" borderId="31" xfId="182" applyFont="1" applyFill="1" applyBorder="1" applyAlignment="1">
      <alignment horizontal="center" vertical="center" wrapText="1"/>
    </xf>
    <xf numFmtId="184" fontId="122" fillId="30" borderId="19" xfId="190" applyFont="1" applyFill="1" applyBorder="1" applyAlignment="1">
      <alignment horizontal="left" vertical="center"/>
    </xf>
    <xf numFmtId="184" fontId="122" fillId="30" borderId="50" xfId="190" applyFont="1" applyFill="1" applyBorder="1" applyAlignment="1">
      <alignment horizontal="left" vertical="center"/>
    </xf>
    <xf numFmtId="184" fontId="153" fillId="24" borderId="0" xfId="190" applyFont="1" applyFill="1" applyBorder="1" applyAlignment="1">
      <alignment horizontal="left" vertical="center"/>
    </xf>
    <xf numFmtId="184" fontId="124" fillId="24" borderId="0" xfId="143" applyFont="1" applyFill="1" applyBorder="1" applyAlignment="1">
      <alignment horizontal="center" vertical="center"/>
    </xf>
    <xf numFmtId="184" fontId="153" fillId="0" borderId="0" xfId="153" applyFont="1" applyBorder="1" applyAlignment="1">
      <alignment horizontal="center" vertical="top" wrapText="1"/>
    </xf>
    <xf numFmtId="184" fontId="153" fillId="0" borderId="0" xfId="0" applyFont="1" applyBorder="1" applyAlignment="1">
      <alignment horizontal="center" vertical="top"/>
    </xf>
    <xf numFmtId="184" fontId="90" fillId="33" borderId="76" xfId="117" applyFont="1" applyFill="1" applyBorder="1" applyAlignment="1">
      <alignment horizontal="center" vertical="center"/>
    </xf>
    <xf numFmtId="184" fontId="90" fillId="33" borderId="23" xfId="117" applyFont="1" applyFill="1" applyBorder="1" applyAlignment="1">
      <alignment horizontal="center" vertical="center"/>
    </xf>
    <xf numFmtId="189" fontId="90" fillId="33" borderId="62" xfId="117" applyNumberFormat="1" applyFont="1" applyFill="1" applyBorder="1" applyAlignment="1">
      <alignment horizontal="center" vertical="center"/>
    </xf>
    <xf numFmtId="189" fontId="90" fillId="33" borderId="23" xfId="117" applyNumberFormat="1" applyFont="1" applyFill="1" applyBorder="1" applyAlignment="1">
      <alignment horizontal="center" vertical="center"/>
    </xf>
    <xf numFmtId="184" fontId="90" fillId="33" borderId="19" xfId="117" applyFont="1" applyFill="1" applyBorder="1" applyAlignment="1">
      <alignment horizontal="center" vertical="center" wrapText="1"/>
    </xf>
    <xf numFmtId="184" fontId="33" fillId="33" borderId="80" xfId="117" applyFont="1" applyFill="1" applyBorder="1" applyAlignment="1">
      <alignment horizontal="center" vertical="center" wrapText="1"/>
    </xf>
    <xf numFmtId="3" fontId="145" fillId="41" borderId="112" xfId="7539" applyNumberFormat="1" applyFont="1" applyFill="1" applyBorder="1" applyAlignment="1">
      <alignment horizontal="center" vertical="center"/>
    </xf>
    <xf numFmtId="0" fontId="152" fillId="24" borderId="0" xfId="7538" applyFont="1" applyFill="1" applyBorder="1" applyAlignment="1">
      <alignment horizontal="left" vertical="center" wrapText="1"/>
    </xf>
    <xf numFmtId="0" fontId="143" fillId="33" borderId="113" xfId="7541" applyFont="1" applyFill="1" applyBorder="1" applyAlignment="1">
      <alignment horizontal="center" vertical="center" wrapText="1"/>
    </xf>
    <xf numFmtId="0" fontId="145" fillId="33" borderId="131" xfId="7542" applyFont="1" applyFill="1" applyBorder="1" applyAlignment="1">
      <alignment horizontal="center" vertical="center" wrapText="1"/>
    </xf>
    <xf numFmtId="0" fontId="87" fillId="32" borderId="137" xfId="7542" applyFont="1" applyFill="1" applyBorder="1" applyAlignment="1">
      <alignment horizontal="center" vertical="center" wrapText="1"/>
    </xf>
    <xf numFmtId="0" fontId="87" fillId="32" borderId="138" xfId="7542" applyFont="1" applyFill="1" applyBorder="1" applyAlignment="1">
      <alignment horizontal="center" vertical="center" wrapText="1"/>
    </xf>
    <xf numFmtId="0" fontId="86" fillId="32" borderId="138" xfId="7542" applyFont="1" applyFill="1" applyBorder="1" applyAlignment="1">
      <alignment horizontal="center" vertical="center" wrapText="1"/>
    </xf>
    <xf numFmtId="0" fontId="86" fillId="32" borderId="113" xfId="7542" applyFont="1" applyFill="1" applyBorder="1" applyAlignment="1">
      <alignment horizontal="center" vertical="center" wrapText="1"/>
    </xf>
    <xf numFmtId="0" fontId="152" fillId="24" borderId="0" xfId="7538" applyFont="1" applyFill="1" applyBorder="1" applyAlignment="1">
      <alignment horizontal="center" vertical="center" wrapText="1"/>
    </xf>
    <xf numFmtId="0" fontId="152" fillId="24" borderId="63" xfId="7538" applyFont="1" applyFill="1" applyBorder="1" applyAlignment="1">
      <alignment horizontal="center" vertical="center" wrapText="1"/>
    </xf>
    <xf numFmtId="0" fontId="187" fillId="33" borderId="113" xfId="7538" applyFont="1" applyFill="1" applyBorder="1" applyAlignment="1">
      <alignment horizontal="center" vertical="center" wrapText="1"/>
    </xf>
    <xf numFmtId="0" fontId="145" fillId="33" borderId="113" xfId="7542" applyFont="1" applyFill="1" applyBorder="1" applyAlignment="1">
      <alignment horizontal="center" vertical="center" wrapText="1"/>
    </xf>
    <xf numFmtId="0" fontId="145" fillId="33" borderId="137" xfId="7542" applyFont="1" applyFill="1" applyBorder="1" applyAlignment="1">
      <alignment horizontal="center" vertical="center" wrapText="1"/>
    </xf>
    <xf numFmtId="0" fontId="145" fillId="33" borderId="138" xfId="7542" applyFont="1" applyFill="1" applyBorder="1" applyAlignment="1">
      <alignment horizontal="center" vertical="center" wrapText="1"/>
    </xf>
    <xf numFmtId="184" fontId="130" fillId="46" borderId="24" xfId="182" applyFont="1" applyFill="1" applyBorder="1" applyAlignment="1">
      <alignment horizontal="center" vertical="center" wrapText="1"/>
    </xf>
    <xf numFmtId="184" fontId="111" fillId="24" borderId="0" xfId="190" applyFont="1" applyFill="1" applyBorder="1" applyAlignment="1">
      <alignment horizontal="center" wrapText="1"/>
    </xf>
    <xf numFmtId="184" fontId="130" fillId="33" borderId="23" xfId="182" applyFont="1" applyFill="1" applyBorder="1" applyAlignment="1">
      <alignment horizontal="center" vertical="center" wrapText="1"/>
    </xf>
    <xf numFmtId="184" fontId="130" fillId="33" borderId="24" xfId="182" applyFont="1" applyFill="1" applyBorder="1" applyAlignment="1">
      <alignment horizontal="center" vertical="center" wrapText="1"/>
    </xf>
    <xf numFmtId="184" fontId="130" fillId="33" borderId="23" xfId="181" applyFont="1" applyFill="1" applyBorder="1" applyAlignment="1">
      <alignment horizontal="center" vertical="center" wrapText="1"/>
    </xf>
    <xf numFmtId="184" fontId="130" fillId="33" borderId="21" xfId="181" applyFont="1" applyFill="1" applyBorder="1" applyAlignment="1">
      <alignment horizontal="center" vertical="center" wrapText="1"/>
    </xf>
    <xf numFmtId="184" fontId="130" fillId="33" borderId="77" xfId="181" applyFont="1" applyFill="1" applyBorder="1" applyAlignment="1">
      <alignment horizontal="center" vertical="center" wrapText="1"/>
    </xf>
    <xf numFmtId="184" fontId="130" fillId="33" borderId="76" xfId="182" applyFont="1" applyFill="1" applyBorder="1" applyAlignment="1">
      <alignment horizontal="center" vertical="center" wrapText="1"/>
    </xf>
    <xf numFmtId="184" fontId="130" fillId="33" borderId="22" xfId="182" applyFont="1" applyFill="1" applyBorder="1" applyAlignment="1">
      <alignment horizontal="center" vertical="center" wrapText="1"/>
    </xf>
    <xf numFmtId="0" fontId="130" fillId="32" borderId="134" xfId="7542" applyFont="1" applyFill="1" applyBorder="1" applyAlignment="1">
      <alignment horizontal="center" vertical="center" wrapText="1"/>
    </xf>
    <xf numFmtId="0" fontId="130" fillId="32" borderId="23" xfId="7542" applyFont="1" applyFill="1" applyBorder="1" applyAlignment="1">
      <alignment horizontal="center" vertical="center" wrapText="1"/>
    </xf>
    <xf numFmtId="49" fontId="114" fillId="24" borderId="72" xfId="190" applyNumberFormat="1" applyFont="1" applyFill="1" applyBorder="1" applyAlignment="1">
      <alignment horizontal="center" vertical="center" wrapText="1"/>
    </xf>
    <xf numFmtId="49" fontId="114" fillId="24" borderId="72" xfId="190" applyNumberFormat="1" applyFont="1" applyFill="1" applyBorder="1" applyAlignment="1">
      <alignment horizontal="center" vertical="center"/>
    </xf>
    <xf numFmtId="184" fontId="86" fillId="33" borderId="19" xfId="321" applyFont="1" applyFill="1" applyBorder="1" applyAlignment="1">
      <alignment horizontal="center" vertical="center"/>
    </xf>
    <xf numFmtId="184" fontId="86" fillId="33" borderId="61" xfId="321" applyFont="1" applyFill="1" applyBorder="1" applyAlignment="1">
      <alignment horizontal="center" vertical="center"/>
    </xf>
    <xf numFmtId="184" fontId="95" fillId="0" borderId="78" xfId="131" applyFont="1" applyBorder="1" applyAlignment="1">
      <alignment wrapText="1"/>
    </xf>
    <xf numFmtId="184" fontId="85" fillId="0" borderId="78" xfId="143" applyFont="1" applyBorder="1" applyAlignment="1">
      <alignment wrapText="1"/>
    </xf>
    <xf numFmtId="184" fontId="114" fillId="0" borderId="0" xfId="131" applyFont="1" applyBorder="1" applyAlignment="1">
      <alignment horizontal="center" wrapText="1" readingOrder="1"/>
    </xf>
    <xf numFmtId="184" fontId="114" fillId="26" borderId="0" xfId="131" applyFont="1" applyFill="1" applyBorder="1" applyAlignment="1">
      <alignment horizontal="center" wrapText="1" readingOrder="1"/>
    </xf>
    <xf numFmtId="184" fontId="85" fillId="0" borderId="78" xfId="143" applyFont="1" applyBorder="1" applyAlignment="1"/>
    <xf numFmtId="184" fontId="86" fillId="40" borderId="76" xfId="131" applyFont="1" applyFill="1" applyBorder="1" applyAlignment="1">
      <alignment horizontal="center" vertical="center" wrapText="1"/>
    </xf>
    <xf numFmtId="184" fontId="86" fillId="40" borderId="23" xfId="131" applyFont="1" applyFill="1" applyBorder="1" applyAlignment="1">
      <alignment horizontal="center" vertical="center"/>
    </xf>
    <xf numFmtId="3" fontId="122" fillId="40" borderId="76" xfId="131" applyNumberFormat="1" applyFont="1" applyFill="1" applyBorder="1" applyAlignment="1">
      <alignment horizontal="center" vertical="center" wrapText="1"/>
    </xf>
    <xf numFmtId="184" fontId="85" fillId="33" borderId="23" xfId="143" applyFont="1" applyFill="1" applyBorder="1" applyAlignment="1">
      <alignment horizontal="center" vertical="center" wrapText="1"/>
    </xf>
    <xf numFmtId="184" fontId="114" fillId="26" borderId="25" xfId="131" applyFont="1" applyFill="1" applyBorder="1" applyAlignment="1">
      <alignment horizontal="center" wrapText="1" readingOrder="1"/>
    </xf>
    <xf numFmtId="184" fontId="119" fillId="33" borderId="113" xfId="0" applyFont="1" applyFill="1" applyBorder="1" applyAlignment="1">
      <alignment horizontal="center" vertical="center"/>
    </xf>
    <xf numFmtId="184" fontId="119" fillId="0" borderId="114" xfId="0" applyFont="1" applyBorder="1" applyAlignment="1">
      <alignment horizontal="right" vertical="center" indent="1"/>
    </xf>
    <xf numFmtId="184" fontId="119" fillId="0" borderId="106" xfId="0" applyFont="1" applyBorder="1" applyAlignment="1">
      <alignment horizontal="right" vertical="center" indent="1"/>
    </xf>
  </cellXfs>
  <cellStyles count="75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3" xr:uid="{3D74102B-9E21-4ED0-BA3D-C014946671B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40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9" xr:uid="{FE132425-3481-45F7-8FE5-A18D0E74BF8C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2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2" xfId="142" xr:uid="{00000000-0005-0000-0000-0000BC090000}"/>
    <cellStyle name="Normal 3 2 2" xfId="182" xr:uid="{00000000-0005-0000-0000-0000BD090000}"/>
    <cellStyle name="Normal 3 2 2 2" xfId="7541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5" xr:uid="{85C2B224-D6F5-4D75-BC08-21B9DEBA8812}"/>
    <cellStyle name="Normal 40" xfId="7535" xr:uid="{6F480736-9DB9-4B86-BB2F-350B06568732}"/>
    <cellStyle name="Normal 41" xfId="7544" xr:uid="{CEF55B07-759A-45AC-B75F-274F57318DF8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8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37" xr:uid="{A97F3380-C96C-4964-BBCA-2A2D6BA14550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CCECFF"/>
      <color rgb="FFC00000"/>
      <color rgb="FF9B3937"/>
      <color rgb="FF7F7649"/>
      <color rgb="FF722A28"/>
      <color rgb="FF585232"/>
      <color rgb="FFBF9000"/>
      <color rgb="FFE4DFEC"/>
      <color rgb="FFFFC6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0.53129322437557458</c:v>
                </c:pt>
                <c:pt idx="1">
                  <c:v>0.88550739988314497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0.46870677562442548</c:v>
                </c:pt>
                <c:pt idx="1">
                  <c:v>0.11449260011685503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1.4684429301795856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2-478C-9098-6D284B3C233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78C-9098-6D284B3C23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0.36731514132188181</c:v>
                </c:pt>
                <c:pt idx="1">
                  <c:v>4.076334687814736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302-478C-9098-6D284B3C2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 val="autoZero"/>
        <c:auto val="1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17803839</c:v>
                </c:pt>
                <c:pt idx="1">
                  <c:v>17584981.629999999</c:v>
                </c:pt>
                <c:pt idx="2">
                  <c:v>17229921.5</c:v>
                </c:pt>
                <c:pt idx="3">
                  <c:v>16442681.23</c:v>
                </c:pt>
                <c:pt idx="4">
                  <c:v>16357640.050000001</c:v>
                </c:pt>
                <c:pt idx="5">
                  <c:v>16775214.470000001</c:v>
                </c:pt>
                <c:pt idx="6">
                  <c:v>17308400</c:v>
                </c:pt>
                <c:pt idx="7">
                  <c:v>17849054.5</c:v>
                </c:pt>
                <c:pt idx="8">
                  <c:v>18460200.519999996</c:v>
                </c:pt>
                <c:pt idx="9">
                  <c:v>19024165.170000002</c:v>
                </c:pt>
                <c:pt idx="10">
                  <c:v>19408538</c:v>
                </c:pt>
                <c:pt idx="11">
                  <c:v>19048433</c:v>
                </c:pt>
                <c:pt idx="12">
                  <c:v>19824911.210526288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-43830.089999999851</c:v>
                </c:pt>
                <c:pt idx="1">
                  <c:v>-27727.75</c:v>
                </c:pt>
                <c:pt idx="2">
                  <c:v>-18608.800000000745</c:v>
                </c:pt>
                <c:pt idx="3">
                  <c:v>-88366.910000000149</c:v>
                </c:pt>
                <c:pt idx="4">
                  <c:v>64096.85000000149</c:v>
                </c:pt>
                <c:pt idx="5">
                  <c:v>79462.770000001416</c:v>
                </c:pt>
                <c:pt idx="6">
                  <c:v>85313.530000001192</c:v>
                </c:pt>
                <c:pt idx="7">
                  <c:v>68530.620000001043</c:v>
                </c:pt>
                <c:pt idx="8">
                  <c:v>42444.319999992847</c:v>
                </c:pt>
                <c:pt idx="9">
                  <c:v>78540.980000000447</c:v>
                </c:pt>
                <c:pt idx="10">
                  <c:v>31659</c:v>
                </c:pt>
                <c:pt idx="11">
                  <c:v>26432</c:v>
                </c:pt>
                <c:pt idx="12">
                  <c:v>72553.401002455503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44136</c:v>
                </c:pt>
                <c:pt idx="1">
                  <c:v>44501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0.13132886965277826</c:v>
                </c:pt>
                <c:pt idx="1">
                  <c:v>0.13581551594416599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44136</c:v>
                </c:pt>
                <c:pt idx="1">
                  <c:v>44501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0.60738007082386181</c:v>
                </c:pt>
                <c:pt idx="1">
                  <c:v>0.60535189141206702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44136</c:v>
                </c:pt>
                <c:pt idx="1">
                  <c:v>44501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0.26129069282634293</c:v>
                </c:pt>
                <c:pt idx="1">
                  <c:v>0.25883259264376701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199375</xdr:colOff>
      <xdr:row>31</xdr:row>
      <xdr:rowOff>63211</xdr:rowOff>
    </xdr:from>
    <xdr:to>
      <xdr:col>4</xdr:col>
      <xdr:colOff>198940</xdr:colOff>
      <xdr:row>45</xdr:row>
      <xdr:rowOff>43880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375" y="5261140"/>
          <a:ext cx="3482994" cy="2266669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C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C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C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C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C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C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C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C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6</xdr:row>
      <xdr:rowOff>0</xdr:rowOff>
    </xdr:from>
    <xdr:to>
      <xdr:col>2</xdr:col>
      <xdr:colOff>124691</xdr:colOff>
      <xdr:row>6</xdr:row>
      <xdr:rowOff>189980</xdr:rowOff>
    </xdr:to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C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581275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441960</xdr:colOff>
          <xdr:row>23</xdr:row>
          <xdr:rowOff>38100</xdr:rowOff>
        </xdr:from>
        <xdr:to>
          <xdr:col>6</xdr:col>
          <xdr:colOff>502920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I32" sqref="I32"/>
    </sheetView>
  </sheetViews>
  <sheetFormatPr baseColWidth="10" defaultColWidth="11.44140625" defaultRowHeight="13.2"/>
  <cols>
    <col min="1" max="1" width="11.44140625" style="1" customWidth="1"/>
    <col min="2" max="2" width="11.44140625" style="1"/>
    <col min="3" max="3" width="40.6640625" style="1" bestFit="1" customWidth="1"/>
    <col min="4" max="5" width="11.44140625" style="1"/>
    <col min="6" max="6" width="11.44140625" style="1" customWidth="1"/>
    <col min="7" max="16384" width="11.44140625" style="1"/>
  </cols>
  <sheetData>
    <row r="1" spans="1:13">
      <c r="A1" s="1" t="s">
        <v>629</v>
      </c>
    </row>
    <row r="2" spans="1:13">
      <c r="I2" s="188"/>
      <c r="J2" s="188"/>
      <c r="K2" s="188"/>
      <c r="L2" s="188"/>
      <c r="M2" s="188"/>
    </row>
    <row r="3" spans="1:13">
      <c r="I3" s="188"/>
      <c r="J3" s="188"/>
      <c r="K3" s="188"/>
      <c r="L3" s="188"/>
      <c r="M3" s="188"/>
    </row>
    <row r="4" spans="1:13">
      <c r="I4" s="188"/>
      <c r="J4" s="188"/>
      <c r="K4" s="188"/>
      <c r="L4" s="188"/>
      <c r="M4" s="188"/>
    </row>
    <row r="5" spans="1:13">
      <c r="I5" s="188"/>
      <c r="J5" s="188"/>
      <c r="K5" s="188"/>
      <c r="L5" s="188"/>
      <c r="M5" s="188"/>
    </row>
    <row r="6" spans="1:13">
      <c r="I6" s="188"/>
      <c r="J6" s="188"/>
      <c r="K6" s="188"/>
      <c r="L6" s="188"/>
      <c r="M6" s="188"/>
    </row>
    <row r="7" spans="1:13">
      <c r="I7" s="188"/>
      <c r="J7" s="188"/>
      <c r="K7" s="188"/>
      <c r="L7" s="188"/>
      <c r="M7" s="188"/>
    </row>
    <row r="8" spans="1:13">
      <c r="I8" s="188"/>
      <c r="J8" s="188"/>
      <c r="K8" s="188"/>
      <c r="L8" s="188"/>
      <c r="M8" s="188"/>
    </row>
    <row r="9" spans="1:13">
      <c r="I9" s="188"/>
      <c r="J9" s="188"/>
      <c r="K9" s="188"/>
      <c r="L9" s="188"/>
      <c r="M9" s="188"/>
    </row>
    <row r="10" spans="1:13">
      <c r="I10" s="188"/>
      <c r="J10" s="188"/>
      <c r="K10" s="188"/>
      <c r="L10" s="188"/>
      <c r="M10" s="188"/>
    </row>
    <row r="11" spans="1:13">
      <c r="I11" s="188"/>
      <c r="J11" s="188"/>
      <c r="K11" s="188"/>
      <c r="L11" s="188"/>
      <c r="M11" s="188"/>
    </row>
    <row r="12" spans="1:13">
      <c r="I12" s="188"/>
      <c r="J12" s="188"/>
      <c r="K12" s="188"/>
      <c r="L12" s="188"/>
      <c r="M12" s="188"/>
    </row>
    <row r="13" spans="1:13">
      <c r="I13" s="188"/>
      <c r="J13" s="188"/>
      <c r="K13" s="188"/>
      <c r="L13" s="188"/>
      <c r="M13" s="188"/>
    </row>
    <row r="14" spans="1:13">
      <c r="I14" s="188"/>
      <c r="J14" s="188"/>
      <c r="K14" s="188"/>
      <c r="L14" s="188"/>
      <c r="M14" s="188"/>
    </row>
    <row r="28" spans="3:3" ht="23.4">
      <c r="C28" s="507" t="s">
        <v>602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 activeCell="R39" sqref="R39"/>
    </sheetView>
  </sheetViews>
  <sheetFormatPr baseColWidth="10" defaultColWidth="11.5546875" defaultRowHeight="13.8"/>
  <cols>
    <col min="1" max="1" width="2.6640625" style="2" customWidth="1"/>
    <col min="2" max="2" width="18.109375" style="65" customWidth="1"/>
    <col min="3" max="3" width="13.109375" style="65" customWidth="1"/>
    <col min="4" max="4" width="8.88671875" style="65" customWidth="1"/>
    <col min="5" max="5" width="13.88671875" style="65" customWidth="1"/>
    <col min="6" max="6" width="10.88671875" style="65" customWidth="1"/>
    <col min="7" max="7" width="13.109375" style="66" customWidth="1"/>
    <col min="8" max="8" width="10.109375" style="65" customWidth="1"/>
    <col min="9" max="9" width="12.5546875" style="65" customWidth="1"/>
    <col min="10" max="10" width="8.5546875" style="65" customWidth="1"/>
    <col min="11" max="16" width="11.5546875" style="2" hidden="1" customWidth="1"/>
    <col min="17" max="17" width="11.5546875" style="2" customWidth="1"/>
    <col min="18" max="18" width="12.6640625" style="2" customWidth="1"/>
    <col min="19" max="20" width="11.5546875" style="2" customWidth="1"/>
    <col min="21" max="16384" width="11.5546875" style="2"/>
  </cols>
  <sheetData>
    <row r="1" spans="1:15" hidden="1"/>
    <row r="2" spans="1:15" ht="15" hidden="1" customHeight="1"/>
    <row r="3" spans="1:15" ht="26.25" customHeight="1">
      <c r="B3" s="1084" t="s">
        <v>200</v>
      </c>
      <c r="C3" s="1085"/>
      <c r="D3" s="1085"/>
      <c r="E3" s="1085"/>
      <c r="F3" s="1085"/>
      <c r="G3" s="1085"/>
      <c r="H3" s="1085"/>
      <c r="I3" s="1085"/>
      <c r="J3" s="1086"/>
      <c r="K3" s="668">
        <v>10532841</v>
      </c>
      <c r="L3" s="669">
        <v>0.53129322437557458</v>
      </c>
      <c r="M3" s="668">
        <v>9292070.2105263136</v>
      </c>
      <c r="N3" s="669">
        <v>0.46870677562442548</v>
      </c>
      <c r="O3" s="668">
        <v>19824911.210526314</v>
      </c>
    </row>
    <row r="4" spans="1:15" ht="2.1" customHeight="1">
      <c r="B4" s="67"/>
      <c r="C4" s="68"/>
      <c r="D4" s="68"/>
      <c r="E4" s="68"/>
      <c r="F4" s="68"/>
      <c r="G4" s="67"/>
      <c r="H4" s="68"/>
      <c r="I4" s="68"/>
    </row>
    <row r="5" spans="1:15" ht="2.85" customHeight="1">
      <c r="B5" s="69"/>
    </row>
    <row r="6" spans="1:15" ht="20.85" customHeight="1">
      <c r="B6" s="1087" t="s">
        <v>603</v>
      </c>
      <c r="C6" s="448" t="s">
        <v>72</v>
      </c>
      <c r="D6" s="449"/>
      <c r="E6" s="448" t="s">
        <v>73</v>
      </c>
      <c r="F6" s="449"/>
      <c r="G6" s="1082" t="s">
        <v>12</v>
      </c>
      <c r="H6" s="450" t="s">
        <v>74</v>
      </c>
      <c r="I6" s="451"/>
      <c r="J6" s="452"/>
    </row>
    <row r="7" spans="1:15" s="70" customFormat="1" ht="33" customHeight="1">
      <c r="B7" s="1088"/>
      <c r="C7" s="197" t="s">
        <v>75</v>
      </c>
      <c r="D7" s="644" t="s">
        <v>578</v>
      </c>
      <c r="E7" s="197" t="s">
        <v>75</v>
      </c>
      <c r="F7" s="644" t="s">
        <v>578</v>
      </c>
      <c r="G7" s="1083"/>
      <c r="H7" s="197" t="s">
        <v>76</v>
      </c>
      <c r="I7" s="197" t="s">
        <v>77</v>
      </c>
      <c r="J7" s="197" t="s">
        <v>78</v>
      </c>
    </row>
    <row r="8" spans="1:15">
      <c r="A8" s="196"/>
      <c r="B8" s="846">
        <v>2007</v>
      </c>
      <c r="C8" s="748">
        <v>11201694.4</v>
      </c>
      <c r="D8" s="623">
        <v>0.57821831118997546</v>
      </c>
      <c r="E8" s="748">
        <v>8171082.5999999996</v>
      </c>
      <c r="F8" s="623">
        <v>0.42178168881002448</v>
      </c>
      <c r="G8" s="749">
        <v>19372777</v>
      </c>
      <c r="H8" s="624">
        <v>1.3397329826930076</v>
      </c>
      <c r="I8" s="624">
        <v>3.9339737073490539</v>
      </c>
      <c r="J8" s="625">
        <v>2.360675205455081</v>
      </c>
      <c r="K8" s="196"/>
      <c r="L8" s="196"/>
      <c r="M8" s="196"/>
      <c r="N8" s="196"/>
    </row>
    <row r="9" spans="1:15">
      <c r="A9" s="196"/>
      <c r="B9" s="846">
        <v>2008</v>
      </c>
      <c r="C9" s="748">
        <v>10438161.234000001</v>
      </c>
      <c r="D9" s="623">
        <v>0.56327157858830834</v>
      </c>
      <c r="E9" s="748">
        <v>8093150.5360000003</v>
      </c>
      <c r="F9" s="623">
        <v>0.43672842141169149</v>
      </c>
      <c r="G9" s="749">
        <v>18531311.770000003</v>
      </c>
      <c r="H9" s="624">
        <v>-6.816229212609116</v>
      </c>
      <c r="I9" s="624">
        <v>-0.95375445109317525</v>
      </c>
      <c r="J9" s="625">
        <v>-4.3435447070907571</v>
      </c>
      <c r="K9" s="196"/>
      <c r="L9" s="196"/>
      <c r="M9" s="196"/>
      <c r="N9" s="196"/>
    </row>
    <row r="10" spans="1:15">
      <c r="A10" s="196"/>
      <c r="B10" s="846">
        <v>2009</v>
      </c>
      <c r="C10" s="748">
        <v>9863489.4020000007</v>
      </c>
      <c r="D10" s="623">
        <v>0.5540091332594157</v>
      </c>
      <c r="E10" s="748">
        <v>7940349.5780000007</v>
      </c>
      <c r="F10" s="623">
        <v>0.4459908667405843</v>
      </c>
      <c r="G10" s="749">
        <v>17803838.98</v>
      </c>
      <c r="H10" s="624">
        <v>-5.505489128948625</v>
      </c>
      <c r="I10" s="624">
        <v>-1.8880281210674354</v>
      </c>
      <c r="J10" s="625">
        <v>-3.9256410934583386</v>
      </c>
      <c r="K10" s="196"/>
      <c r="L10" s="196"/>
      <c r="M10" s="196"/>
      <c r="N10" s="196"/>
    </row>
    <row r="11" spans="1:15">
      <c r="A11" s="196"/>
      <c r="B11" s="846">
        <v>2010</v>
      </c>
      <c r="C11" s="748">
        <v>9638733.6060000006</v>
      </c>
      <c r="D11" s="623">
        <v>0.54812304125683808</v>
      </c>
      <c r="E11" s="748">
        <v>7946248.0139999995</v>
      </c>
      <c r="F11" s="623">
        <v>0.45187695874316181</v>
      </c>
      <c r="G11" s="749">
        <v>17584981.620000001</v>
      </c>
      <c r="H11" s="624">
        <v>-2.2786641404453434</v>
      </c>
      <c r="I11" s="624">
        <v>7.4284336502543624E-2</v>
      </c>
      <c r="J11" s="625">
        <v>-1.2292706098154156</v>
      </c>
      <c r="K11" s="196"/>
      <c r="L11" s="196"/>
      <c r="M11" s="196"/>
      <c r="N11" s="196"/>
    </row>
    <row r="12" spans="1:15">
      <c r="A12" s="196"/>
      <c r="B12" s="846">
        <v>2011</v>
      </c>
      <c r="C12" s="748">
        <v>9337119.8200000003</v>
      </c>
      <c r="D12" s="623">
        <v>0.54191307952273604</v>
      </c>
      <c r="E12" s="748">
        <v>7892801.6800000006</v>
      </c>
      <c r="F12" s="623">
        <v>0.45808692047726396</v>
      </c>
      <c r="G12" s="749">
        <v>17229921.5</v>
      </c>
      <c r="H12" s="624">
        <v>-3.1291847905439454</v>
      </c>
      <c r="I12" s="624">
        <v>-0.67259836221869307</v>
      </c>
      <c r="J12" s="625">
        <v>-2.0191099864226203</v>
      </c>
      <c r="K12" s="196"/>
      <c r="L12" s="196"/>
      <c r="M12" s="196"/>
      <c r="N12" s="196"/>
    </row>
    <row r="13" spans="1:15">
      <c r="A13" s="196"/>
      <c r="B13" s="846">
        <v>2012</v>
      </c>
      <c r="C13" s="748">
        <v>8842105</v>
      </c>
      <c r="D13" s="623">
        <v>0.53775324109249578</v>
      </c>
      <c r="E13" s="748">
        <v>7600576</v>
      </c>
      <c r="F13" s="623">
        <v>0.46224675890750422</v>
      </c>
      <c r="G13" s="749">
        <v>16442681</v>
      </c>
      <c r="H13" s="624">
        <v>-5.3015793900350729</v>
      </c>
      <c r="I13" s="624">
        <v>-3.7024328223080403</v>
      </c>
      <c r="J13" s="625">
        <v>-4.5690312634332031</v>
      </c>
      <c r="K13" s="196"/>
      <c r="L13" s="196"/>
      <c r="M13" s="196"/>
      <c r="N13" s="196"/>
    </row>
    <row r="14" spans="1:15">
      <c r="A14" s="196"/>
      <c r="B14" s="846">
        <v>2013</v>
      </c>
      <c r="C14" s="748">
        <v>8765925.2859999985</v>
      </c>
      <c r="D14" s="623">
        <v>0.53589181003101138</v>
      </c>
      <c r="E14" s="748">
        <v>7591714.6739999996</v>
      </c>
      <c r="F14" s="623">
        <v>0.46410818996898873</v>
      </c>
      <c r="G14" s="749">
        <v>16357639.959999997</v>
      </c>
      <c r="H14" s="624">
        <v>-0.86155631492729867</v>
      </c>
      <c r="I14" s="624">
        <v>-0.11658755862713122</v>
      </c>
      <c r="J14" s="625">
        <v>-0.5171969218401955</v>
      </c>
      <c r="K14" s="196"/>
      <c r="L14" s="196"/>
      <c r="M14" s="196"/>
      <c r="N14" s="196"/>
    </row>
    <row r="15" spans="1:15">
      <c r="A15" s="196"/>
      <c r="B15" s="846">
        <v>2014</v>
      </c>
      <c r="C15" s="748">
        <v>8991094.716</v>
      </c>
      <c r="D15" s="623">
        <v>0.53597495227476788</v>
      </c>
      <c r="E15" s="748">
        <v>7784119.6439999994</v>
      </c>
      <c r="F15" s="623">
        <v>0.46402504772523212</v>
      </c>
      <c r="G15" s="749">
        <v>16775214.359999999</v>
      </c>
      <c r="H15" s="624">
        <v>2.5686898148632196</v>
      </c>
      <c r="I15" s="624">
        <v>2.5344072882368209</v>
      </c>
      <c r="J15" s="625">
        <v>2.5527790134830752</v>
      </c>
      <c r="K15" s="196"/>
      <c r="L15" s="196"/>
      <c r="M15" s="196"/>
      <c r="N15" s="196"/>
    </row>
    <row r="16" spans="1:15">
      <c r="A16" s="196"/>
      <c r="B16" s="846">
        <v>2015</v>
      </c>
      <c r="C16" s="748">
        <v>9287654.0680000018</v>
      </c>
      <c r="D16" s="623">
        <v>0.53659807501905477</v>
      </c>
      <c r="E16" s="748">
        <v>8020745.8320000004</v>
      </c>
      <c r="F16" s="623">
        <v>0.46340192498094518</v>
      </c>
      <c r="G16" s="749">
        <v>17308399.900000002</v>
      </c>
      <c r="H16" s="624">
        <v>3.2983675666575181</v>
      </c>
      <c r="I16" s="624">
        <v>3.0398580548847605</v>
      </c>
      <c r="J16" s="625">
        <v>3.1784126781197415</v>
      </c>
      <c r="K16" s="196"/>
      <c r="L16" s="196"/>
      <c r="M16" s="196"/>
      <c r="N16" s="196"/>
    </row>
    <row r="17" spans="1:14">
      <c r="A17" s="196"/>
      <c r="B17" s="846">
        <v>2016</v>
      </c>
      <c r="C17" s="748">
        <v>9571564.9600000009</v>
      </c>
      <c r="D17" s="623">
        <v>0.53625053136568113</v>
      </c>
      <c r="E17" s="748">
        <v>8277489.54</v>
      </c>
      <c r="F17" s="623">
        <v>0.46374946863431898</v>
      </c>
      <c r="G17" s="749">
        <v>17849054.5</v>
      </c>
      <c r="H17" s="624">
        <v>3.0568633362238984</v>
      </c>
      <c r="I17" s="624">
        <v>3.2009954358069876</v>
      </c>
      <c r="J17" s="625">
        <v>3.1236544286222312</v>
      </c>
      <c r="K17" s="196"/>
      <c r="L17" s="196"/>
      <c r="M17" s="196"/>
      <c r="N17" s="196"/>
    </row>
    <row r="18" spans="1:14">
      <c r="A18" s="196"/>
      <c r="B18" s="846">
        <v>2017</v>
      </c>
      <c r="C18" s="748">
        <v>9906178.9680000003</v>
      </c>
      <c r="D18" s="623">
        <v>0.53662358303218771</v>
      </c>
      <c r="E18" s="748">
        <v>8554021.5920000002</v>
      </c>
      <c r="F18" s="623">
        <v>0.46337641696781212</v>
      </c>
      <c r="G18" s="749">
        <v>18460200.560000002</v>
      </c>
      <c r="H18" s="624">
        <v>3.4959174325031057</v>
      </c>
      <c r="I18" s="624">
        <v>3.3407719896677861</v>
      </c>
      <c r="J18" s="625">
        <v>3.4239688158272088</v>
      </c>
      <c r="K18" s="196"/>
      <c r="L18" s="196"/>
      <c r="M18" s="196"/>
      <c r="N18" s="196"/>
    </row>
    <row r="19" spans="1:14">
      <c r="A19" s="196"/>
      <c r="B19" s="846">
        <v>2018</v>
      </c>
      <c r="C19" s="748">
        <v>10197695.435000001</v>
      </c>
      <c r="D19" s="623">
        <v>0.53603905081951031</v>
      </c>
      <c r="E19" s="748">
        <v>8826469.7250000015</v>
      </c>
      <c r="F19" s="623">
        <v>0.46396094918048952</v>
      </c>
      <c r="G19" s="749">
        <v>19024165.160000004</v>
      </c>
      <c r="H19" s="624">
        <v>2.9427740801139208</v>
      </c>
      <c r="I19" s="624">
        <v>3.1850297555339893</v>
      </c>
      <c r="J19" s="625">
        <v>3.0550296469801879</v>
      </c>
      <c r="K19" s="196"/>
      <c r="L19" s="196"/>
      <c r="M19" s="196"/>
      <c r="N19" s="196"/>
    </row>
    <row r="20" spans="1:14">
      <c r="A20" s="196"/>
      <c r="B20" s="846">
        <v>2019</v>
      </c>
      <c r="C20" s="847"/>
      <c r="D20" s="848"/>
      <c r="E20" s="847"/>
      <c r="F20" s="848"/>
      <c r="G20" s="849"/>
      <c r="H20" s="850"/>
      <c r="I20" s="850"/>
      <c r="J20" s="851"/>
      <c r="K20" s="196"/>
      <c r="L20" s="196"/>
      <c r="M20" s="196"/>
      <c r="N20" s="196"/>
    </row>
    <row r="21" spans="1:14">
      <c r="A21" s="196"/>
      <c r="B21" s="852" t="s">
        <v>9</v>
      </c>
      <c r="C21" s="853">
        <v>10101751</v>
      </c>
      <c r="D21" s="854">
        <v>0.53677614188184608</v>
      </c>
      <c r="E21" s="853">
        <v>8717548.5399999991</v>
      </c>
      <c r="F21" s="854">
        <v>0.46322385811815392</v>
      </c>
      <c r="G21" s="855">
        <v>18819299.539999999</v>
      </c>
      <c r="H21" s="856">
        <v>2.8513023870493868</v>
      </c>
      <c r="I21" s="856">
        <v>3.0403346836395997</v>
      </c>
      <c r="J21" s="857">
        <v>2.9387803553318861</v>
      </c>
      <c r="K21" s="196"/>
      <c r="L21" s="196"/>
      <c r="M21" s="196"/>
      <c r="N21" s="196"/>
    </row>
    <row r="22" spans="1:14">
      <c r="A22" s="196"/>
      <c r="B22" s="852" t="s">
        <v>10</v>
      </c>
      <c r="C22" s="853">
        <v>10138164.824999999</v>
      </c>
      <c r="D22" s="854">
        <v>0.53673822205807975</v>
      </c>
      <c r="E22" s="853">
        <v>8750307.0749999993</v>
      </c>
      <c r="F22" s="854">
        <v>0.46326177794192025</v>
      </c>
      <c r="G22" s="855">
        <v>18888471.899999999</v>
      </c>
      <c r="H22" s="856">
        <v>2.7796425589367004</v>
      </c>
      <c r="I22" s="856">
        <v>2.9504477587285436</v>
      </c>
      <c r="J22" s="857">
        <v>2.8586995619825188</v>
      </c>
      <c r="K22" s="196"/>
      <c r="L22" s="196"/>
      <c r="M22" s="196"/>
      <c r="N22" s="196"/>
    </row>
    <row r="23" spans="1:14">
      <c r="A23" s="196"/>
      <c r="B23" s="852" t="s">
        <v>54</v>
      </c>
      <c r="C23" s="853">
        <v>10208558</v>
      </c>
      <c r="D23" s="854">
        <v>0.53606309143126174</v>
      </c>
      <c r="E23" s="853">
        <v>8835017.5850000009</v>
      </c>
      <c r="F23" s="854">
        <v>0.4639369085687382</v>
      </c>
      <c r="G23" s="855">
        <v>19043575.585000001</v>
      </c>
      <c r="H23" s="856">
        <v>2.9098417805076764</v>
      </c>
      <c r="I23" s="856">
        <v>2.9460389776989331</v>
      </c>
      <c r="J23" s="857">
        <v>2.9266318304535446</v>
      </c>
      <c r="K23" s="196"/>
      <c r="L23" s="196"/>
      <c r="M23" s="196"/>
      <c r="N23" s="196"/>
    </row>
    <row r="24" spans="1:14">
      <c r="A24" s="196"/>
      <c r="B24" s="852" t="s">
        <v>55</v>
      </c>
      <c r="C24" s="853">
        <v>10291029</v>
      </c>
      <c r="D24" s="854">
        <v>0.53514483118299738</v>
      </c>
      <c r="E24" s="853">
        <v>8939333.3250000011</v>
      </c>
      <c r="F24" s="854">
        <v>0.46485516881700251</v>
      </c>
      <c r="G24" s="855">
        <v>19230362.325000003</v>
      </c>
      <c r="H24" s="856">
        <v>2.771354474707735</v>
      </c>
      <c r="I24" s="856">
        <v>3.1666844677861121</v>
      </c>
      <c r="J24" s="857">
        <v>2.9547481424306028</v>
      </c>
      <c r="K24" s="196"/>
      <c r="L24" s="196"/>
      <c r="M24" s="196"/>
      <c r="N24" s="196"/>
    </row>
    <row r="25" spans="1:14">
      <c r="A25" s="196"/>
      <c r="B25" s="750" t="s">
        <v>56</v>
      </c>
      <c r="C25" s="751">
        <v>10398364</v>
      </c>
      <c r="D25" s="752">
        <v>0.53483714109208635</v>
      </c>
      <c r="E25" s="751">
        <v>9043748.75</v>
      </c>
      <c r="F25" s="752">
        <v>0.4651628589079137</v>
      </c>
      <c r="G25" s="753">
        <v>19442112.75</v>
      </c>
      <c r="H25" s="754">
        <v>2.5215342550462196</v>
      </c>
      <c r="I25" s="754">
        <v>3.0855329584154561</v>
      </c>
      <c r="J25" s="755">
        <v>2.7831158570039918</v>
      </c>
      <c r="K25" s="196"/>
      <c r="L25" s="196"/>
      <c r="M25" s="196"/>
      <c r="N25" s="196"/>
    </row>
    <row r="26" spans="1:14">
      <c r="A26" s="196"/>
      <c r="B26" s="750" t="s">
        <v>57</v>
      </c>
      <c r="C26" s="751">
        <v>10466860.875</v>
      </c>
      <c r="D26" s="752">
        <v>0.53627540010201613</v>
      </c>
      <c r="E26" s="751">
        <v>9050836.3249999993</v>
      </c>
      <c r="F26" s="752">
        <v>0.46372459989798387</v>
      </c>
      <c r="G26" s="753">
        <v>19517697.199999999</v>
      </c>
      <c r="H26" s="754">
        <v>2.3367539270002311</v>
      </c>
      <c r="I26" s="754">
        <v>3.0949206995937431</v>
      </c>
      <c r="J26" s="755">
        <v>2.6869432005393463</v>
      </c>
      <c r="K26" s="196"/>
      <c r="L26" s="196"/>
      <c r="M26" s="196"/>
      <c r="N26" s="196"/>
    </row>
    <row r="27" spans="1:14">
      <c r="A27" s="196"/>
      <c r="B27" s="750" t="s">
        <v>58</v>
      </c>
      <c r="C27" s="751">
        <v>10526287.074999999</v>
      </c>
      <c r="D27" s="752">
        <v>0.53889179950442878</v>
      </c>
      <c r="E27" s="751">
        <v>9006923.6449999996</v>
      </c>
      <c r="F27" s="752">
        <v>0.46110820049557116</v>
      </c>
      <c r="G27" s="753">
        <v>19533210.719999999</v>
      </c>
      <c r="H27" s="754">
        <v>2.16925021996704</v>
      </c>
      <c r="I27" s="754">
        <v>3.053857978248061</v>
      </c>
      <c r="J27" s="755">
        <v>2.5752557448104767</v>
      </c>
      <c r="K27" s="196"/>
      <c r="L27" s="196"/>
      <c r="M27" s="196"/>
      <c r="N27" s="196"/>
    </row>
    <row r="28" spans="1:14">
      <c r="A28" s="196"/>
      <c r="B28" s="750" t="s">
        <v>59</v>
      </c>
      <c r="C28" s="751">
        <v>10406494.465</v>
      </c>
      <c r="D28" s="752">
        <v>0.53863209898669584</v>
      </c>
      <c r="E28" s="751">
        <v>8913732.6150000002</v>
      </c>
      <c r="F28" s="752">
        <v>0.46136790101330427</v>
      </c>
      <c r="G28" s="753">
        <v>19320227.079999998</v>
      </c>
      <c r="H28" s="754">
        <v>2.0976084756885172</v>
      </c>
      <c r="I28" s="754">
        <v>3.0832281724306796</v>
      </c>
      <c r="J28" s="755">
        <v>2.5499894789034556</v>
      </c>
      <c r="K28" s="196"/>
      <c r="L28" s="196"/>
      <c r="M28" s="196"/>
      <c r="N28" s="196"/>
    </row>
    <row r="29" spans="1:14">
      <c r="A29" s="196"/>
      <c r="B29" s="750" t="s">
        <v>66</v>
      </c>
      <c r="C29" s="751">
        <v>10371416.33</v>
      </c>
      <c r="D29" s="752">
        <v>0.53672690647950794</v>
      </c>
      <c r="E29" s="751">
        <v>8952035.1400000006</v>
      </c>
      <c r="F29" s="752">
        <v>0.46327309352049212</v>
      </c>
      <c r="G29" s="753">
        <v>19323451.469999999</v>
      </c>
      <c r="H29" s="754">
        <v>2.0368436552704168</v>
      </c>
      <c r="I29" s="754">
        <v>2.9167218532715822</v>
      </c>
      <c r="J29" s="755">
        <v>2.4425896470204407</v>
      </c>
      <c r="K29" s="196"/>
      <c r="L29" s="196"/>
      <c r="M29" s="196"/>
      <c r="N29" s="196"/>
    </row>
    <row r="30" spans="1:14">
      <c r="A30" s="196"/>
      <c r="B30" s="750" t="s">
        <v>67</v>
      </c>
      <c r="C30" s="751">
        <v>10380008.66</v>
      </c>
      <c r="D30" s="752">
        <v>0.53422607294113</v>
      </c>
      <c r="E30" s="751">
        <v>9049983.9700000007</v>
      </c>
      <c r="F30" s="752">
        <v>0.46577392705886989</v>
      </c>
      <c r="G30" s="753">
        <v>19429992.630000003</v>
      </c>
      <c r="H30" s="754">
        <v>1.8281362709207514</v>
      </c>
      <c r="I30" s="754">
        <v>2.8475284258685036</v>
      </c>
      <c r="J30" s="755">
        <v>2.3004167603675114</v>
      </c>
      <c r="K30" s="196"/>
      <c r="L30" s="196"/>
      <c r="M30" s="196"/>
      <c r="N30" s="196"/>
    </row>
    <row r="31" spans="1:14">
      <c r="A31" s="196"/>
      <c r="B31" s="750" t="s">
        <v>68</v>
      </c>
      <c r="C31" s="751">
        <v>10347567.475</v>
      </c>
      <c r="D31" s="752">
        <v>0.53401622463085641</v>
      </c>
      <c r="E31" s="751">
        <v>9029310.9749999996</v>
      </c>
      <c r="F31" s="752">
        <v>0.46598377536914365</v>
      </c>
      <c r="G31" s="753">
        <v>19376878.449999999</v>
      </c>
      <c r="H31" s="754">
        <v>1.8223661536258362</v>
      </c>
      <c r="I31" s="754">
        <v>2.8014525343825483</v>
      </c>
      <c r="J31" s="755">
        <v>2.2762737500897572</v>
      </c>
      <c r="K31" s="196"/>
      <c r="L31" s="196"/>
      <c r="M31" s="196"/>
      <c r="N31" s="196"/>
    </row>
    <row r="32" spans="1:14">
      <c r="A32" s="196"/>
      <c r="B32" s="626" t="s">
        <v>69</v>
      </c>
      <c r="C32" s="748">
        <v>10348493.08</v>
      </c>
      <c r="D32" s="623">
        <v>0.53319282348699881</v>
      </c>
      <c r="E32" s="748">
        <v>9060044.7400000002</v>
      </c>
      <c r="F32" s="623">
        <v>0.46680717651300124</v>
      </c>
      <c r="G32" s="749">
        <v>19408537.82</v>
      </c>
      <c r="H32" s="624">
        <v>1.4787423880344477</v>
      </c>
      <c r="I32" s="624">
        <v>2.6463016616759489</v>
      </c>
      <c r="J32" s="625">
        <v>2.020444296857633</v>
      </c>
      <c r="K32" s="196"/>
      <c r="L32" s="196"/>
      <c r="M32" s="196"/>
      <c r="N32" s="196"/>
    </row>
    <row r="33" spans="1:14">
      <c r="A33" s="196"/>
      <c r="B33" s="846">
        <v>2020</v>
      </c>
      <c r="C33" s="847"/>
      <c r="D33" s="848"/>
      <c r="E33" s="847"/>
      <c r="F33" s="848"/>
      <c r="G33" s="849"/>
      <c r="H33" s="850"/>
      <c r="I33" s="850"/>
      <c r="J33" s="851"/>
      <c r="K33" s="196"/>
      <c r="L33" s="196"/>
      <c r="M33" s="196"/>
      <c r="N33" s="196"/>
    </row>
    <row r="34" spans="1:14">
      <c r="A34" s="196"/>
      <c r="B34" s="750" t="s">
        <v>9</v>
      </c>
      <c r="C34" s="751">
        <v>10226275.16</v>
      </c>
      <c r="D34" s="752">
        <v>0.53360528806165186</v>
      </c>
      <c r="E34" s="751">
        <v>8938218.5</v>
      </c>
      <c r="F34" s="752">
        <v>0.46639471193834819</v>
      </c>
      <c r="G34" s="753">
        <v>19164493.66</v>
      </c>
      <c r="H34" s="754">
        <v>1.2326987667781566</v>
      </c>
      <c r="I34" s="754">
        <v>2.5313304421244993</v>
      </c>
      <c r="J34" s="755">
        <v>1.8342559417065445</v>
      </c>
      <c r="K34" s="196"/>
      <c r="L34" s="196"/>
      <c r="M34" s="196"/>
      <c r="N34" s="196"/>
    </row>
    <row r="35" spans="1:14">
      <c r="A35" s="196"/>
      <c r="B35" s="750" t="s">
        <v>10</v>
      </c>
      <c r="C35" s="751">
        <v>10271464.699999999</v>
      </c>
      <c r="D35" s="752">
        <v>0.53357623572575741</v>
      </c>
      <c r="E35" s="751">
        <v>8978764.25</v>
      </c>
      <c r="F35" s="752">
        <v>0.46642376427424259</v>
      </c>
      <c r="G35" s="753">
        <v>19250228.949999999</v>
      </c>
      <c r="H35" s="754">
        <v>1.3148323912755018</v>
      </c>
      <c r="I35" s="754">
        <v>2.610847517028418</v>
      </c>
      <c r="J35" s="755">
        <v>1.9152266626714294</v>
      </c>
      <c r="K35" s="196"/>
      <c r="L35" s="196"/>
      <c r="M35" s="196"/>
      <c r="N35" s="196"/>
    </row>
    <row r="36" spans="1:14">
      <c r="B36" s="750" t="s">
        <v>54</v>
      </c>
      <c r="C36" s="751">
        <v>10122615.909090912</v>
      </c>
      <c r="D36" s="752">
        <v>0.53257978355934743</v>
      </c>
      <c r="E36" s="751">
        <v>8884143.6818181742</v>
      </c>
      <c r="F36" s="752">
        <v>0.46742021644065257</v>
      </c>
      <c r="G36" s="753">
        <v>19006759.590909086</v>
      </c>
      <c r="H36" s="754">
        <v>-0.84186317900224594</v>
      </c>
      <c r="I36" s="754">
        <v>0.55603847242566928</v>
      </c>
      <c r="J36" s="755">
        <v>-0.19332500835564304</v>
      </c>
    </row>
    <row r="37" spans="1:14">
      <c r="B37" s="750" t="s">
        <v>55</v>
      </c>
      <c r="C37" s="751">
        <v>9800877.2500000093</v>
      </c>
      <c r="D37" s="752">
        <v>0.53096344152005626</v>
      </c>
      <c r="E37" s="751">
        <v>8657789.5499999989</v>
      </c>
      <c r="F37" s="752">
        <v>0.46903655847994369</v>
      </c>
      <c r="G37" s="753">
        <v>18458666.800000008</v>
      </c>
      <c r="H37" s="754">
        <v>-4.7629032043344779</v>
      </c>
      <c r="I37" s="754">
        <v>-3.1494940927264565</v>
      </c>
      <c r="J37" s="755">
        <v>-4.0129016393870387</v>
      </c>
    </row>
    <row r="38" spans="1:14">
      <c r="B38" s="750" t="s">
        <v>56</v>
      </c>
      <c r="C38" s="751">
        <v>9901987.2000000086</v>
      </c>
      <c r="D38" s="752">
        <v>0.53362354185205008</v>
      </c>
      <c r="E38" s="751">
        <v>8654141.6499999892</v>
      </c>
      <c r="F38" s="752">
        <v>0.46637645814794987</v>
      </c>
      <c r="G38" s="753">
        <v>18556128.849999998</v>
      </c>
      <c r="H38" s="754">
        <v>-4.7736047709042566</v>
      </c>
      <c r="I38" s="754">
        <v>-4.3080265802387601</v>
      </c>
      <c r="J38" s="755">
        <v>-4.5570350886891191</v>
      </c>
    </row>
    <row r="39" spans="1:14">
      <c r="B39" s="750" t="s">
        <v>57</v>
      </c>
      <c r="C39" s="751">
        <v>9995414.8650000002</v>
      </c>
      <c r="D39" s="752">
        <v>0.53668568372336789</v>
      </c>
      <c r="E39" s="751">
        <v>8628921.8149999995</v>
      </c>
      <c r="F39" s="752">
        <v>0.46331431627663205</v>
      </c>
      <c r="G39" s="753">
        <v>18624336.68</v>
      </c>
      <c r="H39" s="754">
        <v>-4.5041776673084826</v>
      </c>
      <c r="I39" s="754">
        <v>-4.661607997866426</v>
      </c>
      <c r="J39" s="755">
        <v>-4.5771819843582762</v>
      </c>
    </row>
    <row r="40" spans="1:14">
      <c r="B40" s="750" t="s">
        <v>58</v>
      </c>
      <c r="C40" s="751">
        <v>10126212</v>
      </c>
      <c r="D40" s="752">
        <v>0.53904250042346369</v>
      </c>
      <c r="E40" s="751">
        <v>8659342</v>
      </c>
      <c r="F40" s="752">
        <v>0.46095749957653631</v>
      </c>
      <c r="G40" s="753">
        <v>18785554</v>
      </c>
      <c r="H40" s="754">
        <v>-3.800723580398838</v>
      </c>
      <c r="I40" s="754">
        <v>-3.8590495345539324</v>
      </c>
      <c r="J40" s="755">
        <v>-3.8276181561614777</v>
      </c>
    </row>
    <row r="41" spans="1:14">
      <c r="B41" s="750" t="s">
        <v>59</v>
      </c>
      <c r="C41" s="751">
        <v>10122232</v>
      </c>
      <c r="D41" s="752">
        <v>0.53863502943959829</v>
      </c>
      <c r="E41" s="751">
        <v>8670144</v>
      </c>
      <c r="F41" s="752">
        <v>0.46136497056040171</v>
      </c>
      <c r="G41" s="753">
        <v>18792376</v>
      </c>
      <c r="H41" s="754">
        <v>-2.7315871445091773</v>
      </c>
      <c r="I41" s="754">
        <v>-2.7327341476464113</v>
      </c>
      <c r="J41" s="755">
        <v>-2.7321163349390503</v>
      </c>
    </row>
    <row r="42" spans="1:14">
      <c r="B42" s="750" t="s">
        <v>66</v>
      </c>
      <c r="C42" s="751">
        <v>10123717.205</v>
      </c>
      <c r="D42" s="752">
        <v>0.53631640467078878</v>
      </c>
      <c r="E42" s="751">
        <v>8752672.0250000004</v>
      </c>
      <c r="F42" s="752">
        <v>0.46368359532921116</v>
      </c>
      <c r="G42" s="753">
        <v>18876389.23</v>
      </c>
      <c r="H42" s="754">
        <v>-2.388286393281831</v>
      </c>
      <c r="I42" s="754">
        <v>-2.2270144373003404</v>
      </c>
      <c r="J42" s="755">
        <v>-2.3135734353361812</v>
      </c>
    </row>
    <row r="43" spans="1:14">
      <c r="B43" s="750" t="s">
        <v>67</v>
      </c>
      <c r="C43" s="751">
        <v>10137720.904999999</v>
      </c>
      <c r="D43" s="752">
        <v>0.5338349967910041</v>
      </c>
      <c r="E43" s="751">
        <v>8852642.5749999993</v>
      </c>
      <c r="F43" s="752">
        <v>0.46616497582668764</v>
      </c>
      <c r="G43" s="753">
        <v>18990364</v>
      </c>
      <c r="H43" s="754">
        <v>-2.3341768098293727</v>
      </c>
      <c r="I43" s="754">
        <v>-2.1805717629354149</v>
      </c>
      <c r="J43" s="755">
        <v>-2.2626289076466861</v>
      </c>
    </row>
    <row r="44" spans="1:14">
      <c r="B44" s="750" t="s">
        <v>68</v>
      </c>
      <c r="C44" s="751">
        <v>10157060.17</v>
      </c>
      <c r="D44" s="752">
        <v>0.53396379621894852</v>
      </c>
      <c r="E44" s="751">
        <v>8864941.4000000004</v>
      </c>
      <c r="F44" s="752">
        <v>0.46603620378105143</v>
      </c>
      <c r="G44" s="753">
        <v>19022001.57</v>
      </c>
      <c r="H44" s="754">
        <v>-1.8410829932761601</v>
      </c>
      <c r="I44" s="754">
        <v>-1.8203999779728406</v>
      </c>
      <c r="J44" s="755">
        <v>-1.8314450437190999</v>
      </c>
    </row>
    <row r="45" spans="1:14">
      <c r="B45" s="626" t="s">
        <v>69</v>
      </c>
      <c r="C45" s="748">
        <v>10163718.055</v>
      </c>
      <c r="D45" s="623">
        <v>0.53357238804141183</v>
      </c>
      <c r="E45" s="748">
        <v>8884715.2650000006</v>
      </c>
      <c r="F45" s="623">
        <v>0.46642761195858812</v>
      </c>
      <c r="G45" s="749">
        <v>19048433.32</v>
      </c>
      <c r="H45" s="624">
        <v>-1.7855259077005741</v>
      </c>
      <c r="I45" s="624">
        <v>-1.935194361965145</v>
      </c>
      <c r="J45" s="625">
        <v>-1.8553922162488732</v>
      </c>
    </row>
    <row r="46" spans="1:14">
      <c r="B46" s="846">
        <v>2021</v>
      </c>
      <c r="C46" s="847"/>
      <c r="D46" s="848"/>
      <c r="E46" s="847"/>
      <c r="F46" s="848"/>
      <c r="G46" s="849"/>
      <c r="H46" s="850"/>
      <c r="I46" s="850"/>
      <c r="J46" s="851"/>
    </row>
    <row r="47" spans="1:14">
      <c r="B47" s="750" t="s">
        <v>9</v>
      </c>
      <c r="C47" s="751">
        <v>10049592.609999999</v>
      </c>
      <c r="D47" s="752">
        <v>0.53371588193648789</v>
      </c>
      <c r="E47" s="751">
        <v>8779887.5499999989</v>
      </c>
      <c r="F47" s="752">
        <v>0.46628411806351222</v>
      </c>
      <c r="G47" s="753">
        <v>18829480.159999996</v>
      </c>
      <c r="H47" s="754">
        <v>-1.7277312338621016</v>
      </c>
      <c r="I47" s="754">
        <v>-1.7713926997868867</v>
      </c>
      <c r="J47" s="755">
        <v>-1.7480947106848959</v>
      </c>
    </row>
    <row r="48" spans="1:14">
      <c r="B48" s="750" t="s">
        <v>10</v>
      </c>
      <c r="C48" s="751">
        <v>10068522.200000001</v>
      </c>
      <c r="D48" s="752">
        <v>0.53413594502502593</v>
      </c>
      <c r="E48" s="751">
        <v>8781589.4500000011</v>
      </c>
      <c r="F48" s="752">
        <v>0.46586405497497413</v>
      </c>
      <c r="G48" s="753">
        <v>18850111.650000002</v>
      </c>
      <c r="H48" s="754">
        <v>-1.9757892951722766</v>
      </c>
      <c r="I48" s="754">
        <v>-2.1960126639921356</v>
      </c>
      <c r="J48" s="755">
        <v>-2.0785067078383861</v>
      </c>
    </row>
    <row r="49" spans="2:16">
      <c r="B49" s="750" t="s">
        <v>54</v>
      </c>
      <c r="C49" s="751">
        <v>10098954.781739131</v>
      </c>
      <c r="D49" s="752">
        <v>0.53374595208444187</v>
      </c>
      <c r="E49" s="751">
        <v>8821947.0860869605</v>
      </c>
      <c r="F49" s="752">
        <v>0.46625404791555825</v>
      </c>
      <c r="G49" s="753">
        <v>18920901.867826089</v>
      </c>
      <c r="H49" s="754">
        <v>-0.23374518567410973</v>
      </c>
      <c r="I49" s="754">
        <v>-0.70008543263998035</v>
      </c>
      <c r="J49" s="755">
        <v>-0.45172204484589429</v>
      </c>
    </row>
    <row r="50" spans="2:16">
      <c r="B50" s="750" t="s">
        <v>55</v>
      </c>
      <c r="C50" s="751">
        <v>10168996.474999998</v>
      </c>
      <c r="D50" s="752">
        <v>0.53365717231591658</v>
      </c>
      <c r="E50" s="751">
        <v>8886301.5749999993</v>
      </c>
      <c r="F50" s="752">
        <v>0.46634282768408342</v>
      </c>
      <c r="G50" s="753">
        <v>19055298.049999997</v>
      </c>
      <c r="H50" s="754">
        <v>3.755982404534123</v>
      </c>
      <c r="I50" s="754">
        <v>2.6393806834909839</v>
      </c>
      <c r="J50" s="755">
        <v>3.2322553761032538</v>
      </c>
    </row>
    <row r="51" spans="2:16">
      <c r="B51" s="750" t="s">
        <v>56</v>
      </c>
      <c r="C51" s="751">
        <v>10281121.738095241</v>
      </c>
      <c r="D51" s="752">
        <v>0.53360688280345348</v>
      </c>
      <c r="E51" s="751">
        <v>8986099.2619047631</v>
      </c>
      <c r="F51" s="752">
        <v>0.46639311719654647</v>
      </c>
      <c r="G51" s="753">
        <v>19267221.000000004</v>
      </c>
      <c r="H51" s="754">
        <v>3.8288732396587193</v>
      </c>
      <c r="I51" s="754">
        <v>3.835823647568489</v>
      </c>
      <c r="J51" s="755">
        <v>3.8321147462823575</v>
      </c>
    </row>
    <row r="52" spans="2:16">
      <c r="B52" s="750" t="s">
        <v>57</v>
      </c>
      <c r="C52" s="751">
        <v>10423338.159090918</v>
      </c>
      <c r="D52" s="752">
        <v>0.53452255782943969</v>
      </c>
      <c r="E52" s="751">
        <v>9076939.2500000056</v>
      </c>
      <c r="F52" s="752">
        <v>0.46547744217056042</v>
      </c>
      <c r="G52" s="753">
        <v>19500277.409090921</v>
      </c>
      <c r="H52" s="754">
        <v>4.2811959270378566</v>
      </c>
      <c r="I52" s="754">
        <v>5.192044204424235</v>
      </c>
      <c r="J52" s="755">
        <v>4.703204973906864</v>
      </c>
    </row>
    <row r="53" spans="2:16">
      <c r="B53" s="750" t="s">
        <v>58</v>
      </c>
      <c r="C53" s="751">
        <v>10518050.999999994</v>
      </c>
      <c r="D53" s="752">
        <v>0.53686183395373854</v>
      </c>
      <c r="E53" s="751">
        <v>9073676.9545454532</v>
      </c>
      <c r="F53" s="752">
        <v>0.46313816604626157</v>
      </c>
      <c r="G53" s="753">
        <v>19591727.954545446</v>
      </c>
      <c r="H53" s="754">
        <v>3.869551615154748</v>
      </c>
      <c r="I53" s="754">
        <v>4.7848318561093208</v>
      </c>
      <c r="J53" s="755">
        <v>4.2914569064369772</v>
      </c>
    </row>
    <row r="54" spans="2:16">
      <c r="B54" s="750" t="s">
        <v>59</v>
      </c>
      <c r="C54" s="751">
        <v>10452495.409090905</v>
      </c>
      <c r="D54" s="752">
        <v>0.53674866503682495</v>
      </c>
      <c r="E54" s="751">
        <v>9021228.6818181761</v>
      </c>
      <c r="F54" s="752">
        <v>0.46325133496317522</v>
      </c>
      <c r="G54" s="753">
        <v>19473724.090909079</v>
      </c>
      <c r="H54" s="754">
        <v>3.2627528107526587</v>
      </c>
      <c r="I54" s="754">
        <v>4.0493523731344681</v>
      </c>
      <c r="J54" s="755">
        <v>3.6256622946937682</v>
      </c>
    </row>
    <row r="55" spans="2:16">
      <c r="B55" s="750" t="s">
        <v>66</v>
      </c>
      <c r="C55" s="751">
        <v>10443380.13636364</v>
      </c>
      <c r="D55" s="752">
        <v>0.53470485841412241</v>
      </c>
      <c r="E55" s="751">
        <v>9087731.2272727285</v>
      </c>
      <c r="F55" s="752">
        <v>0.4652951415858777</v>
      </c>
      <c r="G55" s="753">
        <v>19531111.363636367</v>
      </c>
      <c r="H55" s="754">
        <v>3.1575648044155287</v>
      </c>
      <c r="I55" s="754">
        <v>3.8280790290748712</v>
      </c>
      <c r="J55" s="755">
        <v>3.4684712508249476</v>
      </c>
    </row>
    <row r="56" spans="2:16">
      <c r="B56" s="750" t="s">
        <v>67</v>
      </c>
      <c r="C56" s="751">
        <v>10485215.450000001</v>
      </c>
      <c r="D56" s="752">
        <v>0.53249880457490528</v>
      </c>
      <c r="E56" s="751">
        <v>9205374.1999999993</v>
      </c>
      <c r="F56" s="752">
        <v>0.46750119542509483</v>
      </c>
      <c r="G56" s="753">
        <v>19690589.649999999</v>
      </c>
      <c r="H56" s="754">
        <v>3.4277383275427695</v>
      </c>
      <c r="I56" s="754">
        <v>3.9844783296246504</v>
      </c>
      <c r="J56" s="755">
        <v>3.687268185064795</v>
      </c>
    </row>
    <row r="57" spans="2:16">
      <c r="B57" s="750" t="s">
        <v>68</v>
      </c>
      <c r="C57" s="751">
        <v>10514717.19047619</v>
      </c>
      <c r="D57" s="752">
        <v>0.5323271931316681</v>
      </c>
      <c r="E57" s="751">
        <v>9237640.619047612</v>
      </c>
      <c r="F57" s="752">
        <v>0.46767280686833185</v>
      </c>
      <c r="G57" s="753">
        <v>19752357.809523802</v>
      </c>
      <c r="H57" s="754">
        <v>3.5212651543856168</v>
      </c>
      <c r="I57" s="754">
        <v>4.2041926983026769</v>
      </c>
      <c r="J57" s="755">
        <v>3.8395341144102417</v>
      </c>
    </row>
    <row r="58" spans="2:16">
      <c r="B58" s="626" t="s">
        <v>69</v>
      </c>
      <c r="C58" s="748">
        <v>10532841</v>
      </c>
      <c r="D58" s="623">
        <v>0.53129322437557458</v>
      </c>
      <c r="E58" s="748">
        <v>9292070.2105263136</v>
      </c>
      <c r="F58" s="623">
        <v>0.46870677562442548</v>
      </c>
      <c r="G58" s="749">
        <v>19824911.210526314</v>
      </c>
      <c r="H58" s="624">
        <v>3.6317708047638178</v>
      </c>
      <c r="I58" s="624">
        <v>4.5848958956628252</v>
      </c>
      <c r="J58" s="625">
        <v>4.0763346648096501</v>
      </c>
      <c r="K58" s="100"/>
      <c r="L58" s="100"/>
      <c r="M58" s="100"/>
      <c r="N58" s="100"/>
      <c r="O58" s="100"/>
      <c r="P58" s="100"/>
    </row>
    <row r="59" spans="2:16">
      <c r="K59" s="100"/>
      <c r="L59" s="100"/>
      <c r="M59" s="100"/>
      <c r="N59" s="100"/>
      <c r="O59" s="100"/>
      <c r="P59" s="100"/>
    </row>
    <row r="60" spans="2:16">
      <c r="B60" s="342"/>
      <c r="C60" s="342"/>
      <c r="D60" s="342"/>
      <c r="E60" s="342"/>
      <c r="F60" s="342"/>
      <c r="G60" s="393"/>
      <c r="H60" s="342"/>
      <c r="I60" s="342"/>
      <c r="J60" s="342"/>
      <c r="K60" s="390"/>
      <c r="L60" s="391"/>
      <c r="M60" s="390"/>
      <c r="N60" s="391"/>
      <c r="O60" s="390"/>
      <c r="P60" s="100"/>
    </row>
    <row r="61" spans="2:16">
      <c r="B61" s="389"/>
      <c r="C61" s="390"/>
      <c r="D61" s="391"/>
      <c r="E61" s="390"/>
      <c r="F61" s="391"/>
      <c r="G61" s="390"/>
      <c r="H61" s="392"/>
      <c r="I61" s="392"/>
      <c r="J61" s="392"/>
      <c r="K61" s="358"/>
      <c r="L61" s="100"/>
      <c r="M61" s="100"/>
      <c r="N61" s="100"/>
      <c r="O61" s="100"/>
      <c r="P61" s="100"/>
    </row>
    <row r="62" spans="2:16">
      <c r="B62" s="394"/>
      <c r="C62" s="395"/>
      <c r="D62" s="359"/>
      <c r="E62" s="395"/>
      <c r="F62" s="359"/>
      <c r="G62" s="395"/>
      <c r="H62" s="396"/>
      <c r="I62" s="396"/>
      <c r="J62" s="396"/>
      <c r="K62" s="358"/>
      <c r="L62" s="100"/>
      <c r="M62" s="100"/>
      <c r="N62" s="100"/>
      <c r="O62" s="100"/>
      <c r="P62" s="100"/>
    </row>
    <row r="63" spans="2:16">
      <c r="B63" s="342"/>
      <c r="C63" s="342"/>
      <c r="D63" s="342"/>
      <c r="E63" s="342"/>
      <c r="F63" s="342"/>
      <c r="G63" s="393"/>
      <c r="H63" s="342"/>
      <c r="I63" s="342"/>
      <c r="J63" s="342"/>
      <c r="K63" s="358"/>
    </row>
    <row r="64" spans="2:16">
      <c r="B64" s="342"/>
      <c r="C64" s="342"/>
      <c r="D64" s="342"/>
      <c r="E64" s="342"/>
      <c r="F64" s="342"/>
      <c r="G64" s="393"/>
      <c r="H64" s="342"/>
      <c r="I64" s="342"/>
      <c r="J64" s="342"/>
      <c r="K64" s="358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5"/>
  <sheetViews>
    <sheetView showGridLines="0" showRowColHeaders="0" topLeftCell="A3" zoomScaleNormal="100" workbookViewId="0">
      <pane ySplit="4" topLeftCell="A23" activePane="bottomLeft" state="frozen"/>
      <selection activeCell="J43" sqref="J43"/>
      <selection pane="bottomLeft" activeCell="J49" sqref="J49"/>
    </sheetView>
  </sheetViews>
  <sheetFormatPr baseColWidth="10" defaultColWidth="11.5546875" defaultRowHeight="13.8"/>
  <cols>
    <col min="1" max="1" width="2.6640625" style="2" customWidth="1"/>
    <col min="2" max="2" width="12.44140625" style="24" customWidth="1"/>
    <col min="3" max="3" width="12.88671875" style="54" customWidth="1"/>
    <col min="4" max="8" width="11.88671875" style="54" customWidth="1"/>
    <col min="9" max="9" width="12.44140625" style="54" customWidth="1"/>
    <col min="10" max="16384" width="11.5546875" style="24"/>
  </cols>
  <sheetData>
    <row r="1" spans="1:9" hidden="1"/>
    <row r="2" spans="1:9" ht="21.15" hidden="1" customHeight="1"/>
    <row r="3" spans="1:9" s="76" customFormat="1" ht="21" customHeight="1">
      <c r="A3" s="2"/>
      <c r="B3" s="1077" t="s">
        <v>199</v>
      </c>
      <c r="C3" s="1077"/>
      <c r="D3" s="1077"/>
      <c r="E3" s="1077"/>
      <c r="F3" s="1077"/>
      <c r="G3" s="1077"/>
      <c r="H3" s="1077"/>
      <c r="I3" s="1077"/>
    </row>
    <row r="4" spans="1:9" ht="1.5" customHeight="1"/>
    <row r="5" spans="1:9" s="77" customFormat="1" ht="6.9" customHeight="1">
      <c r="A5" s="2"/>
      <c r="B5" s="24"/>
      <c r="C5" s="54"/>
      <c r="D5" s="54"/>
      <c r="E5" s="54"/>
      <c r="F5" s="54"/>
      <c r="G5" s="54"/>
      <c r="H5" s="54"/>
      <c r="I5" s="54"/>
    </row>
    <row r="6" spans="1:9" s="60" customFormat="1" ht="26.25" customHeight="1">
      <c r="A6" s="2"/>
      <c r="B6" s="439"/>
      <c r="C6" s="78" t="s">
        <v>0</v>
      </c>
      <c r="D6" s="78" t="s">
        <v>1</v>
      </c>
      <c r="E6" s="78" t="s">
        <v>2</v>
      </c>
      <c r="F6" s="78" t="s">
        <v>3</v>
      </c>
      <c r="G6" s="78" t="s">
        <v>4</v>
      </c>
      <c r="H6" s="78" t="s">
        <v>5</v>
      </c>
      <c r="I6" s="440" t="s">
        <v>6</v>
      </c>
    </row>
    <row r="7" spans="1:9" s="80" customFormat="1" ht="40.65" customHeight="1">
      <c r="A7" s="70"/>
      <c r="B7" s="235" t="s">
        <v>70</v>
      </c>
      <c r="C7" s="79"/>
      <c r="D7" s="79"/>
      <c r="E7" s="79"/>
      <c r="F7" s="79"/>
      <c r="G7" s="79"/>
      <c r="H7" s="79"/>
      <c r="I7" s="79"/>
    </row>
    <row r="8" spans="1:9" s="83" customFormat="1" ht="20.100000000000001" customHeight="1">
      <c r="A8" s="2"/>
      <c r="B8" s="714">
        <v>2001</v>
      </c>
      <c r="C8" s="199">
        <v>11700935.1</v>
      </c>
      <c r="D8" s="199">
        <v>2606309.14</v>
      </c>
      <c r="E8" s="199">
        <v>1126020.68</v>
      </c>
      <c r="F8" s="199">
        <v>78427.69</v>
      </c>
      <c r="G8" s="199">
        <v>16620.63</v>
      </c>
      <c r="H8" s="199">
        <v>155970.95000000001</v>
      </c>
      <c r="I8" s="555">
        <v>15684284.189999999</v>
      </c>
    </row>
    <row r="9" spans="1:9" s="83" customFormat="1" ht="20.100000000000001" customHeight="1">
      <c r="A9" s="2"/>
      <c r="B9" s="714">
        <v>2002</v>
      </c>
      <c r="C9" s="199">
        <v>11610265.789999999</v>
      </c>
      <c r="D9" s="199">
        <v>2540105.2000000002</v>
      </c>
      <c r="E9" s="199">
        <v>1073062.33</v>
      </c>
      <c r="F9" s="199">
        <v>73316.09</v>
      </c>
      <c r="G9" s="199">
        <v>14263.32</v>
      </c>
      <c r="H9" s="199">
        <v>168015.35999999999</v>
      </c>
      <c r="I9" s="555">
        <v>15479028.1</v>
      </c>
    </row>
    <row r="10" spans="1:9" s="83" customFormat="1" ht="20.100000000000001" customHeight="1">
      <c r="A10" s="2"/>
      <c r="B10" s="714">
        <v>2003</v>
      </c>
      <c r="C10" s="199">
        <v>12551211.73</v>
      </c>
      <c r="D10" s="199">
        <v>2730963.96</v>
      </c>
      <c r="E10" s="199">
        <v>1134980.3500000001</v>
      </c>
      <c r="F10" s="199">
        <v>76239.16</v>
      </c>
      <c r="G10" s="199">
        <v>13496.3</v>
      </c>
      <c r="H10" s="199">
        <v>185258.39</v>
      </c>
      <c r="I10" s="555">
        <v>16692149.880000001</v>
      </c>
    </row>
    <row r="11" spans="1:9" s="83" customFormat="1" ht="20.100000000000001" customHeight="1">
      <c r="A11" s="2"/>
      <c r="B11" s="714">
        <v>2004</v>
      </c>
      <c r="C11" s="199">
        <v>12958483.92</v>
      </c>
      <c r="D11" s="199">
        <v>2837998.1</v>
      </c>
      <c r="E11" s="199">
        <v>1088275.83</v>
      </c>
      <c r="F11" s="199">
        <v>75053.84</v>
      </c>
      <c r="G11" s="199">
        <v>12030.77</v>
      </c>
      <c r="H11" s="199">
        <v>181208.4</v>
      </c>
      <c r="I11" s="555">
        <v>17153050.859999999</v>
      </c>
    </row>
    <row r="12" spans="1:9" s="83" customFormat="1" ht="20.100000000000001" customHeight="1">
      <c r="A12" s="2"/>
      <c r="B12" s="714">
        <v>2005</v>
      </c>
      <c r="C12" s="199">
        <v>13570179.17</v>
      </c>
      <c r="D12" s="199">
        <v>2933843.7</v>
      </c>
      <c r="E12" s="201">
        <v>1045732</v>
      </c>
      <c r="F12" s="199">
        <v>73357.33</v>
      </c>
      <c r="G12" s="199">
        <v>10518</v>
      </c>
      <c r="H12" s="199">
        <v>279003.40000000002</v>
      </c>
      <c r="I12" s="555">
        <v>17912633.600000001</v>
      </c>
    </row>
    <row r="13" spans="1:9" s="83" customFormat="1" ht="20.100000000000001" customHeight="1">
      <c r="A13" s="2"/>
      <c r="B13" s="714">
        <v>2006</v>
      </c>
      <c r="C13" s="199">
        <v>14232610.32</v>
      </c>
      <c r="D13" s="199">
        <v>3017462.34</v>
      </c>
      <c r="E13" s="201">
        <v>1003299.5499999999</v>
      </c>
      <c r="F13" s="199">
        <v>72146.98</v>
      </c>
      <c r="G13" s="199">
        <v>9410.82</v>
      </c>
      <c r="H13" s="199">
        <v>339072.75</v>
      </c>
      <c r="I13" s="555">
        <v>18674002.760000002</v>
      </c>
    </row>
    <row r="14" spans="1:9" s="83" customFormat="1" ht="20.100000000000001" customHeight="1">
      <c r="A14" s="2"/>
      <c r="B14" s="714">
        <v>2007</v>
      </c>
      <c r="C14" s="199">
        <v>14783144.359999999</v>
      </c>
      <c r="D14" s="199">
        <v>3119916.25</v>
      </c>
      <c r="E14" s="201">
        <v>971528.76</v>
      </c>
      <c r="F14" s="199">
        <v>71182.58</v>
      </c>
      <c r="G14" s="199">
        <v>8683.35</v>
      </c>
      <c r="H14" s="199">
        <v>277368.83</v>
      </c>
      <c r="I14" s="555">
        <v>19231824.129999999</v>
      </c>
    </row>
    <row r="15" spans="1:9" s="83" customFormat="1" ht="20.100000000000001" customHeight="1">
      <c r="A15" s="2"/>
      <c r="B15" s="714">
        <v>2008</v>
      </c>
      <c r="C15" s="199">
        <v>14654539.130000001</v>
      </c>
      <c r="D15" s="199">
        <v>3384155.55</v>
      </c>
      <c r="E15" s="201">
        <v>743300.98</v>
      </c>
      <c r="F15" s="199">
        <v>69771.510000000009</v>
      </c>
      <c r="G15" s="199">
        <v>7989.74</v>
      </c>
      <c r="H15" s="199">
        <v>279969.78999999998</v>
      </c>
      <c r="I15" s="555">
        <v>19139726.739999998</v>
      </c>
    </row>
    <row r="16" spans="1:9" s="83" customFormat="1" ht="20.100000000000001" customHeight="1">
      <c r="A16" s="2"/>
      <c r="B16" s="714">
        <v>2009</v>
      </c>
      <c r="C16" s="199">
        <v>13634776</v>
      </c>
      <c r="D16" s="199">
        <v>3220769.4299999997</v>
      </c>
      <c r="E16" s="201">
        <v>801725.34</v>
      </c>
      <c r="F16" s="199">
        <v>67088.66</v>
      </c>
      <c r="G16" s="199">
        <v>7433.81</v>
      </c>
      <c r="H16" s="199">
        <v>288677.13</v>
      </c>
      <c r="I16" s="555">
        <v>18020470.210000001</v>
      </c>
    </row>
    <row r="17" spans="1:9" s="83" customFormat="1" ht="20.100000000000001" customHeight="1">
      <c r="A17" s="2"/>
      <c r="B17" s="714">
        <v>2010</v>
      </c>
      <c r="C17" s="199">
        <v>13354277</v>
      </c>
      <c r="D17" s="199">
        <v>3130330.45</v>
      </c>
      <c r="E17" s="201">
        <v>819981</v>
      </c>
      <c r="F17" s="199">
        <v>65217</v>
      </c>
      <c r="G17" s="199">
        <v>6778</v>
      </c>
      <c r="H17" s="199">
        <v>293793</v>
      </c>
      <c r="I17" s="555">
        <v>17670376</v>
      </c>
    </row>
    <row r="18" spans="1:9" s="83" customFormat="1" ht="20.100000000000001" customHeight="1">
      <c r="A18" s="2"/>
      <c r="B18" s="714">
        <v>2011</v>
      </c>
      <c r="C18" s="199">
        <v>13152496</v>
      </c>
      <c r="D18" s="199">
        <v>3092617</v>
      </c>
      <c r="E18" s="201">
        <v>822266</v>
      </c>
      <c r="F18" s="199">
        <v>63493</v>
      </c>
      <c r="G18" s="199">
        <v>5997</v>
      </c>
      <c r="H18" s="199">
        <v>296293</v>
      </c>
      <c r="I18" s="555">
        <v>17433161</v>
      </c>
    </row>
    <row r="19" spans="1:9" s="83" customFormat="1" ht="20.100000000000001" customHeight="1">
      <c r="A19" s="71"/>
      <c r="B19" s="714">
        <v>2012</v>
      </c>
      <c r="C19" s="199">
        <v>13629669</v>
      </c>
      <c r="D19" s="199">
        <v>3049049</v>
      </c>
      <c r="E19" s="202" t="s">
        <v>158</v>
      </c>
      <c r="F19" s="199">
        <v>62421</v>
      </c>
      <c r="G19" s="199">
        <v>5159</v>
      </c>
      <c r="H19" s="199">
        <v>106912</v>
      </c>
      <c r="I19" s="555">
        <v>16853210</v>
      </c>
    </row>
    <row r="20" spans="1:9" s="83" customFormat="1" ht="20.100000000000001" customHeight="1">
      <c r="A20" s="71"/>
      <c r="B20" s="714">
        <v>2013</v>
      </c>
      <c r="C20" s="199">
        <v>13204321</v>
      </c>
      <c r="D20" s="199">
        <v>3029164</v>
      </c>
      <c r="E20" s="202" t="s">
        <v>158</v>
      </c>
      <c r="F20" s="199">
        <v>61757</v>
      </c>
      <c r="G20" s="199">
        <v>4273</v>
      </c>
      <c r="H20" s="203" t="s">
        <v>158</v>
      </c>
      <c r="I20" s="555">
        <v>16299515</v>
      </c>
    </row>
    <row r="21" spans="1:9" s="83" customFormat="1" ht="20.100000000000001" customHeight="1">
      <c r="A21" s="72"/>
      <c r="B21" s="714">
        <v>2014</v>
      </c>
      <c r="C21" s="199">
        <v>13394283</v>
      </c>
      <c r="D21" s="199">
        <v>3095813</v>
      </c>
      <c r="E21" s="202" t="s">
        <v>158</v>
      </c>
      <c r="F21" s="199">
        <v>61680</v>
      </c>
      <c r="G21" s="199">
        <v>4212</v>
      </c>
      <c r="H21" s="203" t="s">
        <v>158</v>
      </c>
      <c r="I21" s="555">
        <v>16555988</v>
      </c>
    </row>
    <row r="22" spans="1:9" s="83" customFormat="1" ht="20.100000000000001" customHeight="1">
      <c r="A22" s="71"/>
      <c r="B22" s="714">
        <v>2015</v>
      </c>
      <c r="C22" s="199">
        <v>13865989</v>
      </c>
      <c r="D22" s="199">
        <v>3156261</v>
      </c>
      <c r="E22" s="202" t="s">
        <v>158</v>
      </c>
      <c r="F22" s="199">
        <v>61301</v>
      </c>
      <c r="G22" s="199">
        <v>3797</v>
      </c>
      <c r="H22" s="203" t="s">
        <v>158</v>
      </c>
      <c r="I22" s="555">
        <v>17087348</v>
      </c>
    </row>
    <row r="23" spans="1:9" s="83" customFormat="1" ht="20.100000000000001" customHeight="1">
      <c r="A23" s="71"/>
      <c r="B23" s="714">
        <v>2016</v>
      </c>
      <c r="C23" s="199">
        <v>14347031</v>
      </c>
      <c r="D23" s="199">
        <v>3186613</v>
      </c>
      <c r="E23" s="202" t="s">
        <v>158</v>
      </c>
      <c r="F23" s="199">
        <v>64033</v>
      </c>
      <c r="G23" s="199">
        <v>3124</v>
      </c>
      <c r="H23" s="203" t="s">
        <v>158</v>
      </c>
      <c r="I23" s="555">
        <v>17600801</v>
      </c>
    </row>
    <row r="24" spans="1:9" s="83" customFormat="1" ht="20.100000000000001" customHeight="1">
      <c r="A24" s="71"/>
      <c r="B24" s="714">
        <v>2017</v>
      </c>
      <c r="C24" s="199">
        <v>14944065</v>
      </c>
      <c r="D24" s="199">
        <v>3211061</v>
      </c>
      <c r="E24" s="202" t="s">
        <v>158</v>
      </c>
      <c r="F24" s="199">
        <v>64812</v>
      </c>
      <c r="G24" s="199">
        <v>2582</v>
      </c>
      <c r="H24" s="203" t="s">
        <v>158</v>
      </c>
      <c r="I24" s="555">
        <v>18222519</v>
      </c>
    </row>
    <row r="25" spans="1:9" s="83" customFormat="1" ht="20.100000000000001" customHeight="1">
      <c r="A25" s="71"/>
      <c r="B25" s="714">
        <v>2018</v>
      </c>
      <c r="C25" s="199">
        <v>15473878</v>
      </c>
      <c r="D25" s="199">
        <v>3246169</v>
      </c>
      <c r="E25" s="202" t="s">
        <v>158</v>
      </c>
      <c r="F25" s="199">
        <v>65117</v>
      </c>
      <c r="G25" s="199">
        <v>2214</v>
      </c>
      <c r="H25" s="203" t="s">
        <v>158</v>
      </c>
      <c r="I25" s="555">
        <v>18787377</v>
      </c>
    </row>
    <row r="26" spans="1:9" s="83" customFormat="1" ht="20.100000000000001" customHeight="1">
      <c r="A26" s="71"/>
      <c r="B26" s="714">
        <v>2019</v>
      </c>
      <c r="C26" s="199">
        <v>15947008</v>
      </c>
      <c r="D26" s="199">
        <v>3264711</v>
      </c>
      <c r="E26" s="202" t="s">
        <v>158</v>
      </c>
      <c r="F26" s="199">
        <v>65562</v>
      </c>
      <c r="G26" s="199">
        <v>1439</v>
      </c>
      <c r="H26" s="203" t="s">
        <v>158</v>
      </c>
      <c r="I26" s="555">
        <v>19278721</v>
      </c>
    </row>
    <row r="27" spans="1:9" s="83" customFormat="1" ht="20.100000000000001" customHeight="1">
      <c r="A27" s="71"/>
      <c r="B27" s="714">
        <v>2020</v>
      </c>
      <c r="C27" s="199">
        <v>15563288</v>
      </c>
      <c r="D27" s="199">
        <v>3252970.6799999997</v>
      </c>
      <c r="E27" s="202" t="s">
        <v>158</v>
      </c>
      <c r="F27" s="199">
        <v>62730.22</v>
      </c>
      <c r="G27" s="199">
        <v>1197.53</v>
      </c>
      <c r="H27" s="203" t="s">
        <v>158</v>
      </c>
      <c r="I27" s="555">
        <v>18880186.890000001</v>
      </c>
    </row>
    <row r="28" spans="1:9" s="83" customFormat="1" ht="12" customHeight="1">
      <c r="A28" s="71"/>
      <c r="B28" s="198"/>
      <c r="C28" s="199"/>
      <c r="D28" s="199"/>
      <c r="E28" s="202"/>
      <c r="F28" s="199"/>
      <c r="G28" s="199"/>
      <c r="H28" s="203"/>
      <c r="I28" s="200"/>
    </row>
    <row r="29" spans="1:9" s="83" customFormat="1" ht="45.9" customHeight="1">
      <c r="A29" s="71"/>
      <c r="B29" s="236" t="s">
        <v>555</v>
      </c>
      <c r="C29" s="81"/>
      <c r="D29" s="81"/>
      <c r="E29" s="81"/>
      <c r="F29" s="81"/>
      <c r="G29" s="81"/>
      <c r="H29" s="81"/>
      <c r="I29" s="204"/>
    </row>
    <row r="30" spans="1:9" s="83" customFormat="1" ht="12" customHeight="1">
      <c r="A30" s="71"/>
      <c r="B30" s="236"/>
      <c r="C30" s="81"/>
      <c r="D30" s="81"/>
      <c r="E30" s="81"/>
      <c r="F30" s="81"/>
      <c r="G30" s="81"/>
      <c r="H30" s="81"/>
      <c r="I30" s="204"/>
    </row>
    <row r="31" spans="1:9" s="83" customFormat="1" ht="19.2" customHeight="1">
      <c r="A31" s="71"/>
      <c r="B31" s="82" t="s">
        <v>9</v>
      </c>
      <c r="C31" s="199">
        <v>15513431</v>
      </c>
      <c r="D31" s="199">
        <v>3256740</v>
      </c>
      <c r="E31" s="202" t="s">
        <v>158</v>
      </c>
      <c r="F31" s="199">
        <v>58215</v>
      </c>
      <c r="G31" s="199">
        <v>1094</v>
      </c>
      <c r="H31" s="202" t="s">
        <v>158</v>
      </c>
      <c r="I31" s="555">
        <v>18829480</v>
      </c>
    </row>
    <row r="32" spans="1:9" s="83" customFormat="1" ht="19.2" customHeight="1">
      <c r="A32" s="73"/>
      <c r="B32" s="82" t="s">
        <v>10</v>
      </c>
      <c r="C32" s="199">
        <v>15527823.15</v>
      </c>
      <c r="D32" s="199">
        <v>3262255.4</v>
      </c>
      <c r="E32" s="202" t="s">
        <v>158</v>
      </c>
      <c r="F32" s="199">
        <v>58946.75</v>
      </c>
      <c r="G32" s="199">
        <v>1086.3499999999999</v>
      </c>
      <c r="H32" s="202" t="s">
        <v>158</v>
      </c>
      <c r="I32" s="555">
        <v>18850111.650000002</v>
      </c>
    </row>
    <row r="33" spans="1:19" s="83" customFormat="1" ht="19.2" customHeight="1">
      <c r="A33" s="71"/>
      <c r="B33" s="82" t="s">
        <v>54</v>
      </c>
      <c r="C33" s="199">
        <v>15581654.260869581</v>
      </c>
      <c r="D33" s="199">
        <v>3277500.39130435</v>
      </c>
      <c r="E33" s="202" t="s">
        <v>158</v>
      </c>
      <c r="F33" s="199">
        <v>60672.565217391297</v>
      </c>
      <c r="G33" s="199">
        <v>1074.6521739130401</v>
      </c>
      <c r="H33" s="202" t="s">
        <v>158</v>
      </c>
      <c r="I33" s="555">
        <v>18920901.869565237</v>
      </c>
    </row>
    <row r="34" spans="1:19" s="83" customFormat="1" ht="19.2" customHeight="1">
      <c r="A34" s="71"/>
      <c r="B34" s="82" t="s">
        <v>55</v>
      </c>
      <c r="C34" s="199">
        <v>15699774.9</v>
      </c>
      <c r="D34" s="199">
        <v>3292931.85</v>
      </c>
      <c r="E34" s="202" t="s">
        <v>158</v>
      </c>
      <c r="F34" s="199">
        <v>61530.25</v>
      </c>
      <c r="G34" s="199">
        <v>1061.05</v>
      </c>
      <c r="H34" s="202" t="s">
        <v>158</v>
      </c>
      <c r="I34" s="555">
        <v>19055298.050000001</v>
      </c>
    </row>
    <row r="35" spans="1:19" s="88" customFormat="1" ht="19.2" customHeight="1">
      <c r="A35" s="71"/>
      <c r="B35" s="82" t="s">
        <v>56</v>
      </c>
      <c r="C35" s="199">
        <v>15896249.857142888</v>
      </c>
      <c r="D35" s="199">
        <v>3307938.3333333302</v>
      </c>
      <c r="E35" s="202" t="s">
        <v>158</v>
      </c>
      <c r="F35" s="199">
        <v>61975.714285714297</v>
      </c>
      <c r="G35" s="199">
        <v>1057.0952380952399</v>
      </c>
      <c r="H35" s="202" t="s">
        <v>158</v>
      </c>
      <c r="I35" s="555">
        <v>19267221.00000003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</row>
    <row r="36" spans="1:19" s="88" customFormat="1" ht="19.2" customHeight="1">
      <c r="A36" s="71"/>
      <c r="B36" s="82" t="s">
        <v>57</v>
      </c>
      <c r="C36" s="199">
        <v>16114102.000000037</v>
      </c>
      <c r="D36" s="199">
        <v>3320983.4090909101</v>
      </c>
      <c r="E36" s="202" t="s">
        <v>158</v>
      </c>
      <c r="F36" s="199">
        <v>64119.318181818198</v>
      </c>
      <c r="G36" s="199">
        <v>1072.6818181818201</v>
      </c>
      <c r="H36" s="202" t="s">
        <v>158</v>
      </c>
      <c r="I36" s="555">
        <v>19500277.409090947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</row>
    <row r="37" spans="1:19" s="88" customFormat="1" ht="19.2" customHeight="1">
      <c r="A37" s="72"/>
      <c r="B37" s="82" t="s">
        <v>58</v>
      </c>
      <c r="C37" s="199">
        <v>16201225.636363637</v>
      </c>
      <c r="D37" s="199">
        <v>3322961.0909090899</v>
      </c>
      <c r="E37" s="203" t="s">
        <v>158</v>
      </c>
      <c r="F37" s="199">
        <v>66467.272727272706</v>
      </c>
      <c r="G37" s="199">
        <v>1073.95454545455</v>
      </c>
      <c r="H37" s="203" t="s">
        <v>158</v>
      </c>
      <c r="I37" s="555">
        <v>19591727.954545453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</row>
    <row r="38" spans="1:19" s="88" customFormat="1" ht="19.2" customHeight="1">
      <c r="A38" s="71"/>
      <c r="B38" s="82" t="s">
        <v>59</v>
      </c>
      <c r="C38" s="199">
        <v>16090886.181818163</v>
      </c>
      <c r="D38" s="199">
        <v>3315603.1818181798</v>
      </c>
      <c r="E38" s="203" t="s">
        <v>158</v>
      </c>
      <c r="F38" s="199">
        <v>66163.5454545455</v>
      </c>
      <c r="G38" s="199">
        <v>1071.1818181818201</v>
      </c>
      <c r="H38" s="203" t="s">
        <v>158</v>
      </c>
      <c r="I38" s="555">
        <v>19473724.090909075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</row>
    <row r="39" spans="1:19" s="83" customFormat="1" ht="19.2" customHeight="1">
      <c r="A39" s="71"/>
      <c r="B39" s="82" t="s">
        <v>66</v>
      </c>
      <c r="C39" s="199">
        <v>16146402.909090873</v>
      </c>
      <c r="D39" s="199">
        <v>3319875.2272727299</v>
      </c>
      <c r="E39" s="203" t="s">
        <v>158</v>
      </c>
      <c r="F39" s="199">
        <v>63778.363636363603</v>
      </c>
      <c r="G39" s="199">
        <v>1054.8636363636399</v>
      </c>
      <c r="H39" s="203" t="s">
        <v>158</v>
      </c>
      <c r="I39" s="555">
        <v>19531111.36363633</v>
      </c>
    </row>
    <row r="40" spans="1:19" s="83" customFormat="1" ht="19.2" customHeight="1">
      <c r="A40" s="73"/>
      <c r="B40" s="82" t="s">
        <v>67</v>
      </c>
      <c r="C40" s="199">
        <v>16302669.450000001</v>
      </c>
      <c r="D40" s="199">
        <v>3324328.55</v>
      </c>
      <c r="E40" s="203" t="s">
        <v>158</v>
      </c>
      <c r="F40" s="199">
        <v>62551</v>
      </c>
      <c r="G40" s="199">
        <v>1040.6500000000001</v>
      </c>
      <c r="H40" s="203" t="s">
        <v>158</v>
      </c>
      <c r="I40" s="555">
        <v>19690589.649999999</v>
      </c>
    </row>
    <row r="41" spans="1:19" s="83" customFormat="1" ht="19.2" customHeight="1">
      <c r="A41" s="71"/>
      <c r="B41" s="82" t="s">
        <v>68</v>
      </c>
      <c r="C41" s="199">
        <v>16363613</v>
      </c>
      <c r="D41" s="199">
        <v>3325408</v>
      </c>
      <c r="E41" s="203" t="s">
        <v>158</v>
      </c>
      <c r="F41" s="199">
        <v>62325</v>
      </c>
      <c r="G41" s="199">
        <v>1012</v>
      </c>
      <c r="H41" s="203" t="s">
        <v>158</v>
      </c>
      <c r="I41" s="555">
        <v>19752358</v>
      </c>
      <c r="J41" s="318"/>
    </row>
    <row r="42" spans="1:19" s="61" customFormat="1" ht="19.2" customHeight="1">
      <c r="A42" s="71"/>
      <c r="B42" s="1009" t="s">
        <v>69</v>
      </c>
      <c r="C42" s="553">
        <v>16435386.89473681</v>
      </c>
      <c r="D42" s="553">
        <v>3328397.68421053</v>
      </c>
      <c r="E42" s="672" t="s">
        <v>158</v>
      </c>
      <c r="F42" s="553">
        <v>60117.421052631602</v>
      </c>
      <c r="G42" s="553">
        <v>1009.21052631579</v>
      </c>
      <c r="H42" s="672" t="s">
        <v>158</v>
      </c>
      <c r="I42" s="200">
        <v>19824911.210526288</v>
      </c>
      <c r="J42" s="318"/>
      <c r="K42" s="83"/>
      <c r="L42" s="83"/>
      <c r="M42" s="83"/>
      <c r="N42" s="83"/>
      <c r="O42" s="83"/>
      <c r="P42" s="83"/>
      <c r="Q42" s="83"/>
      <c r="R42" s="83"/>
      <c r="S42" s="83"/>
    </row>
    <row r="43" spans="1:19" s="61" customFormat="1" ht="3.15" customHeight="1">
      <c r="A43" s="71"/>
      <c r="B43" s="82"/>
      <c r="C43" s="553" t="s">
        <v>490</v>
      </c>
      <c r="D43" s="553" t="s">
        <v>490</v>
      </c>
      <c r="E43" s="672" t="s">
        <v>490</v>
      </c>
      <c r="F43" s="553" t="s">
        <v>490</v>
      </c>
      <c r="G43" s="553" t="s">
        <v>490</v>
      </c>
      <c r="H43" s="672" t="s">
        <v>490</v>
      </c>
      <c r="I43" s="200" t="s">
        <v>490</v>
      </c>
      <c r="J43" s="318"/>
      <c r="K43" s="83"/>
      <c r="L43" s="83"/>
      <c r="M43" s="83"/>
      <c r="N43" s="83"/>
      <c r="O43" s="83"/>
      <c r="P43" s="83"/>
      <c r="Q43" s="83"/>
      <c r="R43" s="83"/>
      <c r="S43" s="83"/>
    </row>
    <row r="44" spans="1:19" s="83" customFormat="1" ht="3.15" customHeight="1">
      <c r="A44" s="71"/>
      <c r="B44" s="82"/>
      <c r="C44" s="553" t="s">
        <v>490</v>
      </c>
      <c r="D44" s="553" t="s">
        <v>490</v>
      </c>
      <c r="E44" s="554" t="s">
        <v>490</v>
      </c>
      <c r="F44" s="553" t="s">
        <v>490</v>
      </c>
      <c r="G44" s="553" t="s">
        <v>490</v>
      </c>
      <c r="H44" s="554" t="s">
        <v>490</v>
      </c>
      <c r="I44" s="200" t="s">
        <v>490</v>
      </c>
      <c r="J44" s="318"/>
    </row>
    <row r="45" spans="1:19" s="205" customFormat="1" ht="25.5" customHeight="1">
      <c r="A45" s="71"/>
      <c r="B45" s="321" t="s">
        <v>547</v>
      </c>
      <c r="C45" s="538">
        <v>15990540.32</v>
      </c>
      <c r="D45" s="538">
        <v>3304932.35</v>
      </c>
      <c r="E45" s="539"/>
      <c r="F45" s="538">
        <v>62335.74</v>
      </c>
      <c r="G45" s="538">
        <v>1059.32</v>
      </c>
      <c r="H45" s="539"/>
      <c r="I45" s="540">
        <v>19358867.73</v>
      </c>
      <c r="J45" s="867"/>
      <c r="K45" s="700"/>
      <c r="L45" s="83"/>
      <c r="M45" s="83"/>
      <c r="N45" s="83"/>
      <c r="O45" s="83"/>
      <c r="P45" s="83"/>
      <c r="Q45" s="83"/>
      <c r="R45" s="83"/>
      <c r="S45" s="83"/>
    </row>
    <row r="46" spans="1:19" s="84" customFormat="1" ht="15" customHeight="1">
      <c r="A46" s="71"/>
      <c r="B46" s="214"/>
      <c r="C46" s="1008"/>
      <c r="D46" s="1008"/>
      <c r="E46" s="1008"/>
      <c r="F46" s="1008"/>
      <c r="G46" s="1008"/>
      <c r="H46" s="1008"/>
      <c r="I46" s="1008"/>
      <c r="J46" s="319"/>
    </row>
    <row r="47" spans="1:19" s="85" customFormat="1" ht="18" customHeight="1">
      <c r="A47" s="71"/>
      <c r="B47" s="61"/>
      <c r="C47" s="407"/>
      <c r="D47" s="407"/>
      <c r="E47" s="407"/>
      <c r="F47" s="407"/>
      <c r="G47" s="407"/>
      <c r="H47" s="407"/>
      <c r="I47" s="316"/>
      <c r="J47" s="320"/>
    </row>
    <row r="48" spans="1:19" s="185" customFormat="1" ht="16.5" customHeight="1">
      <c r="A48" s="71"/>
      <c r="B48" s="61"/>
      <c r="C48" s="414"/>
      <c r="D48" s="414"/>
      <c r="E48" s="414"/>
      <c r="F48" s="414"/>
      <c r="G48" s="414"/>
      <c r="H48" s="414"/>
      <c r="I48" s="414"/>
      <c r="J48" s="301"/>
    </row>
    <row r="49" spans="1:10" s="83" customFormat="1" ht="16.5" customHeight="1">
      <c r="A49" s="71"/>
      <c r="B49" s="61"/>
      <c r="C49" s="318"/>
      <c r="D49" s="318"/>
      <c r="E49" s="318"/>
      <c r="F49" s="318"/>
      <c r="G49" s="318"/>
      <c r="H49" s="318"/>
      <c r="I49" s="318"/>
      <c r="J49" s="318"/>
    </row>
    <row r="50" spans="1:10" s="88" customFormat="1" ht="16.5" customHeight="1">
      <c r="A50" s="72"/>
      <c r="B50" s="300"/>
      <c r="C50" s="405"/>
      <c r="D50" s="406"/>
      <c r="E50" s="316"/>
      <c r="F50" s="407"/>
      <c r="G50" s="407"/>
      <c r="H50" s="407"/>
      <c r="I50" s="407"/>
      <c r="J50" s="405"/>
    </row>
    <row r="51" spans="1:10" s="83" customFormat="1" ht="16.5" customHeight="1">
      <c r="A51" s="72"/>
      <c r="B51" s="300"/>
      <c r="C51" s="408"/>
      <c r="D51" s="409"/>
      <c r="E51" s="409"/>
      <c r="F51" s="410"/>
      <c r="G51" s="409"/>
      <c r="H51" s="409"/>
      <c r="I51" s="410"/>
      <c r="J51" s="411"/>
    </row>
    <row r="52" spans="1:10" s="88" customFormat="1" ht="16.5" customHeight="1">
      <c r="A52" s="72"/>
      <c r="B52" s="300"/>
      <c r="C52" s="412"/>
      <c r="D52" s="413"/>
      <c r="E52" s="413"/>
      <c r="F52" s="414"/>
      <c r="G52" s="413"/>
      <c r="H52" s="413"/>
      <c r="I52" s="414"/>
      <c r="J52" s="415"/>
    </row>
    <row r="53" spans="1:10" s="83" customFormat="1" ht="16.5" customHeight="1">
      <c r="A53" s="74"/>
      <c r="B53" s="300"/>
      <c r="C53" s="318"/>
      <c r="D53" s="406"/>
      <c r="E53" s="407"/>
      <c r="F53" s="407"/>
      <c r="G53" s="407"/>
      <c r="H53" s="407"/>
      <c r="I53" s="407"/>
      <c r="J53" s="318"/>
    </row>
    <row r="54" spans="1:10" s="83" customFormat="1" ht="16.5" customHeight="1">
      <c r="A54" s="74"/>
      <c r="B54" s="61"/>
      <c r="D54" s="86"/>
      <c r="E54" s="62"/>
      <c r="F54" s="62"/>
      <c r="G54" s="62"/>
      <c r="H54" s="62"/>
      <c r="I54" s="62"/>
    </row>
    <row r="55" spans="1:10" s="83" customFormat="1" ht="15" customHeight="1">
      <c r="A55" s="74"/>
      <c r="B55" s="61"/>
      <c r="C55" s="89"/>
      <c r="D55" s="90"/>
      <c r="E55" s="87"/>
      <c r="F55" s="62"/>
      <c r="G55" s="62"/>
      <c r="H55" s="62"/>
      <c r="I55" s="62"/>
    </row>
    <row r="56" spans="1:10" s="88" customFormat="1" ht="15" customHeight="1">
      <c r="A56" s="74"/>
      <c r="B56" s="61"/>
      <c r="C56" s="89"/>
      <c r="D56" s="91"/>
      <c r="E56" s="87"/>
      <c r="F56" s="62"/>
      <c r="G56" s="62"/>
      <c r="H56" s="62"/>
      <c r="I56" s="62"/>
    </row>
    <row r="57" spans="1:10" s="61" customFormat="1">
      <c r="A57" s="74"/>
      <c r="C57" s="62"/>
      <c r="D57" s="62"/>
      <c r="E57" s="87"/>
      <c r="F57" s="62"/>
      <c r="G57" s="62"/>
      <c r="H57" s="62"/>
      <c r="I57" s="62"/>
    </row>
    <row r="58" spans="1:10" s="61" customFormat="1">
      <c r="A58" s="74"/>
      <c r="C58" s="62"/>
      <c r="D58" s="62"/>
      <c r="E58" s="87"/>
      <c r="F58" s="62"/>
      <c r="G58" s="62"/>
      <c r="H58" s="62"/>
      <c r="I58" s="62"/>
    </row>
    <row r="59" spans="1:10" s="61" customFormat="1">
      <c r="A59" s="74"/>
      <c r="C59" s="62"/>
      <c r="D59" s="62"/>
      <c r="E59" s="87"/>
      <c r="F59" s="62"/>
      <c r="G59" s="62"/>
      <c r="H59" s="62"/>
      <c r="I59" s="62"/>
    </row>
    <row r="60" spans="1:10" s="61" customFormat="1">
      <c r="A60" s="74"/>
      <c r="C60" s="62"/>
      <c r="D60" s="62"/>
      <c r="E60" s="87"/>
      <c r="F60" s="62"/>
      <c r="G60" s="62"/>
      <c r="H60" s="62"/>
      <c r="I60" s="62"/>
    </row>
    <row r="61" spans="1:10" s="61" customFormat="1">
      <c r="A61" s="74"/>
      <c r="C61" s="62"/>
      <c r="D61" s="62"/>
      <c r="E61" s="87"/>
      <c r="F61" s="62"/>
      <c r="G61" s="62"/>
      <c r="H61" s="62"/>
      <c r="I61" s="62"/>
    </row>
    <row r="62" spans="1:10" s="61" customFormat="1">
      <c r="A62" s="73"/>
      <c r="C62" s="62"/>
      <c r="D62" s="62"/>
      <c r="E62" s="87"/>
      <c r="F62" s="62"/>
      <c r="G62" s="62"/>
      <c r="H62" s="62"/>
      <c r="I62" s="62"/>
    </row>
    <row r="63" spans="1:10" s="61" customFormat="1">
      <c r="A63" s="72"/>
      <c r="C63" s="62"/>
      <c r="D63" s="62"/>
      <c r="E63" s="87"/>
      <c r="F63" s="62"/>
      <c r="G63" s="62"/>
      <c r="H63" s="62"/>
      <c r="I63" s="62"/>
    </row>
    <row r="64" spans="1:10" s="61" customFormat="1">
      <c r="A64" s="74"/>
      <c r="C64" s="62"/>
      <c r="D64" s="62"/>
      <c r="E64" s="87"/>
      <c r="F64" s="62"/>
      <c r="G64" s="62"/>
      <c r="H64" s="62"/>
      <c r="I64" s="62"/>
    </row>
    <row r="65" spans="1:9" s="61" customFormat="1">
      <c r="A65" s="74"/>
      <c r="C65" s="62"/>
      <c r="D65" s="62"/>
      <c r="E65" s="87"/>
      <c r="F65" s="62"/>
      <c r="G65" s="62"/>
      <c r="H65" s="62"/>
      <c r="I65" s="62"/>
    </row>
    <row r="66" spans="1:9" s="61" customFormat="1">
      <c r="A66" s="74"/>
      <c r="C66" s="62"/>
      <c r="D66" s="62"/>
      <c r="E66" s="87"/>
      <c r="F66" s="62"/>
      <c r="G66" s="62"/>
      <c r="H66" s="62"/>
      <c r="I66" s="62"/>
    </row>
    <row r="67" spans="1:9" s="61" customFormat="1">
      <c r="A67" s="72"/>
      <c r="C67" s="62"/>
      <c r="D67" s="62"/>
      <c r="E67" s="87"/>
      <c r="F67" s="62"/>
      <c r="G67" s="62"/>
      <c r="H67" s="62"/>
      <c r="I67" s="62"/>
    </row>
    <row r="68" spans="1:9" s="61" customFormat="1">
      <c r="A68" s="72"/>
      <c r="C68" s="62"/>
      <c r="D68" s="62"/>
      <c r="E68" s="87"/>
      <c r="F68" s="62"/>
      <c r="G68" s="62"/>
      <c r="H68" s="62"/>
      <c r="I68" s="62"/>
    </row>
    <row r="69" spans="1:9" s="61" customFormat="1">
      <c r="A69" s="72"/>
      <c r="C69" s="62"/>
      <c r="D69" s="62"/>
      <c r="E69" s="87"/>
      <c r="F69" s="62"/>
      <c r="G69" s="62"/>
      <c r="H69" s="62"/>
      <c r="I69" s="62"/>
    </row>
    <row r="70" spans="1:9" s="61" customFormat="1">
      <c r="A70" s="72"/>
      <c r="C70" s="62"/>
      <c r="D70" s="62"/>
      <c r="E70" s="87"/>
      <c r="F70" s="62"/>
      <c r="G70" s="62"/>
      <c r="H70" s="62"/>
      <c r="I70" s="62"/>
    </row>
    <row r="71" spans="1:9" s="61" customFormat="1">
      <c r="A71" s="72"/>
      <c r="C71" s="62"/>
      <c r="D71" s="62"/>
      <c r="E71" s="62"/>
      <c r="F71" s="62"/>
      <c r="G71" s="62"/>
      <c r="H71" s="62"/>
      <c r="I71" s="62"/>
    </row>
    <row r="72" spans="1:9" s="61" customFormat="1">
      <c r="A72" s="72"/>
      <c r="C72" s="62"/>
      <c r="D72" s="62"/>
      <c r="E72" s="62"/>
      <c r="F72" s="62"/>
      <c r="G72" s="62"/>
      <c r="H72" s="62"/>
      <c r="I72" s="62"/>
    </row>
    <row r="73" spans="1:9" s="61" customFormat="1">
      <c r="A73" s="72"/>
      <c r="C73" s="62"/>
      <c r="D73" s="62"/>
      <c r="E73" s="62"/>
      <c r="F73" s="62"/>
      <c r="G73" s="62"/>
      <c r="H73" s="62"/>
      <c r="I73" s="62"/>
    </row>
    <row r="74" spans="1:9" s="61" customFormat="1">
      <c r="A74" s="74"/>
      <c r="C74" s="62"/>
      <c r="D74" s="62"/>
      <c r="E74" s="62"/>
      <c r="F74" s="62"/>
      <c r="G74" s="62"/>
      <c r="H74" s="62"/>
      <c r="I74" s="62"/>
    </row>
    <row r="75" spans="1:9" s="61" customFormat="1">
      <c r="A75" s="71"/>
      <c r="C75" s="62"/>
      <c r="D75" s="62"/>
      <c r="E75" s="62"/>
      <c r="F75" s="62"/>
      <c r="G75" s="62"/>
      <c r="H75" s="62"/>
      <c r="I75" s="62"/>
    </row>
    <row r="76" spans="1:9" s="61" customFormat="1">
      <c r="A76" s="72"/>
      <c r="C76" s="62"/>
      <c r="D76" s="62"/>
      <c r="E76" s="62"/>
      <c r="F76" s="62"/>
      <c r="G76" s="62"/>
      <c r="H76" s="62"/>
      <c r="I76" s="62"/>
    </row>
    <row r="77" spans="1:9" s="61" customFormat="1">
      <c r="A77" s="73"/>
      <c r="C77" s="62"/>
      <c r="D77" s="62"/>
      <c r="E77" s="62"/>
      <c r="F77" s="62"/>
      <c r="G77" s="62"/>
      <c r="H77" s="62"/>
      <c r="I77" s="62"/>
    </row>
    <row r="78" spans="1:9" s="61" customFormat="1">
      <c r="A78" s="73"/>
      <c r="C78" s="62"/>
      <c r="D78" s="62"/>
      <c r="E78" s="62"/>
      <c r="F78" s="62"/>
      <c r="G78" s="62"/>
      <c r="H78" s="62"/>
      <c r="I78" s="62"/>
    </row>
    <row r="79" spans="1:9" s="61" customFormat="1">
      <c r="A79" s="73"/>
      <c r="C79" s="62"/>
      <c r="D79" s="62"/>
      <c r="E79" s="62"/>
      <c r="F79" s="62"/>
      <c r="G79" s="62"/>
      <c r="H79" s="62"/>
      <c r="I79" s="62"/>
    </row>
    <row r="80" spans="1:9" s="61" customFormat="1">
      <c r="A80" s="71"/>
      <c r="C80" s="62"/>
      <c r="D80" s="62"/>
      <c r="E80" s="62"/>
      <c r="F80" s="62"/>
      <c r="G80" s="62"/>
      <c r="H80" s="62"/>
      <c r="I80" s="62"/>
    </row>
    <row r="81" spans="1:9" s="61" customFormat="1">
      <c r="A81" s="71"/>
      <c r="C81" s="62"/>
      <c r="D81" s="62"/>
      <c r="E81" s="62"/>
      <c r="F81" s="62"/>
      <c r="G81" s="62"/>
      <c r="H81" s="62"/>
      <c r="I81" s="62"/>
    </row>
    <row r="82" spans="1:9" s="61" customFormat="1">
      <c r="A82" s="71"/>
      <c r="C82" s="62"/>
      <c r="D82" s="62"/>
      <c r="E82" s="62"/>
      <c r="F82" s="62"/>
      <c r="G82" s="62"/>
      <c r="H82" s="62"/>
      <c r="I82" s="62"/>
    </row>
    <row r="83" spans="1:9" s="61" customFormat="1">
      <c r="A83" s="71"/>
      <c r="C83" s="62"/>
      <c r="D83" s="62"/>
      <c r="E83" s="62"/>
      <c r="F83" s="62"/>
      <c r="G83" s="62"/>
      <c r="H83" s="62"/>
      <c r="I83" s="62"/>
    </row>
    <row r="84" spans="1:9" s="61" customFormat="1">
      <c r="A84" s="71"/>
      <c r="C84" s="62"/>
      <c r="D84" s="62"/>
      <c r="E84" s="62"/>
      <c r="F84" s="62"/>
      <c r="G84" s="62"/>
      <c r="H84" s="62"/>
      <c r="I84" s="62"/>
    </row>
    <row r="85" spans="1:9" s="61" customFormat="1">
      <c r="A85" s="71"/>
      <c r="C85" s="62"/>
      <c r="D85" s="62"/>
      <c r="E85" s="62"/>
      <c r="F85" s="62"/>
      <c r="G85" s="62"/>
      <c r="H85" s="62"/>
      <c r="I85" s="62"/>
    </row>
    <row r="86" spans="1:9" s="61" customFormat="1">
      <c r="A86" s="73"/>
      <c r="C86" s="62"/>
      <c r="D86" s="62"/>
      <c r="E86" s="62"/>
      <c r="F86" s="62"/>
      <c r="G86" s="62"/>
      <c r="H86" s="62"/>
      <c r="I86" s="62"/>
    </row>
    <row r="87" spans="1:9" s="61" customFormat="1">
      <c r="A87" s="73"/>
      <c r="C87" s="62"/>
      <c r="D87" s="62"/>
      <c r="E87" s="62"/>
      <c r="F87" s="62"/>
      <c r="G87" s="62"/>
      <c r="H87" s="62"/>
      <c r="I87" s="62"/>
    </row>
    <row r="88" spans="1:9" s="61" customFormat="1">
      <c r="A88" s="71"/>
      <c r="C88" s="62"/>
      <c r="D88" s="62"/>
      <c r="E88" s="62"/>
      <c r="F88" s="62"/>
      <c r="G88" s="62"/>
      <c r="H88" s="62"/>
      <c r="I88" s="62"/>
    </row>
    <row r="89" spans="1:9" s="61" customFormat="1">
      <c r="A89" s="72"/>
      <c r="C89" s="62"/>
      <c r="D89" s="62"/>
      <c r="E89" s="62"/>
      <c r="F89" s="62"/>
      <c r="G89" s="62"/>
      <c r="H89" s="62"/>
      <c r="I89" s="62"/>
    </row>
    <row r="90" spans="1:9" s="61" customFormat="1">
      <c r="A90" s="73"/>
      <c r="C90" s="62"/>
      <c r="D90" s="62"/>
      <c r="E90" s="62"/>
      <c r="F90" s="62"/>
      <c r="G90" s="62"/>
      <c r="H90" s="62"/>
      <c r="I90" s="62"/>
    </row>
    <row r="91" spans="1:9" s="61" customFormat="1">
      <c r="A91" s="73"/>
      <c r="C91" s="62"/>
      <c r="D91" s="62"/>
      <c r="E91" s="62"/>
      <c r="F91" s="62"/>
      <c r="G91" s="62"/>
      <c r="H91" s="62"/>
      <c r="I91" s="62"/>
    </row>
    <row r="92" spans="1:9" s="61" customFormat="1">
      <c r="A92" s="73"/>
      <c r="C92" s="62"/>
      <c r="D92" s="62"/>
      <c r="E92" s="62"/>
      <c r="F92" s="62"/>
      <c r="G92" s="62"/>
      <c r="H92" s="62"/>
      <c r="I92" s="62"/>
    </row>
    <row r="93" spans="1:9" s="61" customFormat="1">
      <c r="A93" s="73"/>
      <c r="C93" s="62"/>
      <c r="D93" s="62"/>
      <c r="E93" s="62"/>
      <c r="F93" s="62"/>
      <c r="G93" s="62"/>
      <c r="H93" s="62"/>
      <c r="I93" s="62"/>
    </row>
    <row r="94" spans="1:9" s="61" customFormat="1">
      <c r="A94" s="73"/>
      <c r="C94" s="62"/>
      <c r="D94" s="62"/>
      <c r="E94" s="62"/>
      <c r="F94" s="62"/>
      <c r="G94" s="62"/>
      <c r="H94" s="62"/>
      <c r="I94" s="62"/>
    </row>
    <row r="95" spans="1:9" s="61" customFormat="1">
      <c r="A95" s="73"/>
      <c r="C95" s="62"/>
      <c r="D95" s="62"/>
      <c r="E95" s="62"/>
      <c r="F95" s="62"/>
      <c r="G95" s="62"/>
      <c r="H95" s="62"/>
      <c r="I95" s="62"/>
    </row>
    <row r="96" spans="1:9" s="61" customFormat="1">
      <c r="A96" s="71"/>
      <c r="C96" s="62"/>
      <c r="D96" s="62"/>
      <c r="E96" s="62"/>
      <c r="F96" s="62"/>
      <c r="G96" s="62"/>
      <c r="H96" s="62"/>
      <c r="I96" s="62"/>
    </row>
    <row r="97" spans="1:9" s="61" customFormat="1">
      <c r="A97" s="71"/>
      <c r="C97" s="62"/>
      <c r="D97" s="62"/>
      <c r="E97" s="62"/>
      <c r="F97" s="62"/>
      <c r="G97" s="62"/>
      <c r="H97" s="62"/>
      <c r="I97" s="62"/>
    </row>
    <row r="98" spans="1:9" s="61" customFormat="1">
      <c r="A98" s="71"/>
      <c r="C98" s="62"/>
      <c r="D98" s="62"/>
      <c r="E98" s="62"/>
      <c r="F98" s="62"/>
      <c r="G98" s="62"/>
      <c r="H98" s="62"/>
      <c r="I98" s="62"/>
    </row>
    <row r="99" spans="1:9" s="61" customFormat="1">
      <c r="A99" s="71"/>
      <c r="C99" s="62"/>
      <c r="D99" s="62"/>
      <c r="E99" s="62"/>
      <c r="F99" s="62"/>
      <c r="G99" s="62"/>
      <c r="H99" s="62"/>
      <c r="I99" s="62"/>
    </row>
    <row r="100" spans="1:9" s="61" customFormat="1">
      <c r="A100" s="71"/>
      <c r="C100" s="62"/>
      <c r="D100" s="62"/>
      <c r="E100" s="62"/>
      <c r="F100" s="62"/>
      <c r="G100" s="62"/>
      <c r="H100" s="62"/>
      <c r="I100" s="62"/>
    </row>
    <row r="101" spans="1:9" s="61" customFormat="1">
      <c r="A101" s="71"/>
      <c r="C101" s="62"/>
      <c r="D101" s="62"/>
      <c r="E101" s="62"/>
      <c r="F101" s="62"/>
      <c r="G101" s="62"/>
      <c r="H101" s="62"/>
      <c r="I101" s="62"/>
    </row>
    <row r="102" spans="1:9" s="61" customFormat="1">
      <c r="A102" s="72"/>
      <c r="C102" s="62"/>
      <c r="D102" s="62"/>
      <c r="E102" s="62"/>
      <c r="F102" s="62"/>
      <c r="G102" s="62"/>
      <c r="H102" s="62"/>
      <c r="I102" s="62"/>
    </row>
    <row r="103" spans="1:9" s="61" customFormat="1">
      <c r="A103" s="73"/>
      <c r="C103" s="62"/>
      <c r="D103" s="62"/>
      <c r="E103" s="62"/>
      <c r="F103" s="62"/>
      <c r="G103" s="62"/>
      <c r="H103" s="62"/>
      <c r="I103" s="62"/>
    </row>
    <row r="104" spans="1:9" s="61" customFormat="1">
      <c r="A104" s="73"/>
      <c r="C104" s="62"/>
      <c r="D104" s="62"/>
      <c r="E104" s="62"/>
      <c r="F104" s="62"/>
      <c r="G104" s="62"/>
      <c r="H104" s="62"/>
      <c r="I104" s="62"/>
    </row>
    <row r="105" spans="1:9" s="61" customFormat="1">
      <c r="A105" s="73"/>
      <c r="C105" s="62"/>
      <c r="D105" s="62"/>
      <c r="E105" s="62"/>
      <c r="F105" s="62"/>
      <c r="G105" s="62"/>
      <c r="H105" s="62"/>
      <c r="I105" s="62"/>
    </row>
    <row r="106" spans="1:9" s="61" customFormat="1">
      <c r="A106" s="73"/>
      <c r="C106" s="62"/>
      <c r="D106" s="62"/>
      <c r="E106" s="62"/>
      <c r="F106" s="62"/>
      <c r="G106" s="62"/>
      <c r="H106" s="62"/>
      <c r="I106" s="62"/>
    </row>
    <row r="107" spans="1:9" s="61" customFormat="1">
      <c r="A107" s="73"/>
      <c r="C107" s="62"/>
      <c r="D107" s="62"/>
      <c r="E107" s="62"/>
      <c r="F107" s="62"/>
      <c r="G107" s="62"/>
      <c r="H107" s="62"/>
      <c r="I107" s="62"/>
    </row>
    <row r="108" spans="1:9" s="61" customFormat="1">
      <c r="A108" s="73"/>
      <c r="C108" s="62"/>
      <c r="D108" s="62"/>
      <c r="E108" s="62"/>
      <c r="F108" s="62"/>
      <c r="G108" s="62"/>
      <c r="H108" s="62"/>
      <c r="I108" s="62"/>
    </row>
    <row r="109" spans="1:9" s="61" customFormat="1">
      <c r="A109" s="71"/>
      <c r="C109" s="62"/>
      <c r="D109" s="62"/>
      <c r="E109" s="62"/>
      <c r="F109" s="62"/>
      <c r="G109" s="62"/>
      <c r="H109" s="62"/>
      <c r="I109" s="62"/>
    </row>
    <row r="110" spans="1:9" s="61" customFormat="1">
      <c r="A110" s="71"/>
      <c r="C110" s="62"/>
      <c r="D110" s="62"/>
      <c r="E110" s="62"/>
      <c r="F110" s="62"/>
      <c r="G110" s="62"/>
      <c r="H110" s="62"/>
      <c r="I110" s="62"/>
    </row>
    <row r="111" spans="1:9" s="61" customFormat="1">
      <c r="A111" s="71"/>
      <c r="C111" s="62"/>
      <c r="D111" s="62"/>
      <c r="E111" s="62"/>
      <c r="F111" s="62"/>
      <c r="G111" s="62"/>
      <c r="H111" s="62"/>
      <c r="I111" s="62"/>
    </row>
    <row r="112" spans="1:9" s="61" customFormat="1">
      <c r="A112" s="71"/>
      <c r="C112" s="62"/>
      <c r="D112" s="62"/>
      <c r="E112" s="62"/>
      <c r="F112" s="62"/>
      <c r="G112" s="62"/>
      <c r="H112" s="62"/>
      <c r="I112" s="62"/>
    </row>
    <row r="113" spans="1:9" s="61" customFormat="1">
      <c r="A113" s="71"/>
      <c r="C113" s="62"/>
      <c r="D113" s="62"/>
      <c r="E113" s="62"/>
      <c r="F113" s="62"/>
      <c r="G113" s="62"/>
      <c r="H113" s="62"/>
      <c r="I113" s="62"/>
    </row>
    <row r="114" spans="1:9" s="61" customFormat="1">
      <c r="A114" s="71"/>
      <c r="C114" s="62"/>
      <c r="D114" s="62"/>
      <c r="E114" s="62"/>
      <c r="F114" s="62"/>
      <c r="G114" s="62"/>
      <c r="H114" s="62"/>
      <c r="I114" s="62"/>
    </row>
    <row r="115" spans="1:9" s="61" customFormat="1">
      <c r="A115" s="72"/>
      <c r="C115" s="62"/>
      <c r="D115" s="62"/>
      <c r="E115" s="62"/>
      <c r="F115" s="62"/>
      <c r="G115" s="62"/>
      <c r="H115" s="62"/>
      <c r="I115" s="62"/>
    </row>
    <row r="116" spans="1:9" s="61" customFormat="1">
      <c r="A116" s="73"/>
      <c r="C116" s="62"/>
      <c r="D116" s="62"/>
      <c r="E116" s="62"/>
      <c r="F116" s="62"/>
      <c r="G116" s="62"/>
      <c r="H116" s="62"/>
      <c r="I116" s="62"/>
    </row>
    <row r="117" spans="1:9" s="61" customFormat="1">
      <c r="A117" s="73"/>
      <c r="C117" s="62"/>
      <c r="D117" s="62"/>
      <c r="E117" s="62"/>
      <c r="F117" s="62"/>
      <c r="G117" s="62"/>
      <c r="H117" s="62"/>
      <c r="I117" s="62"/>
    </row>
    <row r="118" spans="1:9" s="61" customFormat="1">
      <c r="A118" s="73"/>
      <c r="C118" s="62"/>
      <c r="D118" s="62"/>
      <c r="E118" s="62"/>
      <c r="F118" s="62"/>
      <c r="G118" s="62"/>
      <c r="H118" s="62"/>
      <c r="I118" s="62"/>
    </row>
    <row r="119" spans="1:9" s="61" customFormat="1">
      <c r="A119" s="73"/>
      <c r="C119" s="62"/>
      <c r="D119" s="62"/>
      <c r="E119" s="62"/>
      <c r="F119" s="62"/>
      <c r="G119" s="62"/>
      <c r="H119" s="62"/>
      <c r="I119" s="62"/>
    </row>
    <row r="120" spans="1:9" s="61" customFormat="1">
      <c r="A120" s="73"/>
      <c r="C120" s="62"/>
      <c r="D120" s="62"/>
      <c r="E120" s="62"/>
      <c r="F120" s="62"/>
      <c r="G120" s="62"/>
      <c r="H120" s="62"/>
      <c r="I120" s="62"/>
    </row>
    <row r="121" spans="1:9" s="61" customFormat="1">
      <c r="A121" s="73"/>
      <c r="C121" s="62"/>
      <c r="D121" s="62"/>
      <c r="E121" s="62"/>
      <c r="F121" s="62"/>
      <c r="G121" s="62"/>
      <c r="H121" s="62"/>
      <c r="I121" s="62"/>
    </row>
    <row r="122" spans="1:9" s="61" customFormat="1">
      <c r="A122" s="73"/>
      <c r="C122" s="62"/>
      <c r="D122" s="62"/>
      <c r="E122" s="62"/>
      <c r="F122" s="62"/>
      <c r="G122" s="62"/>
      <c r="H122" s="62"/>
      <c r="I122" s="62"/>
    </row>
    <row r="123" spans="1:9" s="61" customFormat="1">
      <c r="A123" s="71"/>
      <c r="C123" s="62"/>
      <c r="D123" s="62"/>
      <c r="E123" s="62"/>
      <c r="F123" s="62"/>
      <c r="G123" s="62"/>
      <c r="H123" s="62"/>
      <c r="I123" s="62"/>
    </row>
    <row r="124" spans="1:9" s="61" customFormat="1">
      <c r="A124" s="71"/>
      <c r="C124" s="62"/>
      <c r="D124" s="62"/>
      <c r="E124" s="62"/>
      <c r="F124" s="62"/>
      <c r="G124" s="62"/>
      <c r="H124" s="62"/>
      <c r="I124" s="62"/>
    </row>
    <row r="125" spans="1:9" s="61" customFormat="1">
      <c r="A125" s="71"/>
      <c r="C125" s="62"/>
      <c r="D125" s="62"/>
      <c r="E125" s="62"/>
      <c r="F125" s="62"/>
      <c r="G125" s="62"/>
      <c r="H125" s="62"/>
      <c r="I125" s="62"/>
    </row>
    <row r="126" spans="1:9" s="61" customFormat="1">
      <c r="A126" s="71"/>
      <c r="C126" s="62"/>
      <c r="D126" s="62"/>
      <c r="E126" s="62"/>
      <c r="F126" s="62"/>
      <c r="G126" s="62"/>
      <c r="H126" s="62"/>
      <c r="I126" s="62"/>
    </row>
    <row r="127" spans="1:9" s="61" customFormat="1">
      <c r="A127" s="71"/>
      <c r="C127" s="62"/>
      <c r="D127" s="62"/>
      <c r="E127" s="62"/>
      <c r="F127" s="62"/>
      <c r="G127" s="62"/>
      <c r="H127" s="62"/>
      <c r="I127" s="62"/>
    </row>
    <row r="128" spans="1:9" s="61" customFormat="1">
      <c r="A128" s="72"/>
      <c r="C128" s="62"/>
      <c r="D128" s="62"/>
      <c r="E128" s="62"/>
      <c r="F128" s="62"/>
      <c r="G128" s="62"/>
      <c r="H128" s="62"/>
      <c r="I128" s="62"/>
    </row>
    <row r="129" spans="1:9" s="61" customFormat="1">
      <c r="A129" s="73"/>
      <c r="C129" s="62"/>
      <c r="D129" s="62"/>
      <c r="E129" s="62"/>
      <c r="F129" s="62"/>
      <c r="G129" s="62"/>
      <c r="H129" s="62"/>
      <c r="I129" s="62"/>
    </row>
    <row r="130" spans="1:9" s="61" customFormat="1">
      <c r="A130" s="73"/>
      <c r="C130" s="62"/>
      <c r="D130" s="62"/>
      <c r="E130" s="62"/>
      <c r="F130" s="62"/>
      <c r="G130" s="62"/>
      <c r="H130" s="62"/>
      <c r="I130" s="62"/>
    </row>
    <row r="131" spans="1:9" s="61" customFormat="1">
      <c r="A131" s="73"/>
      <c r="C131" s="62"/>
      <c r="D131" s="62"/>
      <c r="E131" s="62"/>
      <c r="F131" s="62"/>
      <c r="G131" s="62"/>
      <c r="H131" s="62"/>
      <c r="I131" s="62"/>
    </row>
    <row r="132" spans="1:9" s="61" customFormat="1">
      <c r="A132" s="73"/>
      <c r="C132" s="62"/>
      <c r="D132" s="62"/>
      <c r="E132" s="62"/>
      <c r="F132" s="62"/>
      <c r="G132" s="62"/>
      <c r="H132" s="62"/>
      <c r="I132" s="62"/>
    </row>
    <row r="133" spans="1:9" s="61" customFormat="1">
      <c r="A133" s="73"/>
      <c r="C133" s="62"/>
      <c r="D133" s="62"/>
      <c r="E133" s="62"/>
      <c r="F133" s="62"/>
      <c r="G133" s="62"/>
      <c r="H133" s="62"/>
      <c r="I133" s="62"/>
    </row>
    <row r="134" spans="1:9" s="61" customFormat="1">
      <c r="A134" s="73"/>
      <c r="C134" s="62"/>
      <c r="D134" s="62"/>
      <c r="E134" s="62"/>
      <c r="F134" s="62"/>
      <c r="G134" s="62"/>
      <c r="H134" s="62"/>
      <c r="I134" s="62"/>
    </row>
    <row r="135" spans="1:9" s="61" customFormat="1">
      <c r="A135" s="73"/>
      <c r="C135" s="62"/>
      <c r="D135" s="62"/>
      <c r="E135" s="62"/>
      <c r="F135" s="62"/>
      <c r="G135" s="62"/>
      <c r="H135" s="62"/>
      <c r="I135" s="62"/>
    </row>
    <row r="136" spans="1:9" s="61" customFormat="1">
      <c r="A136" s="71"/>
      <c r="C136" s="62"/>
      <c r="D136" s="62"/>
      <c r="E136" s="62"/>
      <c r="F136" s="62"/>
      <c r="G136" s="62"/>
      <c r="H136" s="62"/>
      <c r="I136" s="62"/>
    </row>
    <row r="137" spans="1:9" s="61" customFormat="1">
      <c r="A137" s="71"/>
      <c r="C137" s="62"/>
      <c r="D137" s="62"/>
      <c r="E137" s="62"/>
      <c r="F137" s="62"/>
      <c r="G137" s="62"/>
      <c r="H137" s="62"/>
      <c r="I137" s="62"/>
    </row>
    <row r="138" spans="1:9" s="61" customFormat="1">
      <c r="A138" s="71"/>
      <c r="C138" s="62"/>
      <c r="D138" s="62"/>
      <c r="E138" s="62"/>
      <c r="F138" s="62"/>
      <c r="G138" s="62"/>
      <c r="H138" s="62"/>
      <c r="I138" s="62"/>
    </row>
    <row r="139" spans="1:9" s="61" customFormat="1">
      <c r="A139" s="71"/>
      <c r="C139" s="62"/>
      <c r="D139" s="62"/>
      <c r="E139" s="62"/>
      <c r="F139" s="62"/>
      <c r="G139" s="62"/>
      <c r="H139" s="62"/>
      <c r="I139" s="62"/>
    </row>
    <row r="140" spans="1:9" s="61" customFormat="1">
      <c r="A140" s="71"/>
      <c r="C140" s="62"/>
      <c r="D140" s="62"/>
      <c r="E140" s="62"/>
      <c r="F140" s="62"/>
      <c r="G140" s="62"/>
      <c r="H140" s="62"/>
      <c r="I140" s="62"/>
    </row>
    <row r="141" spans="1:9" s="61" customFormat="1">
      <c r="A141" s="72"/>
      <c r="C141" s="62"/>
      <c r="D141" s="62"/>
      <c r="E141" s="62"/>
      <c r="F141" s="62"/>
      <c r="G141" s="62"/>
      <c r="H141" s="62"/>
      <c r="I141" s="62"/>
    </row>
    <row r="142" spans="1:9" s="61" customFormat="1">
      <c r="A142" s="73"/>
      <c r="C142" s="62"/>
      <c r="D142" s="62"/>
      <c r="E142" s="62"/>
      <c r="F142" s="62"/>
      <c r="G142" s="62"/>
      <c r="H142" s="62"/>
      <c r="I142" s="62"/>
    </row>
    <row r="143" spans="1:9" s="61" customFormat="1">
      <c r="A143" s="73"/>
      <c r="C143" s="62"/>
      <c r="D143" s="62"/>
      <c r="E143" s="62"/>
      <c r="F143" s="62"/>
      <c r="G143" s="62"/>
      <c r="H143" s="62"/>
      <c r="I143" s="62"/>
    </row>
    <row r="144" spans="1:9" s="61" customFormat="1">
      <c r="A144" s="73"/>
      <c r="C144" s="62"/>
      <c r="D144" s="62"/>
      <c r="E144" s="62"/>
      <c r="F144" s="62"/>
      <c r="G144" s="62"/>
      <c r="H144" s="62"/>
      <c r="I144" s="62"/>
    </row>
    <row r="145" spans="1:9" s="61" customFormat="1">
      <c r="A145" s="73"/>
      <c r="C145" s="62"/>
      <c r="D145" s="62"/>
      <c r="E145" s="62"/>
      <c r="F145" s="62"/>
      <c r="G145" s="62"/>
      <c r="H145" s="62"/>
      <c r="I145" s="62"/>
    </row>
    <row r="146" spans="1:9" s="61" customFormat="1">
      <c r="A146" s="73"/>
      <c r="C146" s="62"/>
      <c r="D146" s="62"/>
      <c r="E146" s="62"/>
      <c r="F146" s="62"/>
      <c r="G146" s="62"/>
      <c r="H146" s="62"/>
      <c r="I146" s="62"/>
    </row>
    <row r="147" spans="1:9" s="61" customFormat="1">
      <c r="A147" s="73"/>
      <c r="C147" s="62"/>
      <c r="D147" s="62"/>
      <c r="E147" s="62"/>
      <c r="F147" s="62"/>
      <c r="G147" s="62"/>
      <c r="H147" s="62"/>
      <c r="I147" s="62"/>
    </row>
    <row r="148" spans="1:9" s="61" customFormat="1">
      <c r="A148" s="73"/>
      <c r="C148" s="62"/>
      <c r="D148" s="62"/>
      <c r="E148" s="62"/>
      <c r="F148" s="62"/>
      <c r="G148" s="62"/>
      <c r="H148" s="62"/>
      <c r="I148" s="62"/>
    </row>
    <row r="149" spans="1:9" s="61" customFormat="1">
      <c r="A149" s="71"/>
      <c r="C149" s="62"/>
      <c r="D149" s="62"/>
      <c r="E149" s="62"/>
      <c r="F149" s="62"/>
      <c r="G149" s="62"/>
      <c r="H149" s="62"/>
      <c r="I149" s="62"/>
    </row>
    <row r="150" spans="1:9" s="61" customFormat="1">
      <c r="A150" s="71"/>
      <c r="C150" s="62"/>
      <c r="D150" s="62"/>
      <c r="E150" s="62"/>
      <c r="F150" s="62"/>
      <c r="G150" s="62"/>
      <c r="H150" s="62"/>
      <c r="I150" s="62"/>
    </row>
    <row r="151" spans="1:9" s="61" customFormat="1">
      <c r="A151" s="71"/>
      <c r="C151" s="62"/>
      <c r="D151" s="62"/>
      <c r="E151" s="62"/>
      <c r="F151" s="62"/>
      <c r="G151" s="62"/>
      <c r="H151" s="62"/>
      <c r="I151" s="62"/>
    </row>
    <row r="152" spans="1:9" s="61" customFormat="1">
      <c r="A152" s="71"/>
      <c r="C152" s="62"/>
      <c r="D152" s="62"/>
      <c r="E152" s="62"/>
      <c r="F152" s="62"/>
      <c r="G152" s="62"/>
      <c r="H152" s="62"/>
      <c r="I152" s="62"/>
    </row>
    <row r="153" spans="1:9" s="61" customFormat="1">
      <c r="A153" s="71"/>
      <c r="C153" s="62"/>
      <c r="D153" s="62"/>
      <c r="E153" s="62"/>
      <c r="F153" s="62"/>
      <c r="G153" s="62"/>
      <c r="H153" s="62"/>
      <c r="I153" s="62"/>
    </row>
    <row r="154" spans="1:9" s="61" customFormat="1">
      <c r="A154" s="72"/>
      <c r="C154" s="62"/>
      <c r="D154" s="62"/>
      <c r="E154" s="62"/>
      <c r="F154" s="62"/>
      <c r="G154" s="62"/>
      <c r="H154" s="62"/>
      <c r="I154" s="62"/>
    </row>
    <row r="155" spans="1:9" s="61" customFormat="1">
      <c r="A155" s="73"/>
      <c r="C155" s="62"/>
      <c r="D155" s="62"/>
      <c r="E155" s="62"/>
      <c r="F155" s="62"/>
      <c r="G155" s="62"/>
      <c r="H155" s="62"/>
      <c r="I155" s="62"/>
    </row>
    <row r="156" spans="1:9" s="61" customFormat="1">
      <c r="A156" s="73"/>
      <c r="C156" s="62"/>
      <c r="D156" s="62"/>
      <c r="E156" s="62"/>
      <c r="F156" s="62"/>
      <c r="G156" s="62"/>
      <c r="H156" s="62"/>
      <c r="I156" s="62"/>
    </row>
    <row r="157" spans="1:9" s="61" customFormat="1">
      <c r="A157" s="73"/>
      <c r="C157" s="62"/>
      <c r="D157" s="62"/>
      <c r="E157" s="62"/>
      <c r="F157" s="62"/>
      <c r="G157" s="62"/>
      <c r="H157" s="62"/>
      <c r="I157" s="62"/>
    </row>
    <row r="158" spans="1:9" s="61" customFormat="1">
      <c r="A158" s="73"/>
      <c r="C158" s="62"/>
      <c r="D158" s="62"/>
      <c r="E158" s="62"/>
      <c r="F158" s="62"/>
      <c r="G158" s="62"/>
      <c r="H158" s="62"/>
      <c r="I158" s="62"/>
    </row>
    <row r="159" spans="1:9" s="61" customFormat="1">
      <c r="A159" s="73"/>
      <c r="C159" s="62"/>
      <c r="D159" s="62"/>
      <c r="E159" s="62"/>
      <c r="F159" s="62"/>
      <c r="G159" s="62"/>
      <c r="H159" s="62"/>
      <c r="I159" s="62"/>
    </row>
    <row r="160" spans="1:9" s="61" customFormat="1">
      <c r="A160" s="73"/>
      <c r="C160" s="62"/>
      <c r="D160" s="62"/>
      <c r="E160" s="62"/>
      <c r="F160" s="62"/>
      <c r="G160" s="62"/>
      <c r="H160" s="62"/>
      <c r="I160" s="62"/>
    </row>
    <row r="161" spans="1:9" s="61" customFormat="1">
      <c r="A161" s="73"/>
      <c r="C161" s="62"/>
      <c r="D161" s="62"/>
      <c r="E161" s="62"/>
      <c r="F161" s="62"/>
      <c r="G161" s="62"/>
      <c r="H161" s="62"/>
      <c r="I161" s="62"/>
    </row>
    <row r="162" spans="1:9" s="61" customFormat="1">
      <c r="A162" s="71"/>
      <c r="C162" s="62"/>
      <c r="D162" s="62"/>
      <c r="E162" s="62"/>
      <c r="F162" s="62"/>
      <c r="G162" s="62"/>
      <c r="H162" s="62"/>
      <c r="I162" s="62"/>
    </row>
    <row r="163" spans="1:9" s="61" customFormat="1">
      <c r="A163" s="71"/>
      <c r="C163" s="62"/>
      <c r="D163" s="62"/>
      <c r="E163" s="62"/>
      <c r="F163" s="62"/>
      <c r="G163" s="62"/>
      <c r="H163" s="62"/>
      <c r="I163" s="62"/>
    </row>
    <row r="164" spans="1:9" s="61" customFormat="1">
      <c r="A164" s="71"/>
      <c r="C164" s="62"/>
      <c r="D164" s="62"/>
      <c r="E164" s="62"/>
      <c r="F164" s="62"/>
      <c r="G164" s="62"/>
      <c r="H164" s="62"/>
      <c r="I164" s="62"/>
    </row>
    <row r="165" spans="1:9" s="61" customFormat="1">
      <c r="A165" s="71"/>
      <c r="C165" s="62"/>
      <c r="D165" s="62"/>
      <c r="E165" s="62"/>
      <c r="F165" s="62"/>
      <c r="G165" s="62"/>
      <c r="H165" s="62"/>
      <c r="I165" s="62"/>
    </row>
    <row r="166" spans="1:9" s="61" customFormat="1">
      <c r="A166" s="71"/>
      <c r="C166" s="62"/>
      <c r="D166" s="62"/>
      <c r="E166" s="62"/>
      <c r="F166" s="62"/>
      <c r="G166" s="62"/>
      <c r="H166" s="62"/>
      <c r="I166" s="62"/>
    </row>
    <row r="167" spans="1:9" s="61" customFormat="1">
      <c r="A167" s="72"/>
      <c r="C167" s="62"/>
      <c r="D167" s="62"/>
      <c r="E167" s="62"/>
      <c r="F167" s="62"/>
      <c r="G167" s="62"/>
      <c r="H167" s="62"/>
      <c r="I167" s="62"/>
    </row>
    <row r="168" spans="1:9" s="61" customFormat="1">
      <c r="A168" s="73"/>
      <c r="C168" s="62"/>
      <c r="D168" s="62"/>
      <c r="E168" s="62"/>
      <c r="F168" s="62"/>
      <c r="G168" s="62"/>
      <c r="H168" s="62"/>
      <c r="I168" s="62"/>
    </row>
    <row r="169" spans="1:9" s="61" customFormat="1">
      <c r="A169" s="73"/>
      <c r="C169" s="62"/>
      <c r="D169" s="62"/>
      <c r="E169" s="62"/>
      <c r="F169" s="62"/>
      <c r="G169" s="62"/>
      <c r="H169" s="62"/>
      <c r="I169" s="62"/>
    </row>
    <row r="170" spans="1:9" s="61" customFormat="1">
      <c r="A170" s="73"/>
      <c r="C170" s="62"/>
      <c r="D170" s="62"/>
      <c r="E170" s="62"/>
      <c r="F170" s="62"/>
      <c r="G170" s="62"/>
      <c r="H170" s="62"/>
      <c r="I170" s="62"/>
    </row>
    <row r="171" spans="1:9" s="61" customFormat="1">
      <c r="A171" s="73"/>
      <c r="C171" s="62"/>
      <c r="D171" s="62"/>
      <c r="E171" s="62"/>
      <c r="F171" s="62"/>
      <c r="G171" s="62"/>
      <c r="H171" s="62"/>
      <c r="I171" s="62"/>
    </row>
    <row r="172" spans="1:9" s="61" customFormat="1">
      <c r="A172" s="73"/>
      <c r="C172" s="62"/>
      <c r="D172" s="62"/>
      <c r="E172" s="62"/>
      <c r="F172" s="62"/>
      <c r="G172" s="62"/>
      <c r="H172" s="62"/>
      <c r="I172" s="62"/>
    </row>
    <row r="173" spans="1:9" s="61" customFormat="1">
      <c r="A173" s="73"/>
      <c r="C173" s="62"/>
      <c r="D173" s="62"/>
      <c r="E173" s="62"/>
      <c r="F173" s="62"/>
      <c r="G173" s="62"/>
      <c r="H173" s="62"/>
      <c r="I173" s="62"/>
    </row>
    <row r="174" spans="1:9" s="61" customFormat="1">
      <c r="A174" s="73"/>
      <c r="C174" s="62"/>
      <c r="D174" s="62"/>
      <c r="E174" s="62"/>
      <c r="F174" s="62"/>
      <c r="G174" s="62"/>
      <c r="H174" s="62"/>
      <c r="I174" s="62"/>
    </row>
    <row r="175" spans="1:9" s="61" customFormat="1">
      <c r="A175" s="71"/>
      <c r="C175" s="62"/>
      <c r="D175" s="62"/>
      <c r="E175" s="62"/>
      <c r="F175" s="62"/>
      <c r="G175" s="62"/>
      <c r="H175" s="62"/>
      <c r="I175" s="62"/>
    </row>
    <row r="176" spans="1:9" s="61" customFormat="1">
      <c r="A176" s="71"/>
      <c r="C176" s="62"/>
      <c r="D176" s="62"/>
      <c r="E176" s="62"/>
      <c r="F176" s="62"/>
      <c r="G176" s="62"/>
      <c r="H176" s="62"/>
      <c r="I176" s="62"/>
    </row>
    <row r="177" spans="1:9" s="61" customFormat="1">
      <c r="A177" s="71"/>
      <c r="C177" s="62"/>
      <c r="D177" s="62"/>
      <c r="E177" s="62"/>
      <c r="F177" s="62"/>
      <c r="G177" s="62"/>
      <c r="H177" s="62"/>
      <c r="I177" s="62"/>
    </row>
    <row r="178" spans="1:9" s="61" customFormat="1">
      <c r="A178" s="71"/>
      <c r="C178" s="62"/>
      <c r="D178" s="62"/>
      <c r="E178" s="62"/>
      <c r="F178" s="62"/>
      <c r="G178" s="62"/>
      <c r="H178" s="62"/>
      <c r="I178" s="62"/>
    </row>
    <row r="179" spans="1:9" s="61" customFormat="1">
      <c r="A179" s="71"/>
      <c r="C179" s="62"/>
      <c r="D179" s="62"/>
      <c r="E179" s="62"/>
      <c r="F179" s="62"/>
      <c r="G179" s="62"/>
      <c r="H179" s="62"/>
      <c r="I179" s="62"/>
    </row>
    <row r="180" spans="1:9" s="61" customFormat="1">
      <c r="A180" s="72"/>
      <c r="C180" s="62"/>
      <c r="D180" s="62"/>
      <c r="E180" s="62"/>
      <c r="F180" s="62"/>
      <c r="G180" s="62"/>
      <c r="H180" s="62"/>
      <c r="I180" s="62"/>
    </row>
    <row r="181" spans="1:9" s="61" customFormat="1">
      <c r="A181" s="73"/>
      <c r="C181" s="62"/>
      <c r="D181" s="62"/>
      <c r="E181" s="62"/>
      <c r="F181" s="62"/>
      <c r="G181" s="62"/>
      <c r="H181" s="62"/>
      <c r="I181" s="62"/>
    </row>
    <row r="182" spans="1:9" s="61" customFormat="1">
      <c r="A182" s="73"/>
      <c r="C182" s="62"/>
      <c r="D182" s="62"/>
      <c r="E182" s="62"/>
      <c r="F182" s="62"/>
      <c r="G182" s="62"/>
      <c r="H182" s="62"/>
      <c r="I182" s="62"/>
    </row>
    <row r="183" spans="1:9" s="61" customFormat="1">
      <c r="A183" s="73"/>
      <c r="C183" s="62"/>
      <c r="D183" s="62"/>
      <c r="E183" s="62"/>
      <c r="F183" s="62"/>
      <c r="G183" s="62"/>
      <c r="H183" s="62"/>
      <c r="I183" s="62"/>
    </row>
    <row r="184" spans="1:9" s="61" customFormat="1">
      <c r="A184" s="73"/>
      <c r="C184" s="62"/>
      <c r="D184" s="62"/>
      <c r="E184" s="62"/>
      <c r="F184" s="62"/>
      <c r="G184" s="62"/>
      <c r="H184" s="62"/>
      <c r="I184" s="62"/>
    </row>
    <row r="185" spans="1:9" s="61" customFormat="1">
      <c r="A185" s="73"/>
      <c r="C185" s="62"/>
      <c r="D185" s="62"/>
      <c r="E185" s="62"/>
      <c r="F185" s="62"/>
      <c r="G185" s="62"/>
      <c r="H185" s="62"/>
      <c r="I185" s="62"/>
    </row>
    <row r="186" spans="1:9" s="61" customFormat="1">
      <c r="A186" s="73"/>
      <c r="C186" s="62"/>
      <c r="D186" s="62"/>
      <c r="E186" s="62"/>
      <c r="F186" s="62"/>
      <c r="G186" s="62"/>
      <c r="H186" s="62"/>
      <c r="I186" s="62"/>
    </row>
    <row r="187" spans="1:9" s="61" customFormat="1">
      <c r="A187" s="73"/>
      <c r="C187" s="62"/>
      <c r="D187" s="62"/>
      <c r="E187" s="62"/>
      <c r="F187" s="62"/>
      <c r="G187" s="62"/>
      <c r="H187" s="62"/>
      <c r="I187" s="62"/>
    </row>
    <row r="188" spans="1:9" s="61" customFormat="1">
      <c r="A188" s="71"/>
      <c r="C188" s="62"/>
      <c r="D188" s="62"/>
      <c r="E188" s="62"/>
      <c r="F188" s="62"/>
      <c r="G188" s="62"/>
      <c r="H188" s="62"/>
      <c r="I188" s="62"/>
    </row>
    <row r="189" spans="1:9" s="61" customFormat="1">
      <c r="A189" s="71"/>
      <c r="C189" s="62"/>
      <c r="D189" s="62"/>
      <c r="E189" s="62"/>
      <c r="F189" s="62"/>
      <c r="G189" s="62"/>
      <c r="H189" s="62"/>
      <c r="I189" s="62"/>
    </row>
    <row r="190" spans="1:9" s="61" customFormat="1">
      <c r="A190" s="71"/>
      <c r="C190" s="62"/>
      <c r="D190" s="62"/>
      <c r="E190" s="62"/>
      <c r="F190" s="62">
        <v>0</v>
      </c>
      <c r="G190" s="62"/>
      <c r="H190" s="62"/>
      <c r="I190" s="62"/>
    </row>
    <row r="191" spans="1:9" s="61" customFormat="1">
      <c r="A191" s="71"/>
      <c r="C191" s="62"/>
      <c r="D191" s="62"/>
      <c r="E191" s="62"/>
      <c r="F191" s="62">
        <v>2086399.8</v>
      </c>
      <c r="G191" s="62"/>
      <c r="H191" s="62"/>
      <c r="I191" s="62"/>
    </row>
    <row r="192" spans="1:9">
      <c r="A192" s="71"/>
    </row>
    <row r="193" spans="1:4">
      <c r="A193" s="111"/>
    </row>
    <row r="194" spans="1:4">
      <c r="A194" s="111"/>
      <c r="D194" s="54">
        <v>0</v>
      </c>
    </row>
    <row r="195" spans="1:4">
      <c r="A195" s="111"/>
      <c r="D195" s="54">
        <v>0</v>
      </c>
    </row>
    <row r="196" spans="1:4">
      <c r="A196" s="111"/>
    </row>
    <row r="197" spans="1:4">
      <c r="A197" s="111"/>
    </row>
    <row r="198" spans="1:4">
      <c r="A198" s="111"/>
    </row>
    <row r="199" spans="1:4">
      <c r="A199" s="111"/>
    </row>
    <row r="200" spans="1:4">
      <c r="A200" s="111"/>
    </row>
    <row r="201" spans="1:4">
      <c r="A201" s="111"/>
    </row>
    <row r="202" spans="1:4">
      <c r="A202" s="111"/>
    </row>
    <row r="203" spans="1:4">
      <c r="A203" s="111"/>
    </row>
    <row r="204" spans="1:4">
      <c r="A204" s="111"/>
    </row>
    <row r="205" spans="1:4">
      <c r="A205" s="111"/>
    </row>
    <row r="206" spans="1:4">
      <c r="A206" s="111"/>
    </row>
    <row r="207" spans="1:4">
      <c r="A207" s="111"/>
    </row>
    <row r="329" spans="1:1">
      <c r="A329" s="196"/>
    </row>
    <row r="330" spans="1:1">
      <c r="A330" s="196"/>
    </row>
    <row r="331" spans="1:1">
      <c r="A331" s="196"/>
    </row>
    <row r="332" spans="1:1">
      <c r="A332" s="196"/>
    </row>
    <row r="333" spans="1:1">
      <c r="A333" s="196"/>
    </row>
    <row r="334" spans="1:1">
      <c r="A334" s="196"/>
    </row>
    <row r="335" spans="1:1">
      <c r="A335" s="196"/>
    </row>
    <row r="336" spans="1:1">
      <c r="A336" s="196"/>
    </row>
    <row r="337" spans="1:1">
      <c r="A337" s="196"/>
    </row>
    <row r="338" spans="1:1">
      <c r="A338" s="196"/>
    </row>
    <row r="339" spans="1:1">
      <c r="A339" s="196"/>
    </row>
    <row r="340" spans="1:1">
      <c r="A340" s="196"/>
    </row>
    <row r="341" spans="1:1">
      <c r="A341" s="196"/>
    </row>
    <row r="342" spans="1:1">
      <c r="A342" s="196"/>
    </row>
    <row r="343" spans="1:1">
      <c r="A343" s="196"/>
    </row>
    <row r="344" spans="1:1">
      <c r="A344" s="196"/>
    </row>
    <row r="345" spans="1:1">
      <c r="A345" s="196"/>
    </row>
    <row r="346" spans="1:1">
      <c r="A346" s="196"/>
    </row>
    <row r="347" spans="1:1">
      <c r="A347" s="196"/>
    </row>
    <row r="348" spans="1:1">
      <c r="A348" s="196"/>
    </row>
    <row r="349" spans="1:1">
      <c r="A349" s="196"/>
    </row>
    <row r="350" spans="1:1">
      <c r="A350" s="196"/>
    </row>
    <row r="351" spans="1:1">
      <c r="A351" s="196"/>
    </row>
    <row r="352" spans="1:1">
      <c r="A352" s="196"/>
    </row>
    <row r="353" spans="1:1">
      <c r="A353" s="196"/>
    </row>
    <row r="354" spans="1:1">
      <c r="A354" s="196"/>
    </row>
    <row r="355" spans="1:1">
      <c r="A355" s="196"/>
    </row>
    <row r="356" spans="1:1">
      <c r="A356" s="196"/>
    </row>
    <row r="357" spans="1:1">
      <c r="A357" s="196"/>
    </row>
    <row r="358" spans="1:1">
      <c r="A358" s="196"/>
    </row>
    <row r="359" spans="1:1">
      <c r="A359" s="196"/>
    </row>
    <row r="360" spans="1:1">
      <c r="A360" s="196"/>
    </row>
    <row r="361" spans="1:1">
      <c r="A361" s="196"/>
    </row>
    <row r="362" spans="1:1">
      <c r="A362" s="196"/>
    </row>
    <row r="363" spans="1:1">
      <c r="A363" s="196"/>
    </row>
    <row r="364" spans="1:1">
      <c r="A364" s="196"/>
    </row>
    <row r="365" spans="1:1">
      <c r="A365" s="196"/>
    </row>
    <row r="366" spans="1:1">
      <c r="A366" s="196"/>
    </row>
    <row r="367" spans="1:1">
      <c r="A367" s="196"/>
    </row>
    <row r="368" spans="1:1">
      <c r="A368" s="196"/>
    </row>
    <row r="369" spans="1:1">
      <c r="A369" s="196"/>
    </row>
    <row r="370" spans="1:1">
      <c r="A370" s="196"/>
    </row>
    <row r="371" spans="1:1">
      <c r="A371" s="196"/>
    </row>
    <row r="372" spans="1:1">
      <c r="A372" s="196"/>
    </row>
    <row r="373" spans="1:1">
      <c r="A373" s="196"/>
    </row>
    <row r="374" spans="1:1">
      <c r="A374" s="196"/>
    </row>
    <row r="375" spans="1:1">
      <c r="A375" s="196"/>
    </row>
    <row r="376" spans="1:1">
      <c r="A376" s="196"/>
    </row>
    <row r="377" spans="1:1">
      <c r="A377" s="196"/>
    </row>
    <row r="378" spans="1:1">
      <c r="A378" s="196"/>
    </row>
    <row r="379" spans="1:1">
      <c r="A379" s="196"/>
    </row>
    <row r="380" spans="1:1">
      <c r="A380" s="196"/>
    </row>
    <row r="381" spans="1:1">
      <c r="A381" s="196"/>
    </row>
    <row r="382" spans="1:1">
      <c r="A382" s="196"/>
    </row>
    <row r="383" spans="1:1">
      <c r="A383" s="196"/>
    </row>
    <row r="384" spans="1:1">
      <c r="A384" s="196"/>
    </row>
    <row r="385" spans="1:1">
      <c r="A385" s="196"/>
    </row>
    <row r="386" spans="1:1">
      <c r="A386" s="196"/>
    </row>
    <row r="387" spans="1:1">
      <c r="A387" s="196"/>
    </row>
    <row r="388" spans="1:1">
      <c r="A388" s="196"/>
    </row>
    <row r="389" spans="1:1">
      <c r="A389" s="196"/>
    </row>
    <row r="390" spans="1:1">
      <c r="A390" s="196"/>
    </row>
    <row r="391" spans="1:1">
      <c r="A391" s="196"/>
    </row>
    <row r="392" spans="1:1">
      <c r="A392" s="196"/>
    </row>
    <row r="393" spans="1:1">
      <c r="A393" s="196"/>
    </row>
    <row r="394" spans="1:1">
      <c r="A394" s="196"/>
    </row>
    <row r="395" spans="1:1">
      <c r="A395" s="196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100"/>
  <sheetViews>
    <sheetView showGridLines="0" showRowColHeaders="0" zoomScaleNormal="100" workbookViewId="0">
      <pane ySplit="5" topLeftCell="A30" activePane="bottomLeft" state="frozen"/>
      <selection activeCell="J43" sqref="J43"/>
      <selection pane="bottomLeft"/>
    </sheetView>
  </sheetViews>
  <sheetFormatPr baseColWidth="10" defaultColWidth="11.5546875" defaultRowHeight="13.8"/>
  <cols>
    <col min="1" max="1" width="2.6640625" style="2" customWidth="1"/>
    <col min="2" max="2" width="15.44140625" style="2" customWidth="1"/>
    <col min="3" max="3" width="11.6640625" style="92" customWidth="1"/>
    <col min="4" max="5" width="12.88671875" style="92" customWidth="1"/>
    <col min="6" max="6" width="10.88671875" style="92" customWidth="1"/>
    <col min="7" max="8" width="11" style="92" customWidth="1"/>
    <col min="9" max="9" width="13.44140625" style="93" customWidth="1"/>
    <col min="10" max="10" width="1" style="401" customWidth="1"/>
    <col min="11" max="11" width="16.44140625" style="93" customWidth="1"/>
    <col min="12" max="12" width="11.6640625" style="2" hidden="1" customWidth="1"/>
    <col min="13" max="13" width="11.5546875" style="2" hidden="1" customWidth="1"/>
    <col min="14" max="14" width="0" style="2" hidden="1" customWidth="1"/>
    <col min="15" max="16" width="11.5546875" style="2"/>
    <col min="17" max="17" width="24.6640625" style="2" customWidth="1"/>
    <col min="18" max="18" width="30.5546875" style="2" customWidth="1"/>
    <col min="19" max="70" width="11.5546875" style="2"/>
    <col min="71" max="404" width="11.5546875" style="100"/>
    <col min="405" max="16384" width="11.5546875" style="2"/>
  </cols>
  <sheetData>
    <row r="1" spans="1:404" s="94" customFormat="1" ht="18.899999999999999" customHeight="1">
      <c r="A1" s="2"/>
      <c r="B1" s="1091" t="s">
        <v>201</v>
      </c>
      <c r="C1" s="1091"/>
      <c r="D1" s="1091"/>
      <c r="E1" s="1091"/>
      <c r="F1" s="1091"/>
      <c r="G1" s="1091"/>
      <c r="H1" s="1091"/>
      <c r="I1" s="1091"/>
      <c r="J1" s="635"/>
    </row>
    <row r="2" spans="1:404" ht="0.6" customHeight="1"/>
    <row r="3" spans="1:404" s="95" customFormat="1" ht="8.25" customHeight="1">
      <c r="A3" s="2"/>
      <c r="B3" s="96"/>
      <c r="C3" s="92"/>
      <c r="D3" s="92"/>
      <c r="E3" s="92"/>
      <c r="F3" s="92"/>
      <c r="G3" s="92"/>
      <c r="H3" s="92"/>
      <c r="I3" s="93"/>
      <c r="J3" s="401"/>
      <c r="K3" s="93"/>
      <c r="L3" s="208"/>
      <c r="M3" s="208">
        <v>2269805.6315789456</v>
      </c>
    </row>
    <row r="4" spans="1:404" s="97" customFormat="1" ht="20.25" customHeight="1">
      <c r="A4" s="70"/>
      <c r="B4" s="1092" t="s">
        <v>603</v>
      </c>
      <c r="C4" s="1094" t="s">
        <v>0</v>
      </c>
      <c r="D4" s="1094" t="s">
        <v>1</v>
      </c>
      <c r="E4" s="1094" t="s">
        <v>2</v>
      </c>
      <c r="F4" s="1094" t="s">
        <v>3</v>
      </c>
      <c r="G4" s="1094" t="s">
        <v>4</v>
      </c>
      <c r="H4" s="1094" t="s">
        <v>5</v>
      </c>
      <c r="I4" s="1094" t="s">
        <v>6</v>
      </c>
      <c r="J4" s="636"/>
      <c r="K4" s="1089" t="s">
        <v>572</v>
      </c>
      <c r="L4" s="207"/>
      <c r="M4" s="207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5"/>
      <c r="LG4" s="95"/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</row>
    <row r="5" spans="1:404" s="73" customFormat="1" ht="27" customHeight="1">
      <c r="A5" s="2"/>
      <c r="B5" s="1093"/>
      <c r="C5" s="1090"/>
      <c r="D5" s="1090"/>
      <c r="E5" s="1090"/>
      <c r="F5" s="1090"/>
      <c r="G5" s="1090"/>
      <c r="H5" s="1090"/>
      <c r="I5" s="1090"/>
      <c r="J5" s="636"/>
      <c r="K5" s="1090"/>
      <c r="L5" s="206"/>
      <c r="M5" s="206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/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4"/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  <c r="IU5" s="74"/>
      <c r="IV5" s="74"/>
      <c r="IW5" s="74"/>
      <c r="IX5" s="74"/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74"/>
      <c r="JQ5" s="74"/>
      <c r="JR5" s="74"/>
      <c r="JS5" s="74"/>
      <c r="JT5" s="74"/>
      <c r="JU5" s="74"/>
      <c r="JV5" s="74"/>
      <c r="JW5" s="74"/>
      <c r="JX5" s="74"/>
      <c r="JY5" s="74"/>
      <c r="JZ5" s="74"/>
      <c r="KA5" s="74"/>
      <c r="KB5" s="74"/>
      <c r="KC5" s="74"/>
      <c r="KD5" s="74"/>
      <c r="KE5" s="74"/>
      <c r="KF5" s="74"/>
      <c r="KG5" s="74"/>
      <c r="KH5" s="74"/>
      <c r="KI5" s="74"/>
      <c r="KJ5" s="74"/>
      <c r="KK5" s="74"/>
      <c r="KL5" s="74"/>
      <c r="KM5" s="74"/>
      <c r="KN5" s="74"/>
      <c r="KO5" s="74"/>
      <c r="KP5" s="74"/>
      <c r="KQ5" s="74"/>
      <c r="KR5" s="74"/>
      <c r="KS5" s="74"/>
      <c r="KT5" s="74"/>
      <c r="KU5" s="74"/>
      <c r="KV5" s="74"/>
      <c r="KW5" s="74"/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74"/>
      <c r="LP5" s="74"/>
      <c r="LQ5" s="74"/>
      <c r="LR5" s="74"/>
      <c r="LS5" s="74"/>
      <c r="LT5" s="74"/>
      <c r="LU5" s="74"/>
      <c r="LV5" s="74"/>
      <c r="LW5" s="74"/>
      <c r="LX5" s="74"/>
      <c r="LY5" s="74"/>
      <c r="LZ5" s="74"/>
      <c r="MA5" s="74"/>
      <c r="MB5" s="74"/>
      <c r="MC5" s="74"/>
      <c r="MD5" s="74"/>
      <c r="ME5" s="74"/>
      <c r="MF5" s="74"/>
      <c r="MG5" s="74"/>
      <c r="MH5" s="74"/>
      <c r="MI5" s="74"/>
      <c r="MJ5" s="74"/>
      <c r="MK5" s="74"/>
      <c r="ML5" s="74"/>
      <c r="MM5" s="74"/>
      <c r="MN5" s="74"/>
      <c r="MO5" s="74"/>
      <c r="MP5" s="74"/>
      <c r="MQ5" s="74"/>
      <c r="MR5" s="74"/>
      <c r="MS5" s="74"/>
      <c r="MT5" s="74"/>
      <c r="MU5" s="74"/>
      <c r="MV5" s="74"/>
      <c r="MW5" s="74"/>
      <c r="MX5" s="74"/>
      <c r="MY5" s="74"/>
      <c r="MZ5" s="74"/>
      <c r="NA5" s="74"/>
      <c r="NB5" s="74"/>
      <c r="NC5" s="74"/>
      <c r="ND5" s="74"/>
      <c r="NE5" s="74"/>
      <c r="NF5" s="74"/>
      <c r="NG5" s="74"/>
      <c r="NH5" s="74"/>
      <c r="NI5" s="74"/>
      <c r="NJ5" s="74"/>
      <c r="NK5" s="74"/>
      <c r="NL5" s="74"/>
      <c r="NM5" s="74"/>
      <c r="NN5" s="74"/>
      <c r="NO5" s="74"/>
      <c r="NP5" s="74"/>
      <c r="NQ5" s="74"/>
      <c r="NR5" s="74"/>
      <c r="NS5" s="74"/>
      <c r="NT5" s="74"/>
      <c r="NU5" s="74"/>
      <c r="NV5" s="74"/>
      <c r="NW5" s="74"/>
      <c r="NX5" s="74"/>
      <c r="NY5" s="74"/>
      <c r="NZ5" s="74"/>
      <c r="OA5" s="74"/>
      <c r="OB5" s="74"/>
      <c r="OC5" s="74"/>
      <c r="OD5" s="74"/>
      <c r="OE5" s="74"/>
      <c r="OF5" s="74"/>
      <c r="OG5" s="74"/>
      <c r="OH5" s="74"/>
      <c r="OI5" s="74"/>
      <c r="OJ5" s="74"/>
      <c r="OK5" s="74"/>
      <c r="OL5" s="74"/>
      <c r="OM5" s="74"/>
      <c r="ON5" s="74"/>
    </row>
    <row r="6" spans="1:404">
      <c r="B6" s="902">
        <v>2007</v>
      </c>
      <c r="C6" s="903">
        <v>1493481</v>
      </c>
      <c r="D6" s="903">
        <v>223426</v>
      </c>
      <c r="E6" s="903">
        <v>158692</v>
      </c>
      <c r="F6" s="903">
        <v>4108</v>
      </c>
      <c r="G6" s="903">
        <v>674</v>
      </c>
      <c r="H6" s="903">
        <v>152657</v>
      </c>
      <c r="I6" s="904">
        <v>2033036</v>
      </c>
      <c r="J6" s="637"/>
      <c r="K6" s="919"/>
      <c r="N6" s="196"/>
      <c r="O6" s="196"/>
      <c r="P6" s="196"/>
      <c r="Q6" s="196"/>
      <c r="R6" s="196"/>
    </row>
    <row r="7" spans="1:404">
      <c r="B7" s="902">
        <v>2008</v>
      </c>
      <c r="C7" s="903">
        <v>1337571.68</v>
      </c>
      <c r="D7" s="903">
        <v>224156</v>
      </c>
      <c r="E7" s="903">
        <v>201379.26</v>
      </c>
      <c r="F7" s="903">
        <v>4399.8900000000003</v>
      </c>
      <c r="G7" s="903">
        <v>679.47</v>
      </c>
      <c r="H7" s="903">
        <v>170445.63</v>
      </c>
      <c r="I7" s="904">
        <v>1938631.94</v>
      </c>
      <c r="J7" s="638"/>
      <c r="K7" s="919"/>
      <c r="N7" s="196"/>
      <c r="O7" s="196"/>
      <c r="P7" s="196"/>
      <c r="Q7" s="196"/>
      <c r="R7" s="196"/>
    </row>
    <row r="8" spans="1:404">
      <c r="B8" s="902">
        <v>2009</v>
      </c>
      <c r="C8" s="903">
        <v>1210692.6299999999</v>
      </c>
      <c r="D8" s="903">
        <v>197624.84</v>
      </c>
      <c r="E8" s="903">
        <v>259428.63</v>
      </c>
      <c r="F8" s="903">
        <v>4118.84</v>
      </c>
      <c r="G8" s="903">
        <v>691.73</v>
      </c>
      <c r="H8" s="903">
        <v>175490.26</v>
      </c>
      <c r="I8" s="904">
        <v>1848046.94</v>
      </c>
      <c r="J8" s="638"/>
      <c r="K8" s="919"/>
      <c r="N8" s="196"/>
      <c r="O8" s="196"/>
      <c r="P8" s="196"/>
      <c r="Q8" s="196"/>
      <c r="R8" s="196"/>
    </row>
    <row r="9" spans="1:404">
      <c r="B9" s="902">
        <v>2010</v>
      </c>
      <c r="C9" s="903">
        <v>1169961.78</v>
      </c>
      <c r="D9" s="903">
        <v>198932.36</v>
      </c>
      <c r="E9" s="903">
        <v>262607.35999999999</v>
      </c>
      <c r="F9" s="903">
        <v>3959.94</v>
      </c>
      <c r="G9" s="903">
        <v>585.73</v>
      </c>
      <c r="H9" s="903">
        <v>178931.57</v>
      </c>
      <c r="I9" s="904">
        <v>1814978.78</v>
      </c>
      <c r="J9" s="638"/>
      <c r="K9" s="919"/>
      <c r="N9" s="196"/>
      <c r="O9" s="196"/>
      <c r="P9" s="196"/>
      <c r="Q9" s="196"/>
      <c r="R9" s="196"/>
    </row>
    <row r="10" spans="1:404">
      <c r="B10" s="902">
        <v>2011</v>
      </c>
      <c r="C10" s="903">
        <v>1084633.45</v>
      </c>
      <c r="D10" s="903">
        <v>208511.5</v>
      </c>
      <c r="E10" s="903">
        <v>258608.35</v>
      </c>
      <c r="F10" s="903">
        <v>3870.7</v>
      </c>
      <c r="G10" s="903">
        <v>603.25</v>
      </c>
      <c r="H10" s="903">
        <v>182695.1</v>
      </c>
      <c r="I10" s="904">
        <v>1738922.35</v>
      </c>
      <c r="J10" s="638"/>
      <c r="K10" s="919"/>
      <c r="N10" s="196"/>
      <c r="O10" s="196"/>
      <c r="P10" s="196"/>
      <c r="Q10" s="196"/>
      <c r="R10" s="196"/>
    </row>
    <row r="11" spans="1:404">
      <c r="B11" s="902">
        <v>2012</v>
      </c>
      <c r="C11" s="903">
        <v>1426190.63</v>
      </c>
      <c r="D11" s="903">
        <v>215064.87000000002</v>
      </c>
      <c r="E11" s="913"/>
      <c r="F11" s="903">
        <v>3763.87</v>
      </c>
      <c r="G11" s="903">
        <v>469.64</v>
      </c>
      <c r="H11" s="903">
        <v>361.58</v>
      </c>
      <c r="I11" s="904">
        <v>1645850.59</v>
      </c>
      <c r="J11" s="638"/>
      <c r="K11" s="919"/>
      <c r="N11" s="196"/>
      <c r="O11" s="196"/>
      <c r="P11" s="196"/>
      <c r="Q11" s="196"/>
      <c r="R11" s="196"/>
    </row>
    <row r="12" spans="1:404">
      <c r="B12" s="902">
        <v>2013</v>
      </c>
      <c r="C12" s="903">
        <v>1315540.0799999998</v>
      </c>
      <c r="D12" s="903">
        <v>223978.49</v>
      </c>
      <c r="E12" s="913"/>
      <c r="F12" s="903">
        <v>3487.33</v>
      </c>
      <c r="G12" s="903">
        <v>300.44</v>
      </c>
      <c r="H12" s="913"/>
      <c r="I12" s="904">
        <v>1543306.34</v>
      </c>
      <c r="J12" s="638"/>
      <c r="K12" s="919"/>
      <c r="N12" s="196"/>
      <c r="O12" s="196"/>
      <c r="P12" s="196"/>
      <c r="Q12" s="196"/>
      <c r="R12" s="196"/>
    </row>
    <row r="13" spans="1:404">
      <c r="B13" s="902">
        <v>2014</v>
      </c>
      <c r="C13" s="903">
        <v>1307471.5999999999</v>
      </c>
      <c r="D13" s="903">
        <v>241376.94</v>
      </c>
      <c r="E13" s="913"/>
      <c r="F13" s="903">
        <v>3529.51</v>
      </c>
      <c r="G13" s="903">
        <v>261.20999999999998</v>
      </c>
      <c r="H13" s="913"/>
      <c r="I13" s="904">
        <v>1552639.26</v>
      </c>
      <c r="J13" s="638"/>
      <c r="K13" s="871">
        <v>1574318.97</v>
      </c>
      <c r="N13" s="196"/>
      <c r="O13" s="196"/>
      <c r="P13" s="196"/>
      <c r="Q13" s="196"/>
      <c r="R13" s="196"/>
    </row>
    <row r="14" spans="1:404">
      <c r="B14" s="902">
        <v>2015</v>
      </c>
      <c r="C14" s="903">
        <v>1362610.04</v>
      </c>
      <c r="D14" s="903">
        <v>261613.19999999998</v>
      </c>
      <c r="E14" s="913"/>
      <c r="F14" s="903">
        <v>3370.1000000000004</v>
      </c>
      <c r="G14" s="903">
        <v>245</v>
      </c>
      <c r="H14" s="913"/>
      <c r="I14" s="904">
        <v>1627838.3399999999</v>
      </c>
      <c r="J14" s="638"/>
      <c r="K14" s="871">
        <v>1653113.23</v>
      </c>
      <c r="N14" s="196"/>
      <c r="O14" s="196"/>
      <c r="P14" s="196"/>
      <c r="Q14" s="196"/>
      <c r="R14" s="196"/>
    </row>
    <row r="15" spans="1:404">
      <c r="B15" s="902">
        <v>2016</v>
      </c>
      <c r="C15" s="903">
        <v>1429728.1500000001</v>
      </c>
      <c r="D15" s="903">
        <v>278567.35000000003</v>
      </c>
      <c r="E15" s="913"/>
      <c r="F15" s="903">
        <v>3363.35</v>
      </c>
      <c r="G15" s="903">
        <v>199.2</v>
      </c>
      <c r="H15" s="913"/>
      <c r="I15" s="904">
        <v>1711858.05</v>
      </c>
      <c r="J15" s="638"/>
      <c r="K15" s="871">
        <v>1742425.44</v>
      </c>
      <c r="N15" s="196"/>
      <c r="O15" s="196"/>
      <c r="P15" s="196"/>
      <c r="Q15" s="196"/>
      <c r="R15" s="196"/>
    </row>
    <row r="16" spans="1:404">
      <c r="B16" s="902">
        <v>2017</v>
      </c>
      <c r="C16" s="903">
        <v>1533825.04</v>
      </c>
      <c r="D16" s="903">
        <v>300303.38</v>
      </c>
      <c r="E16" s="913"/>
      <c r="F16" s="903">
        <v>3636.77</v>
      </c>
      <c r="G16" s="903">
        <v>135.27000000000001</v>
      </c>
      <c r="H16" s="913"/>
      <c r="I16" s="904">
        <v>1837900.5</v>
      </c>
      <c r="J16" s="638"/>
      <c r="K16" s="871">
        <v>1872375.1199999999</v>
      </c>
      <c r="N16" s="196"/>
      <c r="O16" s="196"/>
      <c r="P16" s="196"/>
      <c r="Q16" s="196"/>
      <c r="R16" s="196"/>
    </row>
    <row r="17" spans="2:18">
      <c r="B17" s="902">
        <v>2018</v>
      </c>
      <c r="C17" s="903">
        <v>1662670.6400000001</v>
      </c>
      <c r="D17" s="903">
        <v>326376.11</v>
      </c>
      <c r="E17" s="913"/>
      <c r="F17" s="903">
        <v>3734.7</v>
      </c>
      <c r="G17" s="903">
        <v>67.52</v>
      </c>
      <c r="H17" s="913"/>
      <c r="I17" s="904">
        <v>1992849</v>
      </c>
      <c r="J17" s="638"/>
      <c r="K17" s="872">
        <v>2028930.7899999998</v>
      </c>
      <c r="N17" s="196"/>
      <c r="O17" s="196"/>
      <c r="P17" s="196"/>
      <c r="Q17" s="196"/>
      <c r="R17" s="196"/>
    </row>
    <row r="18" spans="2:18">
      <c r="B18" s="905">
        <v>2019</v>
      </c>
      <c r="C18" s="906"/>
      <c r="D18" s="906"/>
      <c r="E18" s="907"/>
      <c r="F18" s="906"/>
      <c r="G18" s="906"/>
      <c r="H18" s="907"/>
      <c r="I18" s="908"/>
      <c r="J18" s="723"/>
      <c r="K18" s="873"/>
      <c r="N18" s="196"/>
      <c r="O18" s="196"/>
      <c r="P18" s="196"/>
      <c r="Q18" s="196"/>
      <c r="R18" s="196"/>
    </row>
    <row r="19" spans="2:18">
      <c r="B19" s="909" t="s">
        <v>9</v>
      </c>
      <c r="C19" s="906">
        <v>1638322.7099999997</v>
      </c>
      <c r="D19" s="906">
        <v>324701.81</v>
      </c>
      <c r="E19" s="907"/>
      <c r="F19" s="906">
        <v>3609.54</v>
      </c>
      <c r="G19" s="906">
        <v>64.5</v>
      </c>
      <c r="H19" s="907"/>
      <c r="I19" s="910">
        <v>1966698.59</v>
      </c>
      <c r="J19" s="637"/>
      <c r="K19" s="874">
        <v>2042641.35</v>
      </c>
      <c r="N19" s="196"/>
      <c r="O19" s="196"/>
      <c r="P19" s="196"/>
      <c r="Q19" s="196"/>
      <c r="R19" s="196"/>
    </row>
    <row r="20" spans="2:18">
      <c r="B20" s="909" t="s">
        <v>10</v>
      </c>
      <c r="C20" s="906">
        <v>1654074.9</v>
      </c>
      <c r="D20" s="906">
        <v>327281.90000000002</v>
      </c>
      <c r="E20" s="907"/>
      <c r="F20" s="906">
        <v>3860.6</v>
      </c>
      <c r="G20" s="906">
        <v>62.3</v>
      </c>
      <c r="H20" s="907"/>
      <c r="I20" s="910">
        <v>1985279.7</v>
      </c>
      <c r="J20" s="637"/>
      <c r="K20" s="874">
        <v>2051979.1199999999</v>
      </c>
      <c r="N20" s="196"/>
      <c r="O20" s="196"/>
      <c r="P20" s="196"/>
      <c r="Q20" s="196"/>
      <c r="R20" s="196"/>
    </row>
    <row r="21" spans="2:18">
      <c r="B21" s="909" t="s">
        <v>54</v>
      </c>
      <c r="C21" s="906">
        <v>1690469.89</v>
      </c>
      <c r="D21" s="906">
        <v>332095.65999999997</v>
      </c>
      <c r="E21" s="907"/>
      <c r="F21" s="906">
        <v>4329.33</v>
      </c>
      <c r="G21" s="906">
        <v>62.09</v>
      </c>
      <c r="H21" s="907"/>
      <c r="I21" s="910">
        <v>2026957</v>
      </c>
      <c r="J21" s="637"/>
      <c r="K21" s="874">
        <v>2064751.3699999999</v>
      </c>
      <c r="N21" s="196"/>
      <c r="O21" s="196"/>
      <c r="P21" s="196"/>
      <c r="Q21" s="196"/>
      <c r="R21" s="196"/>
    </row>
    <row r="22" spans="2:18">
      <c r="B22" s="909" t="s">
        <v>55</v>
      </c>
      <c r="C22" s="906">
        <v>1745321.8</v>
      </c>
      <c r="D22" s="906">
        <v>336456</v>
      </c>
      <c r="E22" s="910"/>
      <c r="F22" s="906">
        <v>4558.55</v>
      </c>
      <c r="G22" s="906">
        <v>63.45</v>
      </c>
      <c r="H22" s="910"/>
      <c r="I22" s="910">
        <v>2086399.8</v>
      </c>
      <c r="J22" s="638"/>
      <c r="K22" s="874">
        <v>2076227.23</v>
      </c>
      <c r="N22" s="196"/>
      <c r="O22" s="196"/>
      <c r="P22" s="196"/>
      <c r="Q22" s="196"/>
      <c r="R22" s="196"/>
    </row>
    <row r="23" spans="2:18">
      <c r="B23" s="909" t="s">
        <v>56</v>
      </c>
      <c r="C23" s="906">
        <v>1811029.1199999999</v>
      </c>
      <c r="D23" s="906">
        <v>339375.72</v>
      </c>
      <c r="E23" s="907"/>
      <c r="F23" s="906">
        <v>4682.3599999999997</v>
      </c>
      <c r="G23" s="906">
        <v>61.45</v>
      </c>
      <c r="H23" s="907"/>
      <c r="I23" s="910">
        <v>2155148.6800000002</v>
      </c>
      <c r="J23" s="638"/>
      <c r="K23" s="874">
        <v>2084473.2600000002</v>
      </c>
      <c r="N23" s="196"/>
      <c r="O23" s="196"/>
      <c r="P23" s="196"/>
      <c r="Q23" s="196"/>
      <c r="R23" s="196"/>
    </row>
    <row r="24" spans="2:18">
      <c r="B24" s="909" t="s">
        <v>57</v>
      </c>
      <c r="C24" s="906">
        <v>1830668.0499999998</v>
      </c>
      <c r="D24" s="906">
        <v>342595.85</v>
      </c>
      <c r="E24" s="907"/>
      <c r="F24" s="906">
        <v>4947.6499999999996</v>
      </c>
      <c r="G24" s="906">
        <v>57.55</v>
      </c>
      <c r="H24" s="907"/>
      <c r="I24" s="910">
        <v>2178269.1</v>
      </c>
      <c r="J24" s="638"/>
      <c r="K24" s="874">
        <v>2100135</v>
      </c>
      <c r="N24" s="196"/>
      <c r="O24" s="196"/>
      <c r="P24" s="196"/>
      <c r="Q24" s="196"/>
      <c r="R24" s="196"/>
    </row>
    <row r="25" spans="2:18">
      <c r="B25" s="909" t="s">
        <v>58</v>
      </c>
      <c r="C25" s="906">
        <v>1822125.9000000001</v>
      </c>
      <c r="D25" s="906">
        <v>343033.21</v>
      </c>
      <c r="E25" s="907"/>
      <c r="F25" s="906">
        <v>5154.95</v>
      </c>
      <c r="G25" s="906">
        <v>53.78</v>
      </c>
      <c r="H25" s="907"/>
      <c r="I25" s="910">
        <v>2170367.86</v>
      </c>
      <c r="J25" s="638"/>
      <c r="K25" s="874">
        <v>2106976.0999999996</v>
      </c>
      <c r="N25" s="196"/>
      <c r="O25" s="196"/>
      <c r="P25" s="196"/>
      <c r="Q25" s="196"/>
      <c r="R25" s="196"/>
    </row>
    <row r="26" spans="2:18">
      <c r="B26" s="909" t="s">
        <v>59</v>
      </c>
      <c r="C26" s="906">
        <v>1786137.56</v>
      </c>
      <c r="D26" s="906">
        <v>341541.09</v>
      </c>
      <c r="E26" s="907"/>
      <c r="F26" s="906">
        <v>5175.1400000000003</v>
      </c>
      <c r="G26" s="906">
        <v>52.66</v>
      </c>
      <c r="H26" s="907"/>
      <c r="I26" s="910">
        <v>2132906.4700000002</v>
      </c>
      <c r="J26" s="638"/>
      <c r="K26" s="874">
        <v>2118501.54</v>
      </c>
      <c r="N26" s="196"/>
      <c r="O26" s="196"/>
      <c r="P26" s="196"/>
      <c r="Q26" s="196"/>
      <c r="R26" s="196"/>
    </row>
    <row r="27" spans="2:18">
      <c r="B27" s="909" t="s">
        <v>66</v>
      </c>
      <c r="C27" s="906">
        <v>1796488.27</v>
      </c>
      <c r="D27" s="906">
        <v>343658.14</v>
      </c>
      <c r="E27" s="907"/>
      <c r="F27" s="906">
        <v>5064.8500000000004</v>
      </c>
      <c r="G27" s="906">
        <v>51.47</v>
      </c>
      <c r="H27" s="907"/>
      <c r="I27" s="910">
        <v>2145262.7599999998</v>
      </c>
      <c r="J27" s="637"/>
      <c r="K27" s="874">
        <v>2132715.15</v>
      </c>
      <c r="N27" s="196"/>
      <c r="O27" s="196"/>
      <c r="P27" s="196"/>
      <c r="Q27" s="196"/>
      <c r="R27" s="196"/>
    </row>
    <row r="28" spans="2:18">
      <c r="B28" s="909" t="s">
        <v>67</v>
      </c>
      <c r="C28" s="906">
        <v>1798918.42</v>
      </c>
      <c r="D28" s="906">
        <v>345943.69</v>
      </c>
      <c r="E28" s="907"/>
      <c r="F28" s="906">
        <v>4858.82</v>
      </c>
      <c r="G28" s="906">
        <v>50.39</v>
      </c>
      <c r="H28" s="907"/>
      <c r="I28" s="910">
        <v>2149771.34</v>
      </c>
      <c r="J28" s="637"/>
      <c r="K28" s="874">
        <v>2145170.8400000003</v>
      </c>
      <c r="N28" s="196"/>
      <c r="O28" s="196"/>
      <c r="P28" s="196"/>
      <c r="Q28" s="196"/>
      <c r="R28" s="196"/>
    </row>
    <row r="29" spans="2:18">
      <c r="B29" s="909" t="s">
        <v>68</v>
      </c>
      <c r="C29" s="906">
        <v>1773130.2</v>
      </c>
      <c r="D29" s="906">
        <v>345791.95</v>
      </c>
      <c r="E29" s="907"/>
      <c r="F29" s="906">
        <v>4490.8</v>
      </c>
      <c r="G29" s="906">
        <v>41.25</v>
      </c>
      <c r="H29" s="907"/>
      <c r="I29" s="910">
        <v>2123454.2000000002</v>
      </c>
      <c r="J29" s="637"/>
      <c r="K29" s="874">
        <v>2152556.16</v>
      </c>
      <c r="N29" s="196"/>
      <c r="O29" s="196"/>
      <c r="P29" s="196"/>
      <c r="Q29" s="196"/>
      <c r="R29" s="196"/>
    </row>
    <row r="30" spans="2:18">
      <c r="B30" s="911" t="s">
        <v>69</v>
      </c>
      <c r="C30" s="912">
        <v>1774759.32</v>
      </c>
      <c r="D30" s="912">
        <v>346375.05</v>
      </c>
      <c r="E30" s="913"/>
      <c r="F30" s="912">
        <v>3806.38</v>
      </c>
      <c r="G30" s="912">
        <v>40.72</v>
      </c>
      <c r="H30" s="913"/>
      <c r="I30" s="914">
        <v>2124981.5</v>
      </c>
      <c r="J30" s="637"/>
      <c r="K30" s="872">
        <v>2162398.9900000002</v>
      </c>
      <c r="N30" s="196"/>
      <c r="O30" s="196"/>
      <c r="P30" s="196"/>
      <c r="Q30" s="196"/>
      <c r="R30" s="196"/>
    </row>
    <row r="31" spans="2:18">
      <c r="B31" s="905">
        <v>2020</v>
      </c>
      <c r="C31" s="906"/>
      <c r="D31" s="906"/>
      <c r="E31" s="907"/>
      <c r="F31" s="906"/>
      <c r="G31" s="906"/>
      <c r="H31" s="907"/>
      <c r="I31" s="908"/>
      <c r="J31" s="723"/>
      <c r="K31" s="873"/>
    </row>
    <row r="32" spans="2:18">
      <c r="B32" s="915" t="s">
        <v>9</v>
      </c>
      <c r="C32" s="906">
        <v>1741155.42</v>
      </c>
      <c r="D32" s="906">
        <v>345535.47</v>
      </c>
      <c r="E32" s="907"/>
      <c r="F32" s="906">
        <v>3708.71</v>
      </c>
      <c r="G32" s="906">
        <v>40</v>
      </c>
      <c r="H32" s="907"/>
      <c r="I32" s="910">
        <v>2090439.61</v>
      </c>
      <c r="J32" s="637"/>
      <c r="K32" s="874">
        <v>2173510.6</v>
      </c>
    </row>
    <row r="33" spans="1:11">
      <c r="B33" s="909" t="s">
        <v>10</v>
      </c>
      <c r="C33" s="906">
        <v>1764735.4500000002</v>
      </c>
      <c r="D33" s="906">
        <v>348917.7</v>
      </c>
      <c r="E33" s="907"/>
      <c r="F33" s="906">
        <v>3960.7</v>
      </c>
      <c r="G33" s="906">
        <v>40</v>
      </c>
      <c r="H33" s="907"/>
      <c r="I33" s="910">
        <v>2117653.85</v>
      </c>
      <c r="J33" s="637"/>
      <c r="K33" s="874">
        <v>2189420.92</v>
      </c>
    </row>
    <row r="34" spans="1:11">
      <c r="A34" s="196"/>
      <c r="B34" s="909" t="s">
        <v>54</v>
      </c>
      <c r="C34" s="906">
        <v>1722010.7200000002</v>
      </c>
      <c r="D34" s="906">
        <v>347583.59</v>
      </c>
      <c r="E34" s="907"/>
      <c r="F34" s="906">
        <v>4296.04</v>
      </c>
      <c r="G34" s="906">
        <v>39</v>
      </c>
      <c r="H34" s="907"/>
      <c r="I34" s="910">
        <v>2073929.36</v>
      </c>
      <c r="J34" s="637"/>
      <c r="K34" s="874">
        <v>2112883.9499999997</v>
      </c>
    </row>
    <row r="35" spans="1:11">
      <c r="A35" s="196"/>
      <c r="B35" s="909" t="s">
        <v>55</v>
      </c>
      <c r="C35" s="906">
        <v>1627524.05</v>
      </c>
      <c r="D35" s="906">
        <v>340744.55000000005</v>
      </c>
      <c r="E35" s="910"/>
      <c r="F35" s="906">
        <v>4246.75</v>
      </c>
      <c r="G35" s="906">
        <v>36.450000000000003</v>
      </c>
      <c r="H35" s="916"/>
      <c r="I35" s="910">
        <v>1972551.8</v>
      </c>
      <c r="J35" s="638"/>
      <c r="K35" s="874">
        <v>1963439.2</v>
      </c>
    </row>
    <row r="36" spans="1:11">
      <c r="A36" s="196"/>
      <c r="B36" s="915" t="s">
        <v>56</v>
      </c>
      <c r="C36" s="906">
        <v>1661291.0999999999</v>
      </c>
      <c r="D36" s="906">
        <v>344175.39999999997</v>
      </c>
      <c r="E36" s="907"/>
      <c r="F36" s="906">
        <v>4382</v>
      </c>
      <c r="G36" s="906">
        <v>35</v>
      </c>
      <c r="H36" s="907"/>
      <c r="I36" s="910">
        <v>2009883.4999999998</v>
      </c>
      <c r="J36" s="638"/>
      <c r="K36" s="874">
        <v>1945254.75</v>
      </c>
    </row>
    <row r="37" spans="1:11">
      <c r="A37" s="196"/>
      <c r="B37" s="909" t="s">
        <v>57</v>
      </c>
      <c r="C37" s="906">
        <v>1674964.727272725</v>
      </c>
      <c r="D37" s="906">
        <v>350875.36363636411</v>
      </c>
      <c r="E37" s="910"/>
      <c r="F37" s="906">
        <v>4601.772727272727</v>
      </c>
      <c r="G37" s="906">
        <v>35</v>
      </c>
      <c r="H37" s="916"/>
      <c r="I37" s="910">
        <v>2030476.8636363617</v>
      </c>
      <c r="J37" s="638"/>
      <c r="K37" s="874">
        <v>1962013.1300000001</v>
      </c>
    </row>
    <row r="38" spans="1:11">
      <c r="A38" s="196"/>
      <c r="B38" s="915" t="s">
        <v>58</v>
      </c>
      <c r="C38" s="906">
        <v>1688238</v>
      </c>
      <c r="D38" s="906">
        <v>356118</v>
      </c>
      <c r="E38" s="907"/>
      <c r="F38" s="906">
        <v>4869</v>
      </c>
      <c r="G38" s="906">
        <v>35</v>
      </c>
      <c r="H38" s="907"/>
      <c r="I38" s="910">
        <v>2049260</v>
      </c>
      <c r="J38" s="638"/>
      <c r="K38" s="874">
        <v>1988191.73</v>
      </c>
    </row>
    <row r="39" spans="1:11">
      <c r="A39" s="196"/>
      <c r="B39" s="915" t="s">
        <v>59</v>
      </c>
      <c r="C39" s="906">
        <v>1699160</v>
      </c>
      <c r="D39" s="906">
        <v>358792</v>
      </c>
      <c r="E39" s="907"/>
      <c r="F39" s="906">
        <v>4884</v>
      </c>
      <c r="G39" s="906">
        <v>35</v>
      </c>
      <c r="H39" s="907"/>
      <c r="I39" s="910">
        <v>2062871</v>
      </c>
      <c r="J39" s="638"/>
      <c r="K39" s="874">
        <v>2047964.59</v>
      </c>
    </row>
    <row r="40" spans="1:11">
      <c r="A40" s="196"/>
      <c r="B40" s="915" t="s">
        <v>66</v>
      </c>
      <c r="C40" s="906">
        <v>1712918</v>
      </c>
      <c r="D40" s="906">
        <v>360497</v>
      </c>
      <c r="E40" s="907"/>
      <c r="F40" s="906">
        <v>4751</v>
      </c>
      <c r="G40" s="906">
        <v>35</v>
      </c>
      <c r="H40" s="907"/>
      <c r="I40" s="910">
        <v>2078201</v>
      </c>
      <c r="J40" s="637"/>
      <c r="K40" s="874">
        <v>2064365.0899999999</v>
      </c>
    </row>
    <row r="41" spans="1:11">
      <c r="A41" s="196"/>
      <c r="B41" s="915" t="s">
        <v>67</v>
      </c>
      <c r="C41" s="906">
        <v>1707904</v>
      </c>
      <c r="D41" s="906">
        <v>362006</v>
      </c>
      <c r="E41" s="907"/>
      <c r="F41" s="906">
        <v>4593</v>
      </c>
      <c r="G41" s="906">
        <v>35</v>
      </c>
      <c r="H41" s="907"/>
      <c r="I41" s="910">
        <v>2074538</v>
      </c>
      <c r="J41" s="637"/>
      <c r="K41" s="874">
        <v>2074203.22</v>
      </c>
    </row>
    <row r="42" spans="1:11">
      <c r="A42" s="196"/>
      <c r="B42" s="915" t="s">
        <v>68</v>
      </c>
      <c r="C42" s="906">
        <v>1705806</v>
      </c>
      <c r="D42" s="906">
        <v>363448</v>
      </c>
      <c r="E42" s="907"/>
      <c r="F42" s="906">
        <v>4453</v>
      </c>
      <c r="G42" s="906">
        <v>34</v>
      </c>
      <c r="H42" s="907"/>
      <c r="I42" s="910">
        <v>2073741</v>
      </c>
      <c r="J42" s="637"/>
      <c r="K42" s="874">
        <v>2098313.67</v>
      </c>
    </row>
    <row r="43" spans="1:11">
      <c r="A43" s="196"/>
      <c r="B43" s="917" t="s">
        <v>69</v>
      </c>
      <c r="C43" s="912">
        <v>1710003</v>
      </c>
      <c r="D43" s="912">
        <v>364818</v>
      </c>
      <c r="E43" s="913"/>
      <c r="F43" s="912">
        <v>3781</v>
      </c>
      <c r="G43" s="912">
        <v>34</v>
      </c>
      <c r="H43" s="913"/>
      <c r="I43" s="914">
        <v>2078636</v>
      </c>
      <c r="J43" s="637"/>
      <c r="K43" s="872">
        <v>2112389.33</v>
      </c>
    </row>
    <row r="44" spans="1:11">
      <c r="A44" s="196"/>
      <c r="B44" s="918">
        <v>2021</v>
      </c>
      <c r="C44" s="906"/>
      <c r="D44" s="906"/>
      <c r="E44" s="907"/>
      <c r="F44" s="906"/>
      <c r="G44" s="906"/>
      <c r="H44" s="907"/>
      <c r="I44" s="908"/>
      <c r="J44" s="723"/>
      <c r="K44" s="873"/>
    </row>
    <row r="45" spans="1:11">
      <c r="A45" s="196"/>
      <c r="B45" s="915" t="s">
        <v>9</v>
      </c>
      <c r="C45" s="906">
        <v>1677220.5263157929</v>
      </c>
      <c r="D45" s="906">
        <v>363749.10526315786</v>
      </c>
      <c r="E45" s="907"/>
      <c r="F45" s="906">
        <v>3665.8421052631529</v>
      </c>
      <c r="G45" s="906">
        <v>33.105263157894697</v>
      </c>
      <c r="H45" s="907"/>
      <c r="I45" s="910">
        <v>2044668.5789473718</v>
      </c>
      <c r="J45" s="637"/>
      <c r="K45" s="874">
        <v>2125920.6757871956</v>
      </c>
    </row>
    <row r="46" spans="1:11">
      <c r="A46" s="196"/>
      <c r="B46" s="909" t="s">
        <v>10</v>
      </c>
      <c r="C46" s="906">
        <v>1684044.2</v>
      </c>
      <c r="D46" s="906">
        <v>365998.89999999997</v>
      </c>
      <c r="E46" s="907"/>
      <c r="F46" s="906">
        <v>3923</v>
      </c>
      <c r="G46" s="906">
        <v>30.5</v>
      </c>
      <c r="H46" s="907"/>
      <c r="I46" s="910">
        <v>2053996.5999999999</v>
      </c>
      <c r="J46" s="637"/>
      <c r="K46" s="874">
        <v>2123606.3323799898</v>
      </c>
    </row>
    <row r="47" spans="1:11">
      <c r="A47" s="196"/>
      <c r="B47" s="909" t="s">
        <v>54</v>
      </c>
      <c r="C47" s="906">
        <v>1697630.3043478259</v>
      </c>
      <c r="D47" s="906">
        <v>370216.60869565245</v>
      </c>
      <c r="E47" s="907"/>
      <c r="F47" s="906">
        <v>4381.8260869565183</v>
      </c>
      <c r="G47" s="906">
        <v>30</v>
      </c>
      <c r="H47" s="907"/>
      <c r="I47" s="910">
        <v>2072258.739130435</v>
      </c>
      <c r="J47" s="637"/>
      <c r="K47" s="874">
        <v>2111181.9368752977</v>
      </c>
    </row>
    <row r="48" spans="1:11">
      <c r="A48" s="196"/>
      <c r="B48" s="909" t="s">
        <v>55</v>
      </c>
      <c r="C48" s="906">
        <v>1732468.2</v>
      </c>
      <c r="D48" s="906">
        <v>374402.7</v>
      </c>
      <c r="E48" s="907"/>
      <c r="F48" s="906">
        <v>4519.6000000000004</v>
      </c>
      <c r="G48" s="906">
        <v>29.2</v>
      </c>
      <c r="H48" s="907"/>
      <c r="I48" s="910">
        <v>2111419.7000000002</v>
      </c>
      <c r="J48" s="638"/>
      <c r="K48" s="874">
        <v>2101665.5717899245</v>
      </c>
    </row>
    <row r="49" spans="1:19">
      <c r="A49" s="196"/>
      <c r="B49" s="915" t="s">
        <v>56</v>
      </c>
      <c r="C49" s="906">
        <v>1786487.2380952388</v>
      </c>
      <c r="D49" s="906">
        <v>378164.57142857189</v>
      </c>
      <c r="E49" s="907"/>
      <c r="F49" s="906">
        <v>4645.3809523809559</v>
      </c>
      <c r="G49" s="906">
        <v>29</v>
      </c>
      <c r="H49" s="907"/>
      <c r="I49" s="910">
        <v>2169326.1904761917</v>
      </c>
      <c r="J49" s="638"/>
      <c r="K49" s="874">
        <v>2099569.7017860143</v>
      </c>
    </row>
    <row r="50" spans="1:19">
      <c r="A50" s="196"/>
      <c r="B50" s="909" t="s">
        <v>57</v>
      </c>
      <c r="C50" s="906">
        <v>1835520.4545454539</v>
      </c>
      <c r="D50" s="906">
        <v>381372.13636363647</v>
      </c>
      <c r="E50" s="910"/>
      <c r="F50" s="906">
        <v>4986.0000000000036</v>
      </c>
      <c r="G50" s="906">
        <v>30.045454545454501</v>
      </c>
      <c r="H50" s="916"/>
      <c r="I50" s="910">
        <v>2221908.6363636358</v>
      </c>
      <c r="J50" s="638"/>
      <c r="K50" s="874">
        <v>2146990.1998208337</v>
      </c>
    </row>
    <row r="51" spans="1:19" ht="12.75" customHeight="1">
      <c r="A51" s="196"/>
      <c r="B51" s="915" t="s">
        <v>58</v>
      </c>
      <c r="C51" s="906">
        <v>1839137.3181818188</v>
      </c>
      <c r="D51" s="906">
        <v>382214.63636363664</v>
      </c>
      <c r="E51" s="907"/>
      <c r="F51" s="906">
        <v>5202.1818181818189</v>
      </c>
      <c r="G51" s="906">
        <v>30.545454545454501</v>
      </c>
      <c r="H51" s="907"/>
      <c r="I51" s="910">
        <v>2226584.6818181826</v>
      </c>
      <c r="J51" s="638"/>
      <c r="K51" s="874">
        <v>2160231.7963856114</v>
      </c>
      <c r="O51" s="333"/>
    </row>
    <row r="52" spans="1:19" ht="12.75" customHeight="1">
      <c r="A52" s="196"/>
      <c r="B52" s="915" t="s">
        <v>59</v>
      </c>
      <c r="C52" s="906">
        <v>1832776.4545454532</v>
      </c>
      <c r="D52" s="906">
        <v>382112.68181818147</v>
      </c>
      <c r="E52" s="907"/>
      <c r="F52" s="906">
        <v>5175.8636363636379</v>
      </c>
      <c r="G52" s="906">
        <v>31.818181818181799</v>
      </c>
      <c r="H52" s="907"/>
      <c r="I52" s="910">
        <v>2220096.818181817</v>
      </c>
      <c r="J52" s="638"/>
      <c r="K52" s="874">
        <v>2204053.8418245893</v>
      </c>
      <c r="L52" s="333"/>
    </row>
    <row r="53" spans="1:19" ht="12.75" customHeight="1">
      <c r="A53" s="196"/>
      <c r="B53" s="915" t="s">
        <v>66</v>
      </c>
      <c r="C53" s="906">
        <v>1852176.6818181821</v>
      </c>
      <c r="D53" s="906">
        <v>383632.77272727311</v>
      </c>
      <c r="E53" s="907"/>
      <c r="F53" s="906">
        <v>4933.454545454546</v>
      </c>
      <c r="G53" s="906">
        <v>32.136363636363598</v>
      </c>
      <c r="H53" s="907"/>
      <c r="I53" s="910">
        <v>2240775.0454545459</v>
      </c>
      <c r="J53" s="637"/>
      <c r="K53" s="874">
        <v>2225856.4924165974</v>
      </c>
    </row>
    <row r="54" spans="1:19" ht="12.75" customHeight="1">
      <c r="A54" s="196"/>
      <c r="B54" s="915" t="s">
        <v>67</v>
      </c>
      <c r="C54" s="906">
        <v>1871400.95</v>
      </c>
      <c r="D54" s="906">
        <v>384824.95</v>
      </c>
      <c r="E54" s="907"/>
      <c r="F54" s="906">
        <v>4886.3999999999996</v>
      </c>
      <c r="G54" s="906">
        <v>32</v>
      </c>
      <c r="H54" s="907"/>
      <c r="I54" s="910">
        <v>2261144.2999999998</v>
      </c>
      <c r="J54" s="637"/>
      <c r="K54" s="874">
        <v>2260779</v>
      </c>
      <c r="R54" s="737"/>
    </row>
    <row r="55" spans="1:19" ht="12.75" customHeight="1">
      <c r="A55" s="196"/>
      <c r="B55" s="915" t="s">
        <v>68</v>
      </c>
      <c r="C55" s="906">
        <v>1873339.7619047591</v>
      </c>
      <c r="D55" s="906">
        <v>385279.57142857125</v>
      </c>
      <c r="E55" s="907"/>
      <c r="F55" s="906">
        <v>4629.3809523809496</v>
      </c>
      <c r="G55" s="906">
        <v>32</v>
      </c>
      <c r="H55" s="907"/>
      <c r="I55" s="910">
        <v>2263280.7142857113</v>
      </c>
      <c r="J55" s="637"/>
      <c r="K55" s="874">
        <v>2290099</v>
      </c>
    </row>
    <row r="56" spans="1:19" ht="12.75" customHeight="1">
      <c r="A56" s="196"/>
      <c r="B56" s="917" t="s">
        <v>69</v>
      </c>
      <c r="C56" s="912">
        <v>1879742.052631577</v>
      </c>
      <c r="D56" s="912">
        <v>386088.89473684237</v>
      </c>
      <c r="E56" s="913"/>
      <c r="F56" s="912">
        <v>3942.6842105263122</v>
      </c>
      <c r="G56" s="912">
        <v>32</v>
      </c>
      <c r="H56" s="913"/>
      <c r="I56" s="914">
        <v>2269805.6315789456</v>
      </c>
      <c r="J56" s="637"/>
      <c r="K56" s="872">
        <v>2306663.5270128697</v>
      </c>
    </row>
    <row r="57" spans="1:19" ht="14.4">
      <c r="A57" s="196"/>
      <c r="B57" s="358"/>
      <c r="C57" s="400"/>
      <c r="D57" s="400"/>
      <c r="E57" s="400"/>
      <c r="F57" s="400"/>
      <c r="G57" s="400"/>
      <c r="H57" s="400"/>
      <c r="I57" s="401"/>
      <c r="K57" s="401"/>
      <c r="M57" s="399"/>
      <c r="R57" s="1010"/>
    </row>
    <row r="58" spans="1:19">
      <c r="A58" s="196"/>
      <c r="B58" s="358"/>
      <c r="C58" s="397"/>
      <c r="D58" s="397"/>
      <c r="E58" s="398"/>
      <c r="F58" s="397"/>
      <c r="G58" s="397"/>
      <c r="H58" s="398"/>
      <c r="I58" s="399"/>
      <c r="J58" s="399"/>
      <c r="K58" s="399"/>
    </row>
    <row r="59" spans="1:19" ht="14.4">
      <c r="A59" s="196"/>
      <c r="B59" s="358"/>
      <c r="C59" s="402"/>
      <c r="D59" s="402"/>
      <c r="E59" s="403"/>
      <c r="F59" s="402"/>
      <c r="G59" s="402"/>
      <c r="H59" s="403"/>
      <c r="I59" s="404"/>
      <c r="J59" s="404"/>
      <c r="K59" s="404"/>
      <c r="Q59" s="704"/>
      <c r="R59" s="703"/>
      <c r="S59" s="703"/>
    </row>
    <row r="60" spans="1:19" ht="14.4">
      <c r="A60" s="196"/>
      <c r="B60" s="358"/>
      <c r="C60" s="400"/>
      <c r="D60" s="400"/>
      <c r="E60" s="400"/>
      <c r="F60" s="400"/>
      <c r="G60" s="400"/>
      <c r="H60" s="400"/>
      <c r="I60" s="401"/>
      <c r="K60" s="401"/>
      <c r="Q60" s="704"/>
      <c r="R60" s="703"/>
      <c r="S60" s="703"/>
    </row>
    <row r="61" spans="1:19" ht="14.4">
      <c r="A61" s="196"/>
      <c r="B61" s="358"/>
      <c r="C61" s="400"/>
      <c r="D61" s="400"/>
      <c r="E61" s="400"/>
      <c r="F61" s="400"/>
      <c r="G61" s="400"/>
      <c r="H61" s="400"/>
      <c r="I61" s="401"/>
      <c r="K61" s="401"/>
      <c r="Q61" s="704"/>
      <c r="R61" s="703"/>
      <c r="S61" s="703"/>
    </row>
    <row r="62" spans="1:19">
      <c r="A62" s="196"/>
      <c r="B62" s="358"/>
      <c r="C62" s="400"/>
      <c r="D62" s="400"/>
      <c r="E62" s="400"/>
      <c r="F62" s="400"/>
      <c r="G62" s="400"/>
      <c r="H62" s="400"/>
      <c r="I62" s="401"/>
      <c r="K62" s="401"/>
    </row>
    <row r="63" spans="1:19">
      <c r="A63" s="196"/>
    </row>
    <row r="64" spans="1:19">
      <c r="A64" s="196"/>
    </row>
    <row r="65" spans="1:1">
      <c r="A65" s="196"/>
    </row>
    <row r="66" spans="1:1">
      <c r="A66" s="196"/>
    </row>
    <row r="67" spans="1:1">
      <c r="A67" s="196"/>
    </row>
    <row r="68" spans="1:1">
      <c r="A68" s="196"/>
    </row>
    <row r="69" spans="1:1">
      <c r="A69" s="196"/>
    </row>
    <row r="70" spans="1:1">
      <c r="A70" s="196"/>
    </row>
    <row r="71" spans="1:1">
      <c r="A71" s="196"/>
    </row>
    <row r="72" spans="1:1">
      <c r="A72" s="196"/>
    </row>
    <row r="73" spans="1:1">
      <c r="A73" s="196"/>
    </row>
    <row r="74" spans="1:1">
      <c r="A74" s="196"/>
    </row>
    <row r="75" spans="1:1">
      <c r="A75" s="196"/>
    </row>
    <row r="76" spans="1:1">
      <c r="A76" s="196"/>
    </row>
    <row r="77" spans="1:1">
      <c r="A77" s="196"/>
    </row>
    <row r="78" spans="1:1">
      <c r="A78" s="196"/>
    </row>
    <row r="79" spans="1:1">
      <c r="A79" s="196"/>
    </row>
    <row r="80" spans="1:1">
      <c r="A80" s="196"/>
    </row>
    <row r="81" spans="1:1">
      <c r="A81" s="196"/>
    </row>
    <row r="82" spans="1:1">
      <c r="A82" s="196"/>
    </row>
    <row r="83" spans="1:1">
      <c r="A83" s="196"/>
    </row>
    <row r="84" spans="1:1">
      <c r="A84" s="196"/>
    </row>
    <row r="85" spans="1:1">
      <c r="A85" s="196"/>
    </row>
    <row r="86" spans="1:1">
      <c r="A86" s="196"/>
    </row>
    <row r="87" spans="1:1">
      <c r="A87" s="196"/>
    </row>
    <row r="88" spans="1:1">
      <c r="A88" s="196"/>
    </row>
    <row r="89" spans="1:1">
      <c r="A89" s="196"/>
    </row>
    <row r="90" spans="1:1">
      <c r="A90" s="196"/>
    </row>
    <row r="91" spans="1:1">
      <c r="A91" s="196"/>
    </row>
    <row r="92" spans="1:1">
      <c r="A92" s="196"/>
    </row>
    <row r="93" spans="1:1">
      <c r="A93" s="196"/>
    </row>
    <row r="94" spans="1:1">
      <c r="A94" s="196"/>
    </row>
    <row r="95" spans="1:1">
      <c r="A95" s="196"/>
    </row>
    <row r="96" spans="1:1">
      <c r="A96" s="196"/>
    </row>
    <row r="97" spans="1:1">
      <c r="A97" s="196"/>
    </row>
    <row r="98" spans="1:1">
      <c r="A98" s="196"/>
    </row>
    <row r="99" spans="1:1">
      <c r="A99" s="196"/>
    </row>
    <row r="100" spans="1:1">
      <c r="A100" s="196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24" activePane="bottomLeft" state="frozen"/>
      <selection activeCell="J43" sqref="J43"/>
      <selection pane="bottomLeft" activeCell="I43" sqref="I43"/>
    </sheetView>
  </sheetViews>
  <sheetFormatPr baseColWidth="10" defaultColWidth="11.5546875" defaultRowHeight="13.8"/>
  <cols>
    <col min="1" max="1" width="2.6640625" style="2" customWidth="1"/>
    <col min="2" max="2" width="17.6640625" style="66" customWidth="1"/>
    <col min="3" max="3" width="20.6640625" style="98" customWidth="1"/>
    <col min="4" max="7" width="18.6640625" style="65" customWidth="1"/>
    <col min="8" max="8" width="7.5546875" style="65" customWidth="1"/>
    <col min="9" max="16384" width="11.5546875" style="2"/>
  </cols>
  <sheetData>
    <row r="1" spans="1:8" hidden="1"/>
    <row r="2" spans="1:8" hidden="1"/>
    <row r="3" spans="1:8" ht="18" customHeight="1">
      <c r="B3" s="1095" t="s">
        <v>192</v>
      </c>
      <c r="C3" s="1096"/>
      <c r="D3" s="1096"/>
      <c r="E3" s="1096"/>
      <c r="F3" s="1096"/>
      <c r="G3" s="1096"/>
    </row>
    <row r="4" spans="1:8" s="100" customFormat="1" ht="15.6">
      <c r="A4" s="70"/>
      <c r="B4" s="1095" t="s">
        <v>65</v>
      </c>
      <c r="C4" s="1096"/>
      <c r="D4" s="1096"/>
      <c r="E4" s="1096"/>
      <c r="F4" s="1096"/>
      <c r="G4" s="1096"/>
      <c r="H4" s="65"/>
    </row>
    <row r="5" spans="1:8" s="100" customFormat="1" ht="5.0999999999999996" customHeight="1">
      <c r="A5" s="2"/>
      <c r="B5" s="101"/>
      <c r="C5" s="102"/>
      <c r="D5" s="103"/>
      <c r="E5" s="103"/>
      <c r="F5" s="103"/>
      <c r="G5" s="103"/>
      <c r="H5" s="103"/>
    </row>
    <row r="6" spans="1:8" ht="24" customHeight="1">
      <c r="B6" s="1099" t="s">
        <v>603</v>
      </c>
      <c r="C6" s="1097" t="s">
        <v>71</v>
      </c>
      <c r="D6" s="104" t="s">
        <v>208</v>
      </c>
      <c r="E6" s="105"/>
      <c r="F6" s="104" t="s">
        <v>209</v>
      </c>
      <c r="G6" s="105"/>
    </row>
    <row r="7" spans="1:8" ht="18" customHeight="1">
      <c r="B7" s="1099"/>
      <c r="C7" s="1098"/>
      <c r="D7" s="106" t="s">
        <v>7</v>
      </c>
      <c r="E7" s="107" t="s">
        <v>570</v>
      </c>
      <c r="F7" s="108" t="s">
        <v>7</v>
      </c>
      <c r="G7" s="109" t="s">
        <v>570</v>
      </c>
    </row>
    <row r="8" spans="1:8">
      <c r="B8" s="756">
        <v>2001</v>
      </c>
      <c r="C8" s="923">
        <v>15901915.260000002</v>
      </c>
      <c r="D8" s="924">
        <v>16140.60000000149</v>
      </c>
      <c r="E8" s="925">
        <v>0.10160411025243832</v>
      </c>
      <c r="F8" s="924">
        <v>536636.34709677473</v>
      </c>
      <c r="G8" s="925">
        <v>3.4925259094784593</v>
      </c>
    </row>
    <row r="9" spans="1:8">
      <c r="B9" s="756">
        <v>2002</v>
      </c>
      <c r="C9" s="926">
        <v>16380197.689999999</v>
      </c>
      <c r="D9" s="927">
        <v>3435.0099999979138</v>
      </c>
      <c r="E9" s="928">
        <v>2.0974902470754841E-2</v>
      </c>
      <c r="F9" s="927">
        <v>478282.42999999784</v>
      </c>
      <c r="G9" s="928">
        <v>3.007703299759612</v>
      </c>
    </row>
    <row r="10" spans="1:8">
      <c r="B10" s="756">
        <v>2003</v>
      </c>
      <c r="C10" s="929">
        <v>16826224.210000001</v>
      </c>
      <c r="D10" s="930">
        <v>-24011.390000000596</v>
      </c>
      <c r="E10" s="931">
        <v>-0.14249883841387145</v>
      </c>
      <c r="F10" s="930">
        <v>446026.52000000142</v>
      </c>
      <c r="G10" s="931">
        <v>2.722961764205678</v>
      </c>
    </row>
    <row r="11" spans="1:8">
      <c r="B11" s="756">
        <v>2004</v>
      </c>
      <c r="C11" s="929">
        <v>17340361.050000001</v>
      </c>
      <c r="D11" s="930">
        <v>-9113.1899999976158</v>
      </c>
      <c r="E11" s="931">
        <v>-5.2527182518218751E-2</v>
      </c>
      <c r="F11" s="930">
        <v>514136.83999999985</v>
      </c>
      <c r="G11" s="931">
        <v>3.055568697904576</v>
      </c>
    </row>
    <row r="12" spans="1:8">
      <c r="B12" s="756">
        <v>2005</v>
      </c>
      <c r="C12" s="929">
        <v>18316322.949999999</v>
      </c>
      <c r="D12" s="930">
        <v>-14106.860000003129</v>
      </c>
      <c r="E12" s="931">
        <v>-7.6958697347663474E-2</v>
      </c>
      <c r="F12" s="930">
        <v>975961.89999999851</v>
      </c>
      <c r="G12" s="931">
        <v>5.6282674690905594</v>
      </c>
    </row>
    <row r="13" spans="1:8">
      <c r="B13" s="756">
        <v>2006</v>
      </c>
      <c r="C13" s="929">
        <v>18925995.789999999</v>
      </c>
      <c r="D13" s="930">
        <v>3173.4499999992549</v>
      </c>
      <c r="E13" s="931">
        <v>1.6770489850713943E-2</v>
      </c>
      <c r="F13" s="930">
        <v>609672.83999999985</v>
      </c>
      <c r="G13" s="931">
        <v>3.328576601669937</v>
      </c>
    </row>
    <row r="14" spans="1:8">
      <c r="B14" s="756">
        <v>2007</v>
      </c>
      <c r="C14" s="929">
        <v>19372777.080000002</v>
      </c>
      <c r="D14" s="930">
        <v>-20381.830000001937</v>
      </c>
      <c r="E14" s="931">
        <v>-0.10509804047185867</v>
      </c>
      <c r="F14" s="930">
        <v>446781.29000000283</v>
      </c>
      <c r="G14" s="931">
        <v>2.360675205455081</v>
      </c>
    </row>
    <row r="15" spans="1:8">
      <c r="B15" s="756">
        <v>2008</v>
      </c>
      <c r="C15" s="929">
        <v>18531311.780000001</v>
      </c>
      <c r="D15" s="930">
        <v>-190074.86999999732</v>
      </c>
      <c r="E15" s="931">
        <v>-1.0152820063678263</v>
      </c>
      <c r="F15" s="930">
        <v>-841465.30000000075</v>
      </c>
      <c r="G15" s="931">
        <v>-4.3435450504858579</v>
      </c>
    </row>
    <row r="16" spans="1:8">
      <c r="B16" s="756">
        <v>2009</v>
      </c>
      <c r="C16" s="929">
        <v>17803839</v>
      </c>
      <c r="D16" s="930">
        <v>-43830.089999999851</v>
      </c>
      <c r="E16" s="931">
        <v>-0.24557879115182857</v>
      </c>
      <c r="F16" s="930">
        <v>-727472.78000000119</v>
      </c>
      <c r="G16" s="931">
        <v>-3.9256410373772326</v>
      </c>
    </row>
    <row r="17" spans="2:7">
      <c r="B17" s="756">
        <v>2010</v>
      </c>
      <c r="C17" s="929">
        <v>17584981.629999999</v>
      </c>
      <c r="D17" s="930">
        <v>-27727.75</v>
      </c>
      <c r="E17" s="931">
        <v>-0.15743034987839621</v>
      </c>
      <c r="F17" s="930">
        <v>-218857.37000000104</v>
      </c>
      <c r="G17" s="931">
        <v>-1.2292706646021827</v>
      </c>
    </row>
    <row r="18" spans="2:7">
      <c r="B18" s="756">
        <v>2011</v>
      </c>
      <c r="C18" s="929">
        <v>17229921.5</v>
      </c>
      <c r="D18" s="930">
        <v>-18608.800000000745</v>
      </c>
      <c r="E18" s="931">
        <v>-0.10788629336147437</v>
      </c>
      <c r="F18" s="930">
        <v>-355060.12999999896</v>
      </c>
      <c r="G18" s="931">
        <v>-2.0191100421411079</v>
      </c>
    </row>
    <row r="19" spans="2:7">
      <c r="B19" s="756">
        <v>2012</v>
      </c>
      <c r="C19" s="929">
        <v>16442681.23</v>
      </c>
      <c r="D19" s="930">
        <v>-88366.910000000149</v>
      </c>
      <c r="E19" s="931">
        <v>-0.53455116246489354</v>
      </c>
      <c r="F19" s="930">
        <v>-787240.26999999955</v>
      </c>
      <c r="G19" s="931">
        <v>-4.5690299285461009</v>
      </c>
    </row>
    <row r="20" spans="2:7">
      <c r="B20" s="756">
        <v>2013</v>
      </c>
      <c r="C20" s="929">
        <v>16357640.050000001</v>
      </c>
      <c r="D20" s="930">
        <v>64096.85000000149</v>
      </c>
      <c r="E20" s="931">
        <v>0.39338803852069759</v>
      </c>
      <c r="F20" s="930">
        <v>-85041.179999999702</v>
      </c>
      <c r="G20" s="931">
        <v>-0.51719776604828382</v>
      </c>
    </row>
    <row r="21" spans="2:7">
      <c r="B21" s="756">
        <v>2014</v>
      </c>
      <c r="C21" s="929">
        <v>16775214.470000001</v>
      </c>
      <c r="D21" s="930">
        <v>79462.770000001416</v>
      </c>
      <c r="E21" s="931">
        <v>0.47594604560391929</v>
      </c>
      <c r="F21" s="930">
        <v>417574.41999999993</v>
      </c>
      <c r="G21" s="931">
        <v>2.5527791217046598</v>
      </c>
    </row>
    <row r="22" spans="2:7">
      <c r="B22" s="756">
        <v>2015</v>
      </c>
      <c r="C22" s="929">
        <v>17308400</v>
      </c>
      <c r="D22" s="930">
        <v>85313.530000001192</v>
      </c>
      <c r="E22" s="931">
        <v>0.49534402645312525</v>
      </c>
      <c r="F22" s="930">
        <v>533185.52999999933</v>
      </c>
      <c r="G22" s="931">
        <v>3.1784125976661812</v>
      </c>
    </row>
    <row r="23" spans="2:7">
      <c r="B23" s="756">
        <v>2016</v>
      </c>
      <c r="C23" s="929">
        <v>17849054.5</v>
      </c>
      <c r="D23" s="930">
        <v>68530.620000001043</v>
      </c>
      <c r="E23" s="931">
        <v>0.38542520154361171</v>
      </c>
      <c r="F23" s="930">
        <v>540654.5</v>
      </c>
      <c r="G23" s="931">
        <v>3.1236538328210486</v>
      </c>
    </row>
    <row r="24" spans="2:7">
      <c r="B24" s="756">
        <v>2017</v>
      </c>
      <c r="C24" s="860">
        <v>18460200.519999996</v>
      </c>
      <c r="D24" s="858">
        <v>42444.319999992847</v>
      </c>
      <c r="E24" s="859">
        <v>0.23045326227084217</v>
      </c>
      <c r="F24" s="858">
        <v>611146.01999999583</v>
      </c>
      <c r="G24" s="859">
        <v>3.4239685917256679</v>
      </c>
    </row>
    <row r="25" spans="2:7">
      <c r="B25" s="756">
        <v>2018</v>
      </c>
      <c r="C25" s="929">
        <v>19024165.170000002</v>
      </c>
      <c r="D25" s="930">
        <v>78540.980000000447</v>
      </c>
      <c r="E25" s="931">
        <v>0.41456000188928499</v>
      </c>
      <c r="F25" s="930">
        <v>563964.65000000596</v>
      </c>
      <c r="G25" s="931">
        <v>3.0550299244528816</v>
      </c>
    </row>
    <row r="26" spans="2:7">
      <c r="B26" s="757">
        <v>2019</v>
      </c>
      <c r="C26" s="758"/>
      <c r="D26" s="759"/>
      <c r="E26" s="760"/>
      <c r="F26" s="759"/>
      <c r="G26" s="760"/>
    </row>
    <row r="27" spans="2:7">
      <c r="B27" s="915" t="s">
        <v>9</v>
      </c>
      <c r="C27" s="932">
        <v>18819300.09</v>
      </c>
      <c r="D27" s="933">
        <v>-204865.08000000194</v>
      </c>
      <c r="E27" s="934">
        <v>-1.0768676479063686</v>
      </c>
      <c r="F27" s="933">
        <v>537269.28000000119</v>
      </c>
      <c r="G27" s="934">
        <v>2.9387833637504031</v>
      </c>
    </row>
    <row r="28" spans="2:7">
      <c r="B28" s="915" t="s">
        <v>10</v>
      </c>
      <c r="C28" s="932">
        <v>18888471.899999999</v>
      </c>
      <c r="D28" s="933">
        <v>69171.809999998659</v>
      </c>
      <c r="E28" s="934">
        <v>0.36755782451629671</v>
      </c>
      <c r="F28" s="933">
        <v>524957.69999999925</v>
      </c>
      <c r="G28" s="934">
        <v>2.8586995619825188</v>
      </c>
    </row>
    <row r="29" spans="2:7">
      <c r="B29" s="766" t="s">
        <v>54</v>
      </c>
      <c r="C29" s="932">
        <v>19043576.329999998</v>
      </c>
      <c r="D29" s="933">
        <v>155104.4299999997</v>
      </c>
      <c r="E29" s="934">
        <v>0.82115922781449058</v>
      </c>
      <c r="F29" s="933">
        <v>541488.73000000045</v>
      </c>
      <c r="G29" s="934">
        <v>2.9266358570262128</v>
      </c>
    </row>
    <row r="30" spans="2:7">
      <c r="B30" s="766" t="s">
        <v>55</v>
      </c>
      <c r="C30" s="769">
        <v>19230361.750000004</v>
      </c>
      <c r="D30" s="764">
        <v>186785.42000000551</v>
      </c>
      <c r="E30" s="768">
        <v>0.98083162932876178</v>
      </c>
      <c r="F30" s="764">
        <v>551900.90000000224</v>
      </c>
      <c r="G30" s="768">
        <v>2.9547450640184962</v>
      </c>
    </row>
    <row r="31" spans="2:7">
      <c r="B31" s="915" t="s">
        <v>56</v>
      </c>
      <c r="C31" s="769">
        <v>19442113.454545431</v>
      </c>
      <c r="D31" s="764">
        <v>211751.70454542711</v>
      </c>
      <c r="E31" s="768">
        <v>1.1011321955263185</v>
      </c>
      <c r="F31" s="764">
        <v>526445.64454543218</v>
      </c>
      <c r="G31" s="768">
        <v>2.7831195273323601</v>
      </c>
    </row>
    <row r="32" spans="2:7">
      <c r="B32" s="915" t="s">
        <v>57</v>
      </c>
      <c r="C32" s="769">
        <v>19517697.200000003</v>
      </c>
      <c r="D32" s="764">
        <v>75583.745454572141</v>
      </c>
      <c r="E32" s="768">
        <v>0.38876300990263246</v>
      </c>
      <c r="F32" s="764">
        <v>510707.01000000164</v>
      </c>
      <c r="G32" s="768">
        <v>2.6869430924876099</v>
      </c>
    </row>
    <row r="33" spans="2:7">
      <c r="B33" s="915" t="s">
        <v>58</v>
      </c>
      <c r="C33" s="769">
        <v>19533210.73</v>
      </c>
      <c r="D33" s="764">
        <v>15513.529999997467</v>
      </c>
      <c r="E33" s="768">
        <v>7.9484428111726402E-2</v>
      </c>
      <c r="F33" s="764">
        <v>490401.05000000075</v>
      </c>
      <c r="G33" s="768">
        <v>2.5752557434581433</v>
      </c>
    </row>
    <row r="34" spans="2:7">
      <c r="B34" s="915" t="s">
        <v>59</v>
      </c>
      <c r="C34" s="769">
        <v>19320227.088095266</v>
      </c>
      <c r="D34" s="764">
        <v>-212983.64190473408</v>
      </c>
      <c r="E34" s="768">
        <v>-1.0903667853110477</v>
      </c>
      <c r="F34" s="764">
        <v>480413.31809527054</v>
      </c>
      <c r="G34" s="768">
        <v>2.5499897396027649</v>
      </c>
    </row>
    <row r="35" spans="2:7">
      <c r="B35" s="915" t="s">
        <v>66</v>
      </c>
      <c r="C35" s="769">
        <v>19323451.469999999</v>
      </c>
      <c r="D35" s="764">
        <v>3224.3819047324359</v>
      </c>
      <c r="E35" s="768">
        <v>1.6689151167994964E-2</v>
      </c>
      <c r="F35" s="764">
        <v>460738.66999999434</v>
      </c>
      <c r="G35" s="768">
        <v>2.4425896470204265</v>
      </c>
    </row>
    <row r="36" spans="2:7">
      <c r="B36" s="915" t="s">
        <v>67</v>
      </c>
      <c r="C36" s="769">
        <v>19429992.649999999</v>
      </c>
      <c r="D36" s="764">
        <v>106541.1799999997</v>
      </c>
      <c r="E36" s="768">
        <v>0.5513568844852017</v>
      </c>
      <c r="F36" s="764">
        <v>436919.83999999985</v>
      </c>
      <c r="G36" s="768">
        <v>2.3004168118070822</v>
      </c>
    </row>
    <row r="37" spans="2:7">
      <c r="B37" s="915" t="s">
        <v>68</v>
      </c>
      <c r="C37" s="769">
        <v>19376878.449999999</v>
      </c>
      <c r="D37" s="764">
        <v>-53114.199999999255</v>
      </c>
      <c r="E37" s="768">
        <v>-0.27336191503911778</v>
      </c>
      <c r="F37" s="764">
        <v>431254.25999999791</v>
      </c>
      <c r="G37" s="768">
        <v>2.2762736961056333</v>
      </c>
    </row>
    <row r="38" spans="2:7">
      <c r="B38" s="917" t="s">
        <v>69</v>
      </c>
      <c r="C38" s="774">
        <v>19408537.829999998</v>
      </c>
      <c r="D38" s="549">
        <v>31659.379999998957</v>
      </c>
      <c r="E38" s="550">
        <v>0.16338741083447417</v>
      </c>
      <c r="F38" s="549">
        <v>384372.65999999642</v>
      </c>
      <c r="G38" s="550">
        <v>2.020444295795599</v>
      </c>
    </row>
    <row r="39" spans="2:7">
      <c r="B39" s="757">
        <v>2020</v>
      </c>
      <c r="C39" s="763"/>
      <c r="D39" s="763"/>
      <c r="E39" s="763"/>
      <c r="F39" s="763"/>
      <c r="G39" s="763"/>
    </row>
    <row r="40" spans="2:7">
      <c r="B40" s="915" t="s">
        <v>9</v>
      </c>
      <c r="C40" s="932">
        <v>19164493.639999997</v>
      </c>
      <c r="D40" s="933">
        <v>-244044.19000000134</v>
      </c>
      <c r="E40" s="934">
        <v>-1.257406364856493</v>
      </c>
      <c r="F40" s="933">
        <v>345193.54999999702</v>
      </c>
      <c r="G40" s="934">
        <v>1.8342528592942813</v>
      </c>
    </row>
    <row r="41" spans="2:7">
      <c r="B41" s="915" t="s">
        <v>10</v>
      </c>
      <c r="C41" s="932">
        <v>19250228.949999999</v>
      </c>
      <c r="D41" s="933">
        <v>85735.310000002384</v>
      </c>
      <c r="E41" s="934">
        <v>0.44736538105580337</v>
      </c>
      <c r="F41" s="933">
        <v>361757.05000000075</v>
      </c>
      <c r="G41" s="934">
        <v>1.9152266626714294</v>
      </c>
    </row>
    <row r="42" spans="2:7">
      <c r="B42" s="766" t="s">
        <v>54</v>
      </c>
      <c r="C42" s="769">
        <v>19006759.590909131</v>
      </c>
      <c r="D42" s="764">
        <v>-243469.35909086838</v>
      </c>
      <c r="E42" s="768">
        <v>-1.2647608489397584</v>
      </c>
      <c r="F42" s="764">
        <v>-36816.739090867341</v>
      </c>
      <c r="G42" s="768">
        <v>-0.19332891287268694</v>
      </c>
    </row>
    <row r="43" spans="2:7">
      <c r="B43" s="766" t="s">
        <v>55</v>
      </c>
      <c r="C43" s="769">
        <v>18458666.800000001</v>
      </c>
      <c r="D43" s="764">
        <v>-548092.79090913013</v>
      </c>
      <c r="E43" s="768">
        <v>-2.8836729811181527</v>
      </c>
      <c r="F43" s="764">
        <v>-771694.95000000298</v>
      </c>
      <c r="G43" s="768">
        <v>-4.0128987693120308</v>
      </c>
    </row>
    <row r="44" spans="2:7">
      <c r="B44" s="915" t="s">
        <v>56</v>
      </c>
      <c r="C44" s="769">
        <v>18556129</v>
      </c>
      <c r="D44" s="764">
        <v>97462.199999999255</v>
      </c>
      <c r="E44" s="768">
        <v>0.52800237989019649</v>
      </c>
      <c r="F44" s="764">
        <v>-885984.45454543084</v>
      </c>
      <c r="G44" s="768">
        <v>-4.5570377758406408</v>
      </c>
    </row>
    <row r="45" spans="2:7">
      <c r="B45" s="915" t="s">
        <v>57</v>
      </c>
      <c r="C45" s="769">
        <v>18624336.681818176</v>
      </c>
      <c r="D45" s="764">
        <v>68207.681818176061</v>
      </c>
      <c r="E45" s="768">
        <v>0.36757494959307735</v>
      </c>
      <c r="F45" s="764">
        <v>-893360.51818182692</v>
      </c>
      <c r="G45" s="768">
        <v>-4.5771819750427625</v>
      </c>
    </row>
    <row r="46" spans="2:7">
      <c r="B46" s="915" t="s">
        <v>58</v>
      </c>
      <c r="C46" s="769">
        <v>18785554</v>
      </c>
      <c r="D46" s="764">
        <v>161217.31818182394</v>
      </c>
      <c r="E46" s="768">
        <v>0.86562716802262685</v>
      </c>
      <c r="F46" s="764">
        <v>-747656.73000000045</v>
      </c>
      <c r="G46" s="768">
        <v>-3.8276182053968029</v>
      </c>
    </row>
    <row r="47" spans="2:7">
      <c r="B47" s="915" t="s">
        <v>59</v>
      </c>
      <c r="C47" s="769">
        <v>18792376</v>
      </c>
      <c r="D47" s="764">
        <v>6822</v>
      </c>
      <c r="E47" s="768">
        <v>3.6315138749714038E-2</v>
      </c>
      <c r="F47" s="764">
        <v>-527851.08809526637</v>
      </c>
      <c r="G47" s="768">
        <v>-2.7321163756947584</v>
      </c>
    </row>
    <row r="48" spans="2:7">
      <c r="B48" s="915" t="s">
        <v>66</v>
      </c>
      <c r="C48" s="769">
        <v>18876389.272727255</v>
      </c>
      <c r="D48" s="764">
        <v>84013.272727254778</v>
      </c>
      <c r="E48" s="768">
        <v>0.44706040751447063</v>
      </c>
      <c r="F48" s="764">
        <v>-447062.19727274403</v>
      </c>
      <c r="G48" s="768">
        <v>-2.3135732142201277</v>
      </c>
    </row>
    <row r="49" spans="2:7">
      <c r="B49" s="915" t="s">
        <v>67</v>
      </c>
      <c r="C49" s="769">
        <v>18990364</v>
      </c>
      <c r="D49" s="764">
        <v>113974.72727274522</v>
      </c>
      <c r="E49" s="768">
        <v>0.60379517303881869</v>
      </c>
      <c r="F49" s="764">
        <v>-439628.64999999851</v>
      </c>
      <c r="G49" s="768">
        <v>-2.2626290082513094</v>
      </c>
    </row>
    <row r="50" spans="2:7">
      <c r="B50" s="915" t="s">
        <v>68</v>
      </c>
      <c r="C50" s="769">
        <v>19022001.57142856</v>
      </c>
      <c r="D50" s="764">
        <v>31637.571428559721</v>
      </c>
      <c r="E50" s="768">
        <v>0.1665980253383168</v>
      </c>
      <c r="F50" s="764">
        <v>-354876.87857143953</v>
      </c>
      <c r="G50" s="768">
        <v>-1.8314450363466079</v>
      </c>
    </row>
    <row r="51" spans="2:7">
      <c r="B51" s="917" t="s">
        <v>69</v>
      </c>
      <c r="C51" s="774">
        <v>19048433.315789498</v>
      </c>
      <c r="D51" s="549">
        <v>26431.744360938668</v>
      </c>
      <c r="E51" s="550">
        <v>0.13895353894113782</v>
      </c>
      <c r="F51" s="549">
        <v>-360104.51421049982</v>
      </c>
      <c r="G51" s="550">
        <v>-1.8553922885106999</v>
      </c>
    </row>
    <row r="52" spans="2:7">
      <c r="B52" s="757">
        <v>2021</v>
      </c>
      <c r="C52" s="758"/>
      <c r="D52" s="759"/>
      <c r="E52" s="760"/>
      <c r="F52" s="759"/>
      <c r="G52" s="760"/>
    </row>
    <row r="53" spans="2:7">
      <c r="B53" s="915" t="s">
        <v>9</v>
      </c>
      <c r="C53" s="932">
        <v>18829480</v>
      </c>
      <c r="D53" s="933">
        <v>-218953.31578949839</v>
      </c>
      <c r="E53" s="934">
        <v>-1.1494557697194239</v>
      </c>
      <c r="F53" s="933">
        <v>-335013.63999999687</v>
      </c>
      <c r="G53" s="934">
        <v>-1.7480954430267701</v>
      </c>
    </row>
    <row r="54" spans="2:7">
      <c r="B54" s="915" t="s">
        <v>10</v>
      </c>
      <c r="C54" s="932">
        <v>18850111.650000002</v>
      </c>
      <c r="D54" s="933">
        <v>20631.650000002235</v>
      </c>
      <c r="E54" s="934">
        <v>0.10957100249184748</v>
      </c>
      <c r="F54" s="933">
        <v>-400117.29999999702</v>
      </c>
      <c r="G54" s="934">
        <v>-2.0785067078383861</v>
      </c>
    </row>
    <row r="55" spans="2:7">
      <c r="B55" s="766" t="s">
        <v>54</v>
      </c>
      <c r="C55" s="769">
        <v>18920901.869565237</v>
      </c>
      <c r="D55" s="764">
        <v>70790.219565235078</v>
      </c>
      <c r="E55" s="768">
        <v>0.37554270701221526</v>
      </c>
      <c r="F55" s="764">
        <v>-85857.721343893558</v>
      </c>
      <c r="G55" s="768">
        <v>-0.45172203569596547</v>
      </c>
    </row>
    <row r="56" spans="2:7">
      <c r="B56" s="766" t="s">
        <v>55</v>
      </c>
      <c r="C56" s="769">
        <v>19055298.050000001</v>
      </c>
      <c r="D56" s="764">
        <v>134396.18043476343</v>
      </c>
      <c r="E56" s="768">
        <v>0.71030536155861057</v>
      </c>
      <c r="F56" s="764">
        <v>596631.25</v>
      </c>
      <c r="G56" s="768">
        <v>3.2322553761033248</v>
      </c>
    </row>
    <row r="57" spans="2:7">
      <c r="B57" s="915" t="s">
        <v>56</v>
      </c>
      <c r="C57" s="769">
        <v>19267221.00000003</v>
      </c>
      <c r="D57" s="764">
        <v>211922.95000002906</v>
      </c>
      <c r="E57" s="768">
        <v>1.1121471280268338</v>
      </c>
      <c r="F57" s="764">
        <v>711092.0000000298</v>
      </c>
      <c r="G57" s="768">
        <v>3.8321139069470149</v>
      </c>
    </row>
    <row r="58" spans="2:7">
      <c r="B58" s="915" t="s">
        <v>57</v>
      </c>
      <c r="C58" s="769">
        <v>19500277.409090947</v>
      </c>
      <c r="D58" s="764">
        <v>233056.40909091756</v>
      </c>
      <c r="E58" s="768">
        <v>1.2096005391276634</v>
      </c>
      <c r="F58" s="764">
        <v>875940.7272727713</v>
      </c>
      <c r="G58" s="768">
        <v>4.7032049636855078</v>
      </c>
    </row>
    <row r="59" spans="2:7">
      <c r="B59" s="915" t="s">
        <v>58</v>
      </c>
      <c r="C59" s="769">
        <v>19591727.954545453</v>
      </c>
      <c r="D59" s="764">
        <v>91450.545454505831</v>
      </c>
      <c r="E59" s="768">
        <v>0.46897048455254264</v>
      </c>
      <c r="F59" s="764">
        <v>806173.95454545319</v>
      </c>
      <c r="G59" s="768">
        <v>4.2914569064369914</v>
      </c>
    </row>
    <row r="60" spans="2:7">
      <c r="B60" s="915" t="s">
        <v>59</v>
      </c>
      <c r="C60" s="769">
        <v>19473724.090909075</v>
      </c>
      <c r="D60" s="764">
        <v>-118003.8636363782</v>
      </c>
      <c r="E60" s="768">
        <v>-0.6023147315548556</v>
      </c>
      <c r="F60" s="764">
        <v>681348.09090907499</v>
      </c>
      <c r="G60" s="768">
        <v>3.6256622946937398</v>
      </c>
    </row>
    <row r="61" spans="2:7">
      <c r="B61" s="915" t="s">
        <v>66</v>
      </c>
      <c r="C61" s="769">
        <v>19531111.36363633</v>
      </c>
      <c r="D61" s="764">
        <v>57387.272727254778</v>
      </c>
      <c r="E61" s="768">
        <v>0.29469079699062206</v>
      </c>
      <c r="F61" s="764">
        <v>654722.09090907499</v>
      </c>
      <c r="G61" s="768">
        <v>3.4684710166208674</v>
      </c>
    </row>
    <row r="62" spans="2:7">
      <c r="B62" s="915" t="s">
        <v>67</v>
      </c>
      <c r="C62" s="769">
        <v>19690589.649999999</v>
      </c>
      <c r="D62" s="764">
        <v>159478.28636366874</v>
      </c>
      <c r="E62" s="768">
        <v>0.81653462209318661</v>
      </c>
      <c r="F62" s="764">
        <v>700225.64999999851</v>
      </c>
      <c r="G62" s="768">
        <v>3.687268185064795</v>
      </c>
    </row>
    <row r="63" spans="2:7">
      <c r="B63" s="915" t="s">
        <v>68</v>
      </c>
      <c r="C63" s="769">
        <v>19752357.809523832</v>
      </c>
      <c r="D63" s="764">
        <v>61768.159523833543</v>
      </c>
      <c r="E63" s="768">
        <v>0.31369380308949246</v>
      </c>
      <c r="F63" s="764">
        <v>730356.23809527233</v>
      </c>
      <c r="G63" s="768">
        <v>3.839534106612021</v>
      </c>
    </row>
    <row r="64" spans="2:7">
      <c r="B64" s="917" t="s">
        <v>69</v>
      </c>
      <c r="C64" s="774">
        <v>19824911.210526288</v>
      </c>
      <c r="D64" s="549">
        <v>72553.401002455503</v>
      </c>
      <c r="E64" s="550">
        <v>0.36731514132188181</v>
      </c>
      <c r="F64" s="549">
        <v>776477.89473678917</v>
      </c>
      <c r="G64" s="550">
        <v>4.076334687814736</v>
      </c>
    </row>
    <row r="66" spans="2:9">
      <c r="B66" s="393"/>
      <c r="C66" s="416"/>
      <c r="D66" s="342"/>
      <c r="E66" s="342"/>
      <c r="F66" s="342"/>
      <c r="G66" s="342"/>
      <c r="H66" s="342"/>
      <c r="I66" s="358"/>
    </row>
    <row r="67" spans="2:9">
      <c r="B67" s="393"/>
      <c r="C67" s="416"/>
      <c r="D67" s="342"/>
      <c r="E67" s="342"/>
      <c r="F67" s="342"/>
      <c r="G67" s="342"/>
      <c r="H67" s="342"/>
      <c r="I67" s="358"/>
    </row>
    <row r="68" spans="2:9">
      <c r="B68" s="393"/>
      <c r="C68" s="389"/>
      <c r="D68" s="770"/>
      <c r="E68" s="418"/>
      <c r="F68" s="419"/>
      <c r="G68" s="418"/>
      <c r="H68" s="419"/>
      <c r="I68" s="358"/>
    </row>
    <row r="69" spans="2:9">
      <c r="B69" s="393"/>
      <c r="C69" s="771"/>
      <c r="D69" s="772"/>
      <c r="E69" s="773"/>
      <c r="F69" s="772"/>
      <c r="G69" s="773"/>
      <c r="H69" s="422"/>
      <c r="I69" s="358"/>
    </row>
    <row r="70" spans="2:9">
      <c r="B70" s="393"/>
      <c r="C70" s="416"/>
      <c r="D70" s="342"/>
      <c r="E70" s="342"/>
      <c r="F70" s="342"/>
      <c r="G70" s="342"/>
      <c r="H70" s="342"/>
      <c r="I70" s="358"/>
    </row>
    <row r="71" spans="2:9">
      <c r="B71" s="393"/>
      <c r="C71" s="416"/>
      <c r="D71" s="421"/>
      <c r="E71" s="422"/>
      <c r="F71" s="421"/>
      <c r="G71" s="422"/>
      <c r="H71" s="342"/>
      <c r="I71" s="358"/>
    </row>
    <row r="72" spans="2:9">
      <c r="B72" s="393"/>
      <c r="C72" s="512"/>
      <c r="D72" s="342"/>
      <c r="E72" s="342"/>
      <c r="F72" s="342"/>
      <c r="G72" s="342"/>
      <c r="H72" s="342"/>
      <c r="I72" s="358"/>
    </row>
    <row r="73" spans="2:9">
      <c r="B73" s="393"/>
      <c r="C73" s="512"/>
      <c r="D73" s="342"/>
      <c r="E73" s="342"/>
      <c r="F73" s="342"/>
      <c r="G73" s="342"/>
      <c r="H73" s="342"/>
      <c r="I73" s="358"/>
    </row>
    <row r="74" spans="2:9">
      <c r="B74" s="393"/>
      <c r="C74" s="512"/>
      <c r="D74" s="342"/>
      <c r="E74" s="342"/>
      <c r="F74" s="342"/>
      <c r="G74" s="342"/>
      <c r="H74" s="342"/>
      <c r="I74" s="358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69"/>
  <sheetViews>
    <sheetView showGridLines="0" showRowColHeaders="0" topLeftCell="A3" zoomScaleNormal="100" workbookViewId="0">
      <pane ySplit="5" topLeftCell="A28" activePane="bottomLeft" state="frozen"/>
      <selection activeCell="J43" sqref="J43"/>
      <selection pane="bottomLeft" activeCell="E75" sqref="E75"/>
    </sheetView>
  </sheetViews>
  <sheetFormatPr baseColWidth="10" defaultColWidth="11.5546875" defaultRowHeight="13.8"/>
  <cols>
    <col min="1" max="1" width="2.6640625" style="2" customWidth="1"/>
    <col min="2" max="2" width="17.6640625" style="66" customWidth="1"/>
    <col min="3" max="3" width="20.6640625" style="65" customWidth="1"/>
    <col min="4" max="7" width="18.6640625" style="65" customWidth="1"/>
    <col min="8" max="8" width="13.88671875" style="2" customWidth="1"/>
    <col min="9" max="9" width="17.44140625" style="2" customWidth="1"/>
    <col min="10" max="16384" width="11.5546875" style="2"/>
  </cols>
  <sheetData>
    <row r="1" spans="1:11" hidden="1"/>
    <row r="2" spans="1:11" hidden="1"/>
    <row r="3" spans="1:11" ht="18" customHeight="1">
      <c r="B3" s="1095" t="s">
        <v>192</v>
      </c>
      <c r="C3" s="1096"/>
      <c r="D3" s="1096"/>
      <c r="E3" s="1096"/>
      <c r="F3" s="1096"/>
      <c r="G3" s="1096"/>
      <c r="J3" s="99"/>
    </row>
    <row r="4" spans="1:11" s="100" customFormat="1" ht="16.5" customHeight="1">
      <c r="A4" s="70"/>
      <c r="B4" s="1095" t="s">
        <v>163</v>
      </c>
      <c r="C4" s="1096"/>
      <c r="D4" s="1096"/>
      <c r="E4" s="1096"/>
      <c r="F4" s="1096"/>
      <c r="G4" s="1096"/>
      <c r="I4" s="196"/>
      <c r="J4" s="209"/>
      <c r="K4" s="196"/>
    </row>
    <row r="5" spans="1:11" s="100" customFormat="1" ht="5.0999999999999996" customHeight="1">
      <c r="A5" s="2"/>
      <c r="B5" s="110"/>
      <c r="C5" s="110"/>
      <c r="D5" s="110"/>
      <c r="E5" s="110"/>
      <c r="F5" s="110"/>
      <c r="G5" s="110"/>
      <c r="I5" s="196"/>
      <c r="J5" s="209"/>
      <c r="K5" s="196"/>
    </row>
    <row r="6" spans="1:11" ht="24" customHeight="1">
      <c r="B6" s="1102" t="s">
        <v>603</v>
      </c>
      <c r="C6" s="1100" t="s">
        <v>71</v>
      </c>
      <c r="D6" s="104" t="s">
        <v>208</v>
      </c>
      <c r="E6" s="105"/>
      <c r="F6" s="104" t="s">
        <v>209</v>
      </c>
      <c r="G6" s="105"/>
      <c r="I6" s="111"/>
      <c r="J6" s="111"/>
      <c r="K6" s="111"/>
    </row>
    <row r="7" spans="1:11" ht="18" customHeight="1">
      <c r="B7" s="1103"/>
      <c r="C7" s="1101"/>
      <c r="D7" s="106" t="s">
        <v>7</v>
      </c>
      <c r="E7" s="107" t="s">
        <v>570</v>
      </c>
      <c r="F7" s="108" t="s">
        <v>7</v>
      </c>
      <c r="G7" s="109" t="s">
        <v>570</v>
      </c>
      <c r="I7" s="111"/>
      <c r="J7" s="111"/>
      <c r="K7" s="111"/>
    </row>
    <row r="8" spans="1:11">
      <c r="A8" s="196"/>
      <c r="B8" s="756">
        <v>2001</v>
      </c>
      <c r="C8" s="935">
        <v>11901095.17</v>
      </c>
      <c r="D8" s="858">
        <v>15689.890000000596</v>
      </c>
      <c r="E8" s="859">
        <v>0.13200971805649431</v>
      </c>
      <c r="F8" s="858">
        <v>507581.5700000003</v>
      </c>
      <c r="G8" s="859">
        <v>4.4550047318151229</v>
      </c>
    </row>
    <row r="9" spans="1:11">
      <c r="A9" s="196"/>
      <c r="B9" s="757">
        <v>2002</v>
      </c>
      <c r="C9" s="774">
        <v>12285306.83</v>
      </c>
      <c r="D9" s="549">
        <v>-15721.689999999478</v>
      </c>
      <c r="E9" s="550">
        <v>-0.12780793064935381</v>
      </c>
      <c r="F9" s="549">
        <v>384211.66000000015</v>
      </c>
      <c r="G9" s="550">
        <v>3.2283723011350389</v>
      </c>
    </row>
    <row r="10" spans="1:11">
      <c r="A10" s="196"/>
      <c r="B10" s="757">
        <v>2003</v>
      </c>
      <c r="C10" s="774">
        <v>12659431.73</v>
      </c>
      <c r="D10" s="549">
        <v>-34733.070000000298</v>
      </c>
      <c r="E10" s="550">
        <v>-0.27361445630515391</v>
      </c>
      <c r="F10" s="549">
        <v>374124.90000000037</v>
      </c>
      <c r="G10" s="550">
        <v>3.045303671914894</v>
      </c>
    </row>
    <row r="11" spans="1:11">
      <c r="A11" s="196"/>
      <c r="B11" s="757">
        <v>2004</v>
      </c>
      <c r="C11" s="774">
        <v>13127530.65</v>
      </c>
      <c r="D11" s="549">
        <v>-16258.490000000224</v>
      </c>
      <c r="E11" s="550">
        <v>-0.12369713046082609</v>
      </c>
      <c r="F11" s="549">
        <v>468098.91999999993</v>
      </c>
      <c r="G11" s="550">
        <v>3.6976297987429518</v>
      </c>
    </row>
    <row r="12" spans="1:11">
      <c r="B12" s="757">
        <v>2005</v>
      </c>
      <c r="C12" s="774">
        <v>13858117.35</v>
      </c>
      <c r="D12" s="549">
        <v>-20970.689999999478</v>
      </c>
      <c r="E12" s="550">
        <v>-0.15109559028346098</v>
      </c>
      <c r="F12" s="549">
        <v>730586.69999999925</v>
      </c>
      <c r="G12" s="550">
        <v>5.5653018033517014</v>
      </c>
    </row>
    <row r="13" spans="1:11">
      <c r="B13" s="757">
        <v>2006</v>
      </c>
      <c r="C13" s="774">
        <v>14492200.550000001</v>
      </c>
      <c r="D13" s="549">
        <v>-5489.2999999988824</v>
      </c>
      <c r="E13" s="550">
        <v>-3.7863273782193119E-2</v>
      </c>
      <c r="F13" s="549">
        <v>634083.20000000112</v>
      </c>
      <c r="G13" s="550">
        <v>4.5755363732722429</v>
      </c>
    </row>
    <row r="14" spans="1:11">
      <c r="B14" s="757">
        <v>2007</v>
      </c>
      <c r="C14" s="774">
        <v>14896049.23</v>
      </c>
      <c r="D14" s="549">
        <v>-29353.240000000224</v>
      </c>
      <c r="E14" s="550">
        <v>-0.19666632145430185</v>
      </c>
      <c r="F14" s="549">
        <v>403848.6799999997</v>
      </c>
      <c r="G14" s="550">
        <v>2.7866622367436236</v>
      </c>
    </row>
    <row r="15" spans="1:11">
      <c r="B15" s="757">
        <v>2008</v>
      </c>
      <c r="C15" s="774">
        <v>14081098.470000001</v>
      </c>
      <c r="D15" s="549">
        <v>-181304.52999999933</v>
      </c>
      <c r="E15" s="550">
        <v>-1.2712060513224799</v>
      </c>
      <c r="F15" s="549">
        <v>-814950.75999999978</v>
      </c>
      <c r="G15" s="550">
        <v>-5.4709188148943895</v>
      </c>
    </row>
    <row r="16" spans="1:11">
      <c r="B16" s="757">
        <v>2009</v>
      </c>
      <c r="C16" s="774">
        <v>13436666.939999999</v>
      </c>
      <c r="D16" s="549">
        <v>-62768.150000000373</v>
      </c>
      <c r="E16" s="550">
        <v>-0.46496871596129097</v>
      </c>
      <c r="F16" s="549">
        <v>-644431.53000000119</v>
      </c>
      <c r="G16" s="550">
        <v>-4.5765714327825435</v>
      </c>
    </row>
    <row r="17" spans="2:7">
      <c r="B17" s="757">
        <v>2010</v>
      </c>
      <c r="C17" s="774">
        <v>13273267</v>
      </c>
      <c r="D17" s="549">
        <v>-47736</v>
      </c>
      <c r="E17" s="550">
        <v>-0.3583513944107608</v>
      </c>
      <c r="F17" s="549">
        <v>-163399.93999999948</v>
      </c>
      <c r="G17" s="550">
        <v>-1.2160749442524974</v>
      </c>
    </row>
    <row r="18" spans="2:7">
      <c r="B18" s="757">
        <v>2011</v>
      </c>
      <c r="C18" s="774">
        <v>12929822.449999999</v>
      </c>
      <c r="D18" s="549">
        <v>-49393.310000000522</v>
      </c>
      <c r="E18" s="550">
        <v>-0.38055696825861673</v>
      </c>
      <c r="F18" s="549">
        <v>-343444.55000000075</v>
      </c>
      <c r="G18" s="550">
        <v>-2.5874907059430114</v>
      </c>
    </row>
    <row r="19" spans="2:7">
      <c r="B19" s="757">
        <v>2012</v>
      </c>
      <c r="C19" s="774">
        <v>13352735.930000002</v>
      </c>
      <c r="D19" s="549">
        <v>-80725.579999996349</v>
      </c>
      <c r="E19" s="550">
        <v>-0.60092910483201933</v>
      </c>
      <c r="F19" s="549">
        <v>422913.48000000231</v>
      </c>
      <c r="G19" s="550">
        <v>3.2708374893423411</v>
      </c>
    </row>
    <row r="20" spans="2:7">
      <c r="B20" s="757">
        <v>2013</v>
      </c>
      <c r="C20" s="774">
        <v>13243867.99</v>
      </c>
      <c r="D20" s="549">
        <v>59013.990000000224</v>
      </c>
      <c r="E20" s="550">
        <v>0.44758925658183557</v>
      </c>
      <c r="F20" s="549">
        <v>-110172.23000000045</v>
      </c>
      <c r="G20" s="550">
        <v>-0.82501047012721873</v>
      </c>
    </row>
    <row r="21" spans="2:7">
      <c r="B21" s="757">
        <v>2014</v>
      </c>
      <c r="C21" s="774">
        <v>13586517.300000001</v>
      </c>
      <c r="D21" s="549">
        <v>76498.60000000149</v>
      </c>
      <c r="E21" s="550">
        <v>0.56623607782275087</v>
      </c>
      <c r="F21" s="549">
        <v>342649.31000000052</v>
      </c>
      <c r="G21" s="550">
        <v>2.5872298807170466</v>
      </c>
    </row>
    <row r="22" spans="2:7">
      <c r="B22" s="757">
        <v>2015</v>
      </c>
      <c r="C22" s="774">
        <v>14079175.200000001</v>
      </c>
      <c r="D22" s="549">
        <v>86526.550000000745</v>
      </c>
      <c r="E22" s="550">
        <v>0.6183714903754236</v>
      </c>
      <c r="F22" s="549">
        <v>492657.90000000037</v>
      </c>
      <c r="G22" s="550">
        <v>3.6260793632522734</v>
      </c>
    </row>
    <row r="23" spans="2:7">
      <c r="B23" s="757">
        <v>2016</v>
      </c>
      <c r="C23" s="774">
        <v>14591907.949999999</v>
      </c>
      <c r="D23" s="549">
        <v>72112.299999998882</v>
      </c>
      <c r="E23" s="550">
        <v>0.49664817424617524</v>
      </c>
      <c r="F23" s="549">
        <v>512732.74999999814</v>
      </c>
      <c r="G23" s="550">
        <v>3.6417811605895736</v>
      </c>
    </row>
    <row r="24" spans="2:7">
      <c r="B24" s="757">
        <v>2017</v>
      </c>
      <c r="C24" s="774">
        <v>15191482.92</v>
      </c>
      <c r="D24" s="549">
        <v>51498.460000000894</v>
      </c>
      <c r="E24" s="550">
        <v>0.34014869788050817</v>
      </c>
      <c r="F24" s="549">
        <v>599574.97000000067</v>
      </c>
      <c r="G24" s="550">
        <v>4.1089552651680634</v>
      </c>
    </row>
    <row r="25" spans="2:7">
      <c r="B25" s="757">
        <v>2018</v>
      </c>
      <c r="C25" s="774">
        <v>15704883.34</v>
      </c>
      <c r="D25" s="549">
        <v>80395.070000000298</v>
      </c>
      <c r="E25" s="550">
        <v>0.51454529972903629</v>
      </c>
      <c r="F25" s="549">
        <v>513400.41999999993</v>
      </c>
      <c r="G25" s="550">
        <v>3.3795280072631613</v>
      </c>
    </row>
    <row r="26" spans="2:7">
      <c r="B26" s="757">
        <v>2019</v>
      </c>
      <c r="C26" s="758"/>
      <c r="D26" s="759"/>
      <c r="E26" s="760"/>
      <c r="F26" s="759"/>
      <c r="G26" s="760"/>
    </row>
    <row r="27" spans="2:7">
      <c r="B27" s="915" t="s">
        <v>9</v>
      </c>
      <c r="C27" s="932">
        <v>15522075.26</v>
      </c>
      <c r="D27" s="933">
        <v>-182808.08000000007</v>
      </c>
      <c r="E27" s="934">
        <v>-1.1640206172967282</v>
      </c>
      <c r="F27" s="933">
        <v>496561.59999999776</v>
      </c>
      <c r="G27" s="934">
        <v>3.3047895149296238</v>
      </c>
    </row>
    <row r="28" spans="2:7">
      <c r="B28" s="915" t="s">
        <v>10</v>
      </c>
      <c r="C28" s="932">
        <v>15584786.1</v>
      </c>
      <c r="D28" s="933">
        <v>62710.839999999851</v>
      </c>
      <c r="E28" s="934">
        <v>0.4040106683518303</v>
      </c>
      <c r="F28" s="933">
        <v>494629.90000000037</v>
      </c>
      <c r="G28" s="934">
        <v>3.2778315442486985</v>
      </c>
    </row>
    <row r="29" spans="2:7">
      <c r="B29" s="915" t="s">
        <v>54</v>
      </c>
      <c r="C29" s="932">
        <v>15723509.710000001</v>
      </c>
      <c r="D29" s="933">
        <v>138723.61000000127</v>
      </c>
      <c r="E29" s="934">
        <v>0.890122001738618</v>
      </c>
      <c r="F29" s="933">
        <v>517082.76000000164</v>
      </c>
      <c r="G29" s="934">
        <v>3.4004224772868241</v>
      </c>
    </row>
    <row r="30" spans="2:7">
      <c r="B30" s="766" t="s">
        <v>55</v>
      </c>
      <c r="C30" s="769">
        <v>15897051.700000001</v>
      </c>
      <c r="D30" s="764">
        <v>173541.99000000022</v>
      </c>
      <c r="E30" s="768">
        <v>1.1037102606272953</v>
      </c>
      <c r="F30" s="764">
        <v>532561.19000000134</v>
      </c>
      <c r="G30" s="768">
        <v>3.4661819059563612</v>
      </c>
    </row>
    <row r="31" spans="2:7">
      <c r="B31" s="915" t="s">
        <v>56</v>
      </c>
      <c r="C31" s="769">
        <v>16097437.545454519</v>
      </c>
      <c r="D31" s="764">
        <v>200385.84545451775</v>
      </c>
      <c r="E31" s="768">
        <v>1.2605220718664185</v>
      </c>
      <c r="F31" s="764">
        <v>510814.38545451872</v>
      </c>
      <c r="G31" s="768">
        <v>3.2772614068544499</v>
      </c>
    </row>
    <row r="32" spans="2:7">
      <c r="B32" s="915" t="s">
        <v>57</v>
      </c>
      <c r="C32" s="769">
        <v>16162451.6</v>
      </c>
      <c r="D32" s="764">
        <v>65014.054545480758</v>
      </c>
      <c r="E32" s="768">
        <v>0.40387828411758164</v>
      </c>
      <c r="F32" s="764">
        <v>498351.84999999963</v>
      </c>
      <c r="G32" s="768">
        <v>3.1814905290040656</v>
      </c>
    </row>
    <row r="33" spans="2:7">
      <c r="B33" s="915" t="s">
        <v>58</v>
      </c>
      <c r="C33" s="769">
        <v>16183391.990000002</v>
      </c>
      <c r="D33" s="764">
        <v>20940.390000002459</v>
      </c>
      <c r="E33" s="768">
        <v>0.12956196571072098</v>
      </c>
      <c r="F33" s="764">
        <v>479263.46000000276</v>
      </c>
      <c r="G33" s="768">
        <v>3.0518309824353054</v>
      </c>
    </row>
    <row r="34" spans="2:7">
      <c r="B34" s="915" t="s">
        <v>59</v>
      </c>
      <c r="C34" s="769">
        <v>15987629.333333356</v>
      </c>
      <c r="D34" s="764">
        <v>-195762.65666664578</v>
      </c>
      <c r="E34" s="768">
        <v>-1.2096515785294599</v>
      </c>
      <c r="F34" s="764">
        <v>468160.4033333566</v>
      </c>
      <c r="G34" s="768">
        <v>3.0166006674904793</v>
      </c>
    </row>
    <row r="35" spans="2:7">
      <c r="B35" s="915" t="s">
        <v>66</v>
      </c>
      <c r="C35" s="769">
        <v>15987768.42</v>
      </c>
      <c r="D35" s="764">
        <v>139.08666664361954</v>
      </c>
      <c r="E35" s="768">
        <v>8.699642939120622E-4</v>
      </c>
      <c r="F35" s="764">
        <v>448164.8200000003</v>
      </c>
      <c r="G35" s="768">
        <v>2.8840170672049794</v>
      </c>
    </row>
    <row r="36" spans="2:7">
      <c r="B36" s="915" t="s">
        <v>67</v>
      </c>
      <c r="C36" s="769">
        <v>16090646</v>
      </c>
      <c r="D36" s="764">
        <v>102877.58000000007</v>
      </c>
      <c r="E36" s="768">
        <v>0.6434767961193586</v>
      </c>
      <c r="F36" s="764">
        <v>424193</v>
      </c>
      <c r="G36" s="768">
        <v>2.7076518213790877</v>
      </c>
    </row>
    <row r="37" spans="2:7">
      <c r="B37" s="915" t="s">
        <v>68</v>
      </c>
      <c r="C37" s="769">
        <v>16041754.35</v>
      </c>
      <c r="D37" s="764">
        <v>-48891.650000000373</v>
      </c>
      <c r="E37" s="768">
        <v>-0.30385138048528404</v>
      </c>
      <c r="F37" s="764">
        <v>417266.08000000007</v>
      </c>
      <c r="G37" s="768">
        <v>2.6705903757576266</v>
      </c>
    </row>
    <row r="38" spans="2:7">
      <c r="B38" s="917" t="s">
        <v>69</v>
      </c>
      <c r="C38" s="774">
        <v>16076050.370000001</v>
      </c>
      <c r="D38" s="549">
        <v>34296.020000001416</v>
      </c>
      <c r="E38" s="550">
        <v>0.21379220284593714</v>
      </c>
      <c r="F38" s="549">
        <v>371167.03000000119</v>
      </c>
      <c r="G38" s="550">
        <v>2.3633861007718906</v>
      </c>
    </row>
    <row r="39" spans="2:7">
      <c r="B39" s="757">
        <v>2020</v>
      </c>
      <c r="C39" s="758"/>
      <c r="D39" s="759"/>
      <c r="E39" s="760"/>
      <c r="F39" s="759"/>
      <c r="G39" s="760"/>
    </row>
    <row r="40" spans="2:7">
      <c r="B40" s="915" t="s">
        <v>9</v>
      </c>
      <c r="C40" s="932">
        <v>15851141.18</v>
      </c>
      <c r="D40" s="933">
        <v>-224909.19000000134</v>
      </c>
      <c r="E40" s="934">
        <v>-1.399032628186518</v>
      </c>
      <c r="F40" s="933">
        <v>329065.91999999993</v>
      </c>
      <c r="G40" s="934">
        <v>2.1199866286436304</v>
      </c>
    </row>
    <row r="41" spans="2:7">
      <c r="B41" s="915" t="s">
        <v>10</v>
      </c>
      <c r="C41" s="932">
        <v>15929150.699999999</v>
      </c>
      <c r="D41" s="933">
        <v>78009.519999999553</v>
      </c>
      <c r="E41" s="934">
        <v>0.49213819443123441</v>
      </c>
      <c r="F41" s="933">
        <v>344364.59999999963</v>
      </c>
      <c r="G41" s="934">
        <v>2.2096203168293584</v>
      </c>
    </row>
    <row r="42" spans="2:7">
      <c r="B42" s="766" t="s">
        <v>54</v>
      </c>
      <c r="C42" s="769">
        <v>15690349.545454582</v>
      </c>
      <c r="D42" s="764">
        <v>-238801.15454541706</v>
      </c>
      <c r="E42" s="768">
        <v>-1.4991455542285479</v>
      </c>
      <c r="F42" s="764">
        <v>-33160.164545418695</v>
      </c>
      <c r="G42" s="768">
        <v>-0.21089543719573101</v>
      </c>
    </row>
    <row r="43" spans="2:7">
      <c r="B43" s="766" t="s">
        <v>55</v>
      </c>
      <c r="C43" s="769">
        <v>15184891.85</v>
      </c>
      <c r="D43" s="764">
        <v>-505457.69545458257</v>
      </c>
      <c r="E43" s="768">
        <v>-3.2214559273538299</v>
      </c>
      <c r="F43" s="764">
        <v>-712159.85000000149</v>
      </c>
      <c r="G43" s="768">
        <v>-4.4798234505332886</v>
      </c>
    </row>
    <row r="44" spans="2:7">
      <c r="B44" s="915" t="s">
        <v>56</v>
      </c>
      <c r="C44" s="769">
        <v>15272073</v>
      </c>
      <c r="D44" s="764">
        <v>87181.150000000373</v>
      </c>
      <c r="E44" s="768">
        <v>0.57413085889051274</v>
      </c>
      <c r="F44" s="764">
        <v>-825364.54545451887</v>
      </c>
      <c r="G44" s="768">
        <v>-5.1273039148244948</v>
      </c>
    </row>
    <row r="45" spans="2:7">
      <c r="B45" s="915" t="s">
        <v>57</v>
      </c>
      <c r="C45" s="769">
        <v>15314801.363636356</v>
      </c>
      <c r="D45" s="764">
        <v>42728.363636355847</v>
      </c>
      <c r="E45" s="768">
        <v>0.27978103323862058</v>
      </c>
      <c r="F45" s="764">
        <v>-847650.23636364378</v>
      </c>
      <c r="G45" s="768">
        <v>-5.2445647315265234</v>
      </c>
    </row>
    <row r="46" spans="2:7">
      <c r="B46" s="915" t="s">
        <v>58</v>
      </c>
      <c r="C46" s="769">
        <v>15455918</v>
      </c>
      <c r="D46" s="764">
        <v>141116.63636364415</v>
      </c>
      <c r="E46" s="768">
        <v>0.92143954735655598</v>
      </c>
      <c r="F46" s="764">
        <v>-727473.99000000209</v>
      </c>
      <c r="G46" s="768">
        <v>-4.4951885887057585</v>
      </c>
    </row>
    <row r="47" spans="2:7">
      <c r="B47" s="915" t="s">
        <v>59</v>
      </c>
      <c r="C47" s="769">
        <v>15462464</v>
      </c>
      <c r="D47" s="764">
        <v>6546</v>
      </c>
      <c r="E47" s="768">
        <v>4.235270916939271E-2</v>
      </c>
      <c r="F47" s="764">
        <v>-525165.33333335631</v>
      </c>
      <c r="G47" s="768">
        <v>-3.2848230490208721</v>
      </c>
    </row>
    <row r="48" spans="2:7">
      <c r="B48" s="915" t="s">
        <v>66</v>
      </c>
      <c r="C48" s="769">
        <v>15547532.227272708</v>
      </c>
      <c r="D48" s="764">
        <v>85068.227272707969</v>
      </c>
      <c r="E48" s="768">
        <v>0.55015958176333868</v>
      </c>
      <c r="F48" s="764">
        <v>-440236.19272729196</v>
      </c>
      <c r="G48" s="768">
        <v>-2.7535812451259716</v>
      </c>
    </row>
    <row r="49" spans="2:7">
      <c r="B49" s="915" t="s">
        <v>67</v>
      </c>
      <c r="C49" s="769">
        <v>15661201</v>
      </c>
      <c r="D49" s="764">
        <v>113668.77272729203</v>
      </c>
      <c r="E49" s="768">
        <v>0.73110491791037191</v>
      </c>
      <c r="F49" s="764">
        <v>-429445</v>
      </c>
      <c r="G49" s="768">
        <v>-2.6689108690850674</v>
      </c>
    </row>
    <row r="50" spans="2:7">
      <c r="B50" s="915" t="s">
        <v>68</v>
      </c>
      <c r="C50" s="769">
        <v>15690667.619047605</v>
      </c>
      <c r="D50" s="764">
        <v>29466.619047604501</v>
      </c>
      <c r="E50" s="768">
        <v>0.18815044291689276</v>
      </c>
      <c r="F50" s="764">
        <v>-351086.73095239513</v>
      </c>
      <c r="G50" s="768">
        <v>-2.1885806458094521</v>
      </c>
    </row>
    <row r="51" spans="2:7">
      <c r="B51" s="917" t="s">
        <v>69</v>
      </c>
      <c r="C51" s="774">
        <v>15716119.36842108</v>
      </c>
      <c r="D51" s="549">
        <v>25451.74937347509</v>
      </c>
      <c r="E51" s="550">
        <v>0.16220947375482808</v>
      </c>
      <c r="F51" s="549">
        <v>-359931.00157892145</v>
      </c>
      <c r="G51" s="550">
        <v>-2.2389268091035603</v>
      </c>
    </row>
    <row r="52" spans="2:7">
      <c r="B52" s="757">
        <v>2021</v>
      </c>
      <c r="C52" s="758"/>
      <c r="D52" s="759"/>
      <c r="E52" s="760"/>
      <c r="F52" s="759"/>
      <c r="G52" s="760"/>
    </row>
    <row r="53" spans="2:7">
      <c r="B53" s="915" t="s">
        <v>9</v>
      </c>
      <c r="C53" s="932">
        <v>15513431</v>
      </c>
      <c r="D53" s="933">
        <v>-202688.36842107959</v>
      </c>
      <c r="E53" s="934">
        <v>-1.2896845822407528</v>
      </c>
      <c r="F53" s="933">
        <v>-337710.1799999997</v>
      </c>
      <c r="G53" s="934">
        <v>-2.1305102021682956</v>
      </c>
    </row>
    <row r="54" spans="2:7">
      <c r="B54" s="915" t="s">
        <v>10</v>
      </c>
      <c r="C54" s="932">
        <v>15527823.15</v>
      </c>
      <c r="D54" s="933">
        <v>14392.150000000373</v>
      </c>
      <c r="E54" s="934">
        <v>9.2772192044421331E-2</v>
      </c>
      <c r="F54" s="933">
        <v>-401327.54999999888</v>
      </c>
      <c r="G54" s="934">
        <v>-2.5194535324472724</v>
      </c>
    </row>
    <row r="55" spans="2:7">
      <c r="B55" s="766" t="s">
        <v>54</v>
      </c>
      <c r="C55" s="769">
        <v>15581654.260869581</v>
      </c>
      <c r="D55" s="764">
        <v>53831.11086958088</v>
      </c>
      <c r="E55" s="768">
        <v>0.34667519297180149</v>
      </c>
      <c r="F55" s="764">
        <v>-108695.28458500095</v>
      </c>
      <c r="G55" s="768">
        <v>-0.69275247355142255</v>
      </c>
    </row>
    <row r="56" spans="2:7">
      <c r="B56" s="766" t="s">
        <v>55</v>
      </c>
      <c r="C56" s="769">
        <v>15699774.9</v>
      </c>
      <c r="D56" s="764">
        <v>118120.63913041912</v>
      </c>
      <c r="E56" s="768">
        <v>0.75807508723291051</v>
      </c>
      <c r="F56" s="764">
        <v>514883.05000000075</v>
      </c>
      <c r="G56" s="768">
        <v>3.3907587560460684</v>
      </c>
    </row>
    <row r="57" spans="2:7">
      <c r="B57" s="915" t="s">
        <v>56</v>
      </c>
      <c r="C57" s="769">
        <v>15896249.857142888</v>
      </c>
      <c r="D57" s="764">
        <v>196474.95714288764</v>
      </c>
      <c r="E57" s="768">
        <v>1.2514507908192343</v>
      </c>
      <c r="F57" s="764">
        <v>624176.85714288801</v>
      </c>
      <c r="G57" s="768">
        <v>4.0870473651015686</v>
      </c>
    </row>
    <row r="58" spans="2:7">
      <c r="B58" s="915" t="s">
        <v>57</v>
      </c>
      <c r="C58" s="769">
        <v>16114102.000000037</v>
      </c>
      <c r="D58" s="764">
        <v>217852.14285714924</v>
      </c>
      <c r="E58" s="768">
        <v>1.3704624978529694</v>
      </c>
      <c r="F58" s="764">
        <v>799300.63636368141</v>
      </c>
      <c r="G58" s="768">
        <v>5.2191381225586753</v>
      </c>
    </row>
    <row r="59" spans="2:7">
      <c r="B59" s="915" t="s">
        <v>58</v>
      </c>
      <c r="C59" s="769">
        <v>16201225.636363637</v>
      </c>
      <c r="D59" s="764">
        <v>87123.636363599449</v>
      </c>
      <c r="E59" s="768">
        <v>0.54066702794608545</v>
      </c>
      <c r="F59" s="764">
        <v>745307.6363636367</v>
      </c>
      <c r="G59" s="768">
        <v>4.8221505598285148</v>
      </c>
    </row>
    <row r="60" spans="2:7">
      <c r="B60" s="915" t="s">
        <v>59</v>
      </c>
      <c r="C60" s="769">
        <v>16090886.181818163</v>
      </c>
      <c r="D60" s="764">
        <v>-110339.45454547368</v>
      </c>
      <c r="E60" s="768">
        <v>-0.6810562177334134</v>
      </c>
      <c r="F60" s="764">
        <v>628422.18181816302</v>
      </c>
      <c r="G60" s="768">
        <v>4.0641787868878083</v>
      </c>
    </row>
    <row r="61" spans="2:7">
      <c r="B61" s="915" t="s">
        <v>66</v>
      </c>
      <c r="C61" s="769">
        <v>16146402.909090873</v>
      </c>
      <c r="D61" s="764">
        <v>55516.727272709832</v>
      </c>
      <c r="E61" s="768">
        <v>0.34501970025392836</v>
      </c>
      <c r="F61" s="764">
        <v>598870.68181816489</v>
      </c>
      <c r="G61" s="768">
        <v>3.8518696926554981</v>
      </c>
    </row>
    <row r="62" spans="2:7">
      <c r="B62" s="915" t="s">
        <v>67</v>
      </c>
      <c r="C62" s="769">
        <v>16302669.450000001</v>
      </c>
      <c r="D62" s="764">
        <v>156266.54090912826</v>
      </c>
      <c r="E62" s="768">
        <v>0.96781024101129276</v>
      </c>
      <c r="F62" s="764">
        <v>641468.45000000112</v>
      </c>
      <c r="G62" s="768">
        <v>4.0959084172408069</v>
      </c>
    </row>
    <row r="63" spans="2:7">
      <c r="B63" s="915" t="s">
        <v>68</v>
      </c>
      <c r="C63" s="769">
        <v>16363613.047619071</v>
      </c>
      <c r="D63" s="764">
        <v>60943.59761906974</v>
      </c>
      <c r="E63" s="768">
        <v>0.37382588051595178</v>
      </c>
      <c r="F63" s="764">
        <v>672945.42857146636</v>
      </c>
      <c r="G63" s="768">
        <v>4.2888259754769678</v>
      </c>
    </row>
    <row r="64" spans="2:7">
      <c r="B64" s="917" t="s">
        <v>69</v>
      </c>
      <c r="C64" s="774">
        <v>16435386.89473681</v>
      </c>
      <c r="D64" s="549">
        <v>71773.847117738798</v>
      </c>
      <c r="E64" s="550">
        <v>0.43861857958185624</v>
      </c>
      <c r="F64" s="549">
        <v>719267.52631573007</v>
      </c>
      <c r="G64" s="550">
        <v>4.5766229528707782</v>
      </c>
    </row>
    <row r="66" spans="2:7">
      <c r="B66" s="393"/>
      <c r="C66" s="342"/>
      <c r="D66" s="342"/>
      <c r="E66" s="342"/>
      <c r="F66" s="342"/>
      <c r="G66" s="342"/>
    </row>
    <row r="67" spans="2:7">
      <c r="B67" s="423"/>
      <c r="C67" s="417"/>
      <c r="D67" s="418"/>
      <c r="E67" s="419"/>
      <c r="F67" s="418"/>
      <c r="G67" s="419"/>
    </row>
    <row r="68" spans="2:7">
      <c r="B68" s="424"/>
      <c r="C68" s="420"/>
      <c r="D68" s="421"/>
      <c r="E68" s="422"/>
      <c r="F68" s="421"/>
      <c r="G68" s="422"/>
    </row>
    <row r="69" spans="2:7">
      <c r="B69" s="393"/>
      <c r="C69" s="342"/>
      <c r="D69" s="342"/>
      <c r="E69" s="342"/>
      <c r="F69" s="342"/>
      <c r="G69" s="342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J23" sqref="J23"/>
    </sheetView>
  </sheetViews>
  <sheetFormatPr baseColWidth="10" defaultColWidth="11.44140625" defaultRowHeight="14.4"/>
  <cols>
    <col min="1" max="1" width="3" style="112" customWidth="1"/>
    <col min="2" max="2" width="41.6640625" style="113" customWidth="1"/>
    <col min="3" max="3" width="11.6640625" style="114" customWidth="1"/>
    <col min="4" max="4" width="12.88671875" style="114" customWidth="1"/>
    <col min="5" max="5" width="10" style="114" customWidth="1"/>
    <col min="6" max="6" width="12.109375" style="114" customWidth="1"/>
    <col min="7" max="7" width="9.5546875" style="115" customWidth="1"/>
    <col min="8" max="16384" width="11.44140625" style="114"/>
  </cols>
  <sheetData>
    <row r="1" spans="1:238" hidden="1">
      <c r="C1" s="113"/>
      <c r="E1" s="113"/>
    </row>
    <row r="2" spans="1:238" hidden="1">
      <c r="C2" s="113"/>
      <c r="E2" s="113"/>
    </row>
    <row r="3" spans="1:238" ht="18" customHeight="1">
      <c r="B3" s="1104" t="s">
        <v>254</v>
      </c>
      <c r="C3" s="1105"/>
      <c r="D3" s="1105"/>
      <c r="E3" s="1105"/>
      <c r="F3" s="1105"/>
      <c r="G3" s="1106"/>
    </row>
    <row r="4" spans="1:238" ht="18.899999999999999" customHeight="1">
      <c r="B4" s="1107" t="s">
        <v>197</v>
      </c>
      <c r="C4" s="1108"/>
      <c r="D4" s="1108"/>
      <c r="E4" s="1108"/>
      <c r="F4" s="1108"/>
      <c r="G4" s="1109"/>
    </row>
    <row r="5" spans="1:238" s="119" customFormat="1" ht="19.5" customHeight="1">
      <c r="A5" s="117"/>
      <c r="B5" s="1110" t="s">
        <v>116</v>
      </c>
      <c r="C5" s="1113" t="s">
        <v>607</v>
      </c>
      <c r="D5" s="1116" t="s">
        <v>117</v>
      </c>
      <c r="E5" s="1117"/>
      <c r="F5" s="1110" t="s">
        <v>210</v>
      </c>
      <c r="G5" s="1117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</row>
    <row r="6" spans="1:238" s="119" customFormat="1" ht="14.4" customHeight="1">
      <c r="A6" s="117"/>
      <c r="B6" s="1111"/>
      <c r="C6" s="1114"/>
      <c r="D6" s="1112"/>
      <c r="E6" s="1118"/>
      <c r="F6" s="1112"/>
      <c r="G6" s="1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</row>
    <row r="7" spans="1:238" s="119" customFormat="1" ht="20.25" customHeight="1">
      <c r="A7" s="117"/>
      <c r="B7" s="1112"/>
      <c r="C7" s="1115"/>
      <c r="D7" s="120" t="s">
        <v>11</v>
      </c>
      <c r="E7" s="121" t="s">
        <v>8</v>
      </c>
      <c r="F7" s="120" t="s">
        <v>11</v>
      </c>
      <c r="G7" s="121" t="s">
        <v>8</v>
      </c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</row>
    <row r="8" spans="1:238" s="126" customFormat="1" ht="28.5" customHeight="1">
      <c r="A8" s="122"/>
      <c r="B8" s="123" t="s">
        <v>580</v>
      </c>
      <c r="C8" s="5">
        <v>74693.105263157893</v>
      </c>
      <c r="D8" s="124">
        <v>-1833.847117794503</v>
      </c>
      <c r="E8" s="125">
        <v>-2.396341498960497E-2</v>
      </c>
      <c r="F8" s="124">
        <v>1469.6315789473883</v>
      </c>
      <c r="G8" s="125">
        <v>2.0070497956508282E-2</v>
      </c>
    </row>
    <row r="9" spans="1:238" s="126" customFormat="1" ht="24.9" customHeight="1">
      <c r="A9" s="122"/>
      <c r="B9" s="123" t="s">
        <v>119</v>
      </c>
      <c r="C9" s="5">
        <v>19028.631578947399</v>
      </c>
      <c r="D9" s="124">
        <v>-127.03508771930137</v>
      </c>
      <c r="E9" s="125">
        <v>-6.6317236528425916E-3</v>
      </c>
      <c r="F9" s="124">
        <v>552.05263157899753</v>
      </c>
      <c r="G9" s="125">
        <v>2.9878509065533798E-2</v>
      </c>
    </row>
    <row r="10" spans="1:238" s="126" customFormat="1" ht="27.15" customHeight="1">
      <c r="A10" s="122"/>
      <c r="B10" s="123" t="s">
        <v>120</v>
      </c>
      <c r="C10" s="5">
        <v>1873967.5789473699</v>
      </c>
      <c r="D10" s="124">
        <v>-7835.3734335801564</v>
      </c>
      <c r="E10" s="125">
        <v>-4.1637587100532558E-3</v>
      </c>
      <c r="F10" s="124">
        <v>50770.526315789903</v>
      </c>
      <c r="G10" s="125">
        <v>2.7846976958693759E-2</v>
      </c>
    </row>
    <row r="11" spans="1:238" s="126" customFormat="1" ht="30.9" customHeight="1">
      <c r="A11" s="122"/>
      <c r="B11" s="123" t="s">
        <v>121</v>
      </c>
      <c r="C11" s="5">
        <v>34571.421052631602</v>
      </c>
      <c r="D11" s="124">
        <v>107.7543859649013</v>
      </c>
      <c r="E11" s="125">
        <v>3.1266082917729143E-3</v>
      </c>
      <c r="F11" s="124">
        <v>400.78947368419904</v>
      </c>
      <c r="G11" s="125">
        <v>1.172906250673833E-2</v>
      </c>
    </row>
    <row r="12" spans="1:238" s="126" customFormat="1" ht="35.85" customHeight="1">
      <c r="A12" s="122"/>
      <c r="B12" s="123" t="s">
        <v>122</v>
      </c>
      <c r="C12" s="5">
        <v>151592.57894736799</v>
      </c>
      <c r="D12" s="124">
        <v>634.62656641600188</v>
      </c>
      <c r="E12" s="125">
        <v>4.2039955921930883E-3</v>
      </c>
      <c r="F12" s="124">
        <v>5558.8421052630001</v>
      </c>
      <c r="G12" s="125">
        <v>3.806546504574726E-2</v>
      </c>
    </row>
    <row r="13" spans="1:238" s="126" customFormat="1" ht="26.25" customHeight="1">
      <c r="A13" s="122"/>
      <c r="B13" s="123" t="s">
        <v>80</v>
      </c>
      <c r="C13" s="5">
        <v>899440.52631578897</v>
      </c>
      <c r="D13" s="124">
        <v>-18663.473684211029</v>
      </c>
      <c r="E13" s="125">
        <v>-2.0328278369564967E-2</v>
      </c>
      <c r="F13" s="124">
        <v>41791.631578946952</v>
      </c>
      <c r="G13" s="125">
        <v>4.8728135528898653E-2</v>
      </c>
    </row>
    <row r="14" spans="1:238" s="126" customFormat="1" ht="30.9" customHeight="1">
      <c r="A14" s="122"/>
      <c r="B14" s="123" t="s">
        <v>139</v>
      </c>
      <c r="C14" s="5">
        <v>2500214.6315789502</v>
      </c>
      <c r="D14" s="124">
        <v>29345.536340850405</v>
      </c>
      <c r="E14" s="125">
        <v>1.1876605036424515E-2</v>
      </c>
      <c r="F14" s="124">
        <v>91945.315789480228</v>
      </c>
      <c r="G14" s="125">
        <v>3.8179000656884288E-2</v>
      </c>
    </row>
    <row r="15" spans="1:238" s="126" customFormat="1" ht="26.25" customHeight="1">
      <c r="A15" s="122"/>
      <c r="B15" s="123" t="s">
        <v>123</v>
      </c>
      <c r="C15" s="5">
        <v>756449.73684210505</v>
      </c>
      <c r="D15" s="124">
        <v>2547.927318296046</v>
      </c>
      <c r="E15" s="125">
        <v>3.3796540691490851E-3</v>
      </c>
      <c r="F15" s="124">
        <v>32765.368421053048</v>
      </c>
      <c r="G15" s="125">
        <v>4.5275771939832232E-2</v>
      </c>
    </row>
    <row r="16" spans="1:238" s="126" customFormat="1" ht="25.5" customHeight="1">
      <c r="A16" s="122"/>
      <c r="B16" s="123" t="s">
        <v>124</v>
      </c>
      <c r="C16" s="5">
        <v>1197060.63157895</v>
      </c>
      <c r="D16" s="124">
        <v>-12236.749373429921</v>
      </c>
      <c r="E16" s="125">
        <v>-1.0118891817819775E-2</v>
      </c>
      <c r="F16" s="124">
        <v>180619.26315789996</v>
      </c>
      <c r="G16" s="125">
        <v>0.17769767029304973</v>
      </c>
    </row>
    <row r="17" spans="1:7" s="126" customFormat="1" ht="25.5" customHeight="1">
      <c r="A17" s="122"/>
      <c r="B17" s="123" t="s">
        <v>125</v>
      </c>
      <c r="C17" s="5">
        <v>559855.31578947406</v>
      </c>
      <c r="D17" s="124">
        <v>1999.6967418550048</v>
      </c>
      <c r="E17" s="125">
        <v>3.5846134260848483E-3</v>
      </c>
      <c r="F17" s="124">
        <v>45186.526315790077</v>
      </c>
      <c r="G17" s="125">
        <v>8.779729262774838E-2</v>
      </c>
    </row>
    <row r="18" spans="1:7" s="126" customFormat="1" ht="26.25" customHeight="1">
      <c r="A18" s="122"/>
      <c r="B18" s="123" t="s">
        <v>132</v>
      </c>
      <c r="C18" s="5">
        <v>312779.57894736802</v>
      </c>
      <c r="D18" s="124">
        <v>-394.3258145370055</v>
      </c>
      <c r="E18" s="125">
        <v>-1.2591273044821882E-3</v>
      </c>
      <c r="F18" s="124">
        <v>-6270.5263157899608</v>
      </c>
      <c r="G18" s="125">
        <v>-1.9653735298466479E-2</v>
      </c>
    </row>
    <row r="19" spans="1:7" s="126" customFormat="1" ht="28.5" customHeight="1">
      <c r="A19" s="122"/>
      <c r="B19" s="123" t="s">
        <v>126</v>
      </c>
      <c r="C19" s="5">
        <v>99128.210526315801</v>
      </c>
      <c r="D19" s="124">
        <v>113.73433583960286</v>
      </c>
      <c r="E19" s="125">
        <v>1.1486637127768873E-3</v>
      </c>
      <c r="F19" s="124">
        <v>5329.5789473683981</v>
      </c>
      <c r="G19" s="125">
        <v>5.6819367805836851E-2</v>
      </c>
    </row>
    <row r="20" spans="1:7" s="126" customFormat="1" ht="30.9" customHeight="1">
      <c r="A20" s="122"/>
      <c r="B20" s="123" t="s">
        <v>133</v>
      </c>
      <c r="C20" s="5">
        <v>816106.05263157899</v>
      </c>
      <c r="D20" s="124">
        <v>2667.4812030079775</v>
      </c>
      <c r="E20" s="125">
        <v>3.279265695900424E-3</v>
      </c>
      <c r="F20" s="124">
        <v>52239</v>
      </c>
      <c r="G20" s="125">
        <v>6.8387554902430647E-2</v>
      </c>
    </row>
    <row r="21" spans="1:7" s="126" customFormat="1" ht="32.4" customHeight="1">
      <c r="A21" s="122"/>
      <c r="B21" s="123" t="s">
        <v>134</v>
      </c>
      <c r="C21" s="5">
        <v>1389162.31578947</v>
      </c>
      <c r="D21" s="124">
        <v>-207.58897242997773</v>
      </c>
      <c r="E21" s="125">
        <v>-1.4941231396947696E-4</v>
      </c>
      <c r="F21" s="124">
        <v>59073.736842100043</v>
      </c>
      <c r="G21" s="125">
        <v>4.4413385527188654E-2</v>
      </c>
    </row>
    <row r="22" spans="1:7" s="126" customFormat="1" ht="30.9" customHeight="1">
      <c r="A22" s="122"/>
      <c r="B22" s="123" t="s">
        <v>135</v>
      </c>
      <c r="C22" s="5">
        <v>1186123.4736842101</v>
      </c>
      <c r="D22" s="124">
        <v>7791.5689223101363</v>
      </c>
      <c r="E22" s="125">
        <v>6.6123720242341477E-3</v>
      </c>
      <c r="F22" s="124">
        <v>35128.473684210097</v>
      </c>
      <c r="G22" s="125">
        <v>3.0520092341157046E-2</v>
      </c>
    </row>
    <row r="23" spans="1:7" s="126" customFormat="1" ht="25.5" customHeight="1">
      <c r="A23" s="122"/>
      <c r="B23" s="123" t="s">
        <v>127</v>
      </c>
      <c r="C23" s="5">
        <v>1042085.94736842</v>
      </c>
      <c r="D23" s="124">
        <v>2983.6616541299736</v>
      </c>
      <c r="E23" s="125">
        <v>2.8713839774483496E-3</v>
      </c>
      <c r="F23" s="124">
        <v>41127.578947369941</v>
      </c>
      <c r="G23" s="125">
        <v>4.1088201312754036E-2</v>
      </c>
    </row>
    <row r="24" spans="1:7" s="126" customFormat="1" ht="30.9" customHeight="1">
      <c r="A24" s="122"/>
      <c r="B24" s="123" t="s">
        <v>136</v>
      </c>
      <c r="C24" s="5">
        <v>1751361.0526315847</v>
      </c>
      <c r="D24" s="124">
        <v>29182.052631584695</v>
      </c>
      <c r="E24" s="125">
        <v>1.6944842917945735E-2</v>
      </c>
      <c r="F24" s="124">
        <v>53648.421052640537</v>
      </c>
      <c r="G24" s="125">
        <v>3.1600413435544317E-2</v>
      </c>
    </row>
    <row r="25" spans="1:7" s="126" customFormat="1" ht="30.9" customHeight="1">
      <c r="A25" s="122"/>
      <c r="B25" s="123" t="s">
        <v>137</v>
      </c>
      <c r="C25" s="5">
        <v>269445.52631578897</v>
      </c>
      <c r="D25" s="124">
        <v>5311.621553883946</v>
      </c>
      <c r="E25" s="125">
        <v>2.0109578733074507E-2</v>
      </c>
      <c r="F25" s="124">
        <v>37653.631578946981</v>
      </c>
      <c r="G25" s="125">
        <v>0.16244585092889419</v>
      </c>
    </row>
    <row r="26" spans="1:7" s="126" customFormat="1" ht="25.5" customHeight="1">
      <c r="A26" s="122"/>
      <c r="B26" s="123" t="s">
        <v>128</v>
      </c>
      <c r="C26" s="5">
        <v>320985.94736842101</v>
      </c>
      <c r="D26" s="124">
        <v>367.75689223100198</v>
      </c>
      <c r="E26" s="125">
        <v>1.1470244145685982E-3</v>
      </c>
      <c r="F26" s="124">
        <v>16025.421052632038</v>
      </c>
      <c r="G26" s="125">
        <v>5.2549165120595376E-2</v>
      </c>
    </row>
    <row r="27" spans="1:7" s="126" customFormat="1" ht="53.4" customHeight="1">
      <c r="A27" s="122"/>
      <c r="B27" s="123" t="s">
        <v>129</v>
      </c>
      <c r="C27" s="5">
        <v>40281.315789473701</v>
      </c>
      <c r="D27" s="124">
        <v>-41.112781954900129</v>
      </c>
      <c r="E27" s="125">
        <v>-1.0196008378332566E-3</v>
      </c>
      <c r="F27" s="124">
        <v>-823</v>
      </c>
      <c r="G27" s="125">
        <v>-2.002222842523893E-2</v>
      </c>
    </row>
    <row r="28" spans="1:7" s="126" customFormat="1" ht="30.9" customHeight="1">
      <c r="A28" s="122"/>
      <c r="B28" s="123" t="s">
        <v>130</v>
      </c>
      <c r="C28" s="5">
        <v>3260.8421052631602</v>
      </c>
      <c r="D28" s="124">
        <v>-22.300751879699874</v>
      </c>
      <c r="E28" s="125">
        <v>-6.7925012252153527E-3</v>
      </c>
      <c r="F28" s="124">
        <v>-203.15789473683981</v>
      </c>
      <c r="G28" s="125">
        <v>-5.8648352984076113E-2</v>
      </c>
    </row>
    <row r="29" spans="1:7" s="131" customFormat="1" ht="23.85" customHeight="1">
      <c r="A29" s="127"/>
      <c r="B29" s="128" t="s">
        <v>166</v>
      </c>
      <c r="C29" s="129">
        <v>15297594.421052642</v>
      </c>
      <c r="D29" s="6">
        <v>41691.611528839916</v>
      </c>
      <c r="E29" s="130">
        <v>2.7328183752464152E-3</v>
      </c>
      <c r="F29" s="6">
        <v>743989.10526318103</v>
      </c>
      <c r="G29" s="130">
        <v>5.1120604765611866E-2</v>
      </c>
    </row>
    <row r="30" spans="1:7" ht="6" customHeight="1">
      <c r="B30" s="676"/>
      <c r="C30" s="677"/>
      <c r="D30" s="677"/>
      <c r="E30" s="677"/>
      <c r="F30" s="677"/>
      <c r="G30" s="678"/>
    </row>
    <row r="31" spans="1:7" s="126" customFormat="1" ht="22.65" customHeight="1">
      <c r="A31" s="122"/>
      <c r="B31" s="132" t="s">
        <v>167</v>
      </c>
      <c r="C31" s="5">
        <v>756307.26</v>
      </c>
      <c r="D31" s="124">
        <v>30805.359999999986</v>
      </c>
      <c r="E31" s="125">
        <v>4.2460757166866037E-2</v>
      </c>
      <c r="F31" s="124">
        <v>-24310.790000000037</v>
      </c>
      <c r="G31" s="125">
        <v>-3.1143002650271812E-2</v>
      </c>
    </row>
    <row r="32" spans="1:7" s="126" customFormat="1" ht="21.6" hidden="1" customHeight="1">
      <c r="A32" s="122"/>
      <c r="B32" s="132"/>
      <c r="C32" s="5"/>
      <c r="D32" s="124"/>
      <c r="E32" s="125"/>
      <c r="F32" s="124"/>
      <c r="G32" s="133"/>
    </row>
    <row r="33" spans="1:7" s="126" customFormat="1" ht="22.65" customHeight="1">
      <c r="A33" s="122"/>
      <c r="B33" s="132" t="s">
        <v>168</v>
      </c>
      <c r="C33" s="5">
        <v>381485.21</v>
      </c>
      <c r="D33" s="124">
        <v>-723.44999999995343</v>
      </c>
      <c r="E33" s="125">
        <v>-1.8928142549149429E-3</v>
      </c>
      <c r="F33" s="124">
        <v>-410.78999999997905</v>
      </c>
      <c r="G33" s="125">
        <v>-1.0756593418103089E-3</v>
      </c>
    </row>
    <row r="34" spans="1:7" s="131" customFormat="1" ht="24.9" customHeight="1">
      <c r="A34" s="127"/>
      <c r="B34" s="128" t="s">
        <v>169</v>
      </c>
      <c r="C34" s="129">
        <v>16435386.891052643</v>
      </c>
      <c r="D34" s="6">
        <v>71773.521528840065</v>
      </c>
      <c r="E34" s="130">
        <v>4.3861658124062508E-3</v>
      </c>
      <c r="F34" s="6">
        <v>719267.52526318096</v>
      </c>
      <c r="G34" s="130">
        <v>4.5766229469398789E-2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441960</xdr:colOff>
                <xdr:row>23</xdr:row>
                <xdr:rowOff>38100</xdr:rowOff>
              </from>
              <to>
                <xdr:col>6</xdr:col>
                <xdr:colOff>502920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69"/>
  <sheetViews>
    <sheetView showGridLines="0" showRowColHeaders="0" topLeftCell="A3" zoomScaleNormal="100" workbookViewId="0">
      <pane ySplit="4" topLeftCell="A35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.109375" style="112" customWidth="1"/>
    <col min="2" max="2" width="18" style="141" customWidth="1"/>
    <col min="3" max="3" width="17" style="142" customWidth="1"/>
    <col min="4" max="4" width="20.44140625" style="142" customWidth="1"/>
    <col min="5" max="5" width="17.88671875" style="142" customWidth="1"/>
    <col min="6" max="6" width="14.5546875" style="142" customWidth="1"/>
    <col min="7" max="7" width="17.109375" style="142" customWidth="1"/>
    <col min="8" max="8" width="13.109375" style="24" customWidth="1"/>
    <col min="9" max="16384" width="11.5546875" style="24"/>
  </cols>
  <sheetData>
    <row r="1" spans="1:25" hidden="1"/>
    <row r="2" spans="1:25" ht="21.75" hidden="1" customHeight="1"/>
    <row r="3" spans="1:25" ht="18" customHeight="1">
      <c r="B3" s="1077" t="s">
        <v>192</v>
      </c>
      <c r="C3" s="1119"/>
      <c r="D3" s="1119"/>
      <c r="E3" s="1119"/>
      <c r="F3" s="1119"/>
      <c r="G3" s="1119"/>
      <c r="L3" s="143"/>
    </row>
    <row r="4" spans="1:25" s="61" customFormat="1" ht="19.8">
      <c r="A4" s="117"/>
      <c r="B4" s="1077" t="s">
        <v>196</v>
      </c>
      <c r="C4" s="1077"/>
      <c r="D4" s="1077"/>
      <c r="E4" s="1077"/>
      <c r="F4" s="1077"/>
      <c r="G4" s="1077"/>
      <c r="H4" s="214"/>
      <c r="I4" s="214"/>
      <c r="J4" s="214"/>
      <c r="K4" s="214"/>
      <c r="L4" s="144"/>
    </row>
    <row r="5" spans="1:25" ht="24.9" customHeight="1">
      <c r="A5" s="117"/>
      <c r="B5" s="1122" t="s">
        <v>603</v>
      </c>
      <c r="C5" s="1120" t="s">
        <v>71</v>
      </c>
      <c r="D5" s="145" t="s">
        <v>208</v>
      </c>
      <c r="E5" s="146"/>
      <c r="F5" s="145" t="s">
        <v>175</v>
      </c>
      <c r="G5" s="146"/>
      <c r="H5" s="151"/>
      <c r="I5" s="151"/>
      <c r="J5" s="151"/>
      <c r="K5" s="151"/>
    </row>
    <row r="6" spans="1:25" ht="23.1" customHeight="1">
      <c r="A6" s="122"/>
      <c r="B6" s="1122"/>
      <c r="C6" s="1121"/>
      <c r="D6" s="147" t="s">
        <v>7</v>
      </c>
      <c r="E6" s="148" t="s">
        <v>570</v>
      </c>
      <c r="F6" s="149" t="s">
        <v>7</v>
      </c>
      <c r="G6" s="150" t="s">
        <v>570</v>
      </c>
      <c r="H6" s="151"/>
      <c r="I6" s="151"/>
      <c r="J6" s="151"/>
      <c r="K6" s="151"/>
    </row>
    <row r="7" spans="1:25">
      <c r="B7" s="743">
        <v>2001</v>
      </c>
      <c r="C7" s="774">
        <v>2622593</v>
      </c>
      <c r="D7" s="775">
        <v>-322.47000000020489</v>
      </c>
      <c r="E7" s="776">
        <v>-1.2294334441520505E-2</v>
      </c>
      <c r="F7" s="775">
        <v>31998.799999999814</v>
      </c>
      <c r="G7" s="776">
        <v>1.2351915247860887</v>
      </c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</row>
    <row r="8" spans="1:25">
      <c r="B8" s="743">
        <v>2002</v>
      </c>
      <c r="C8" s="774">
        <v>2675695.83</v>
      </c>
      <c r="D8" s="775">
        <v>144.35999999986961</v>
      </c>
      <c r="E8" s="776">
        <v>5.3955231890938649E-3</v>
      </c>
      <c r="F8" s="775">
        <v>53102.830000000075</v>
      </c>
      <c r="G8" s="776">
        <v>2.0248216173840206</v>
      </c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</row>
    <row r="9" spans="1:25">
      <c r="B9" s="743">
        <v>2003</v>
      </c>
      <c r="C9" s="774">
        <v>2770250.89</v>
      </c>
      <c r="D9" s="775">
        <v>5327.2400000002235</v>
      </c>
      <c r="E9" s="776">
        <v>0.19267222803784989</v>
      </c>
      <c r="F9" s="775">
        <v>94555.060000000056</v>
      </c>
      <c r="G9" s="776">
        <v>3.533849361345375</v>
      </c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</row>
    <row r="10" spans="1:25">
      <c r="B10" s="743">
        <v>2004</v>
      </c>
      <c r="C10" s="774">
        <v>2878779.05</v>
      </c>
      <c r="D10" s="775">
        <v>5458.8599999998696</v>
      </c>
      <c r="E10" s="776">
        <v>0.18998439571748804</v>
      </c>
      <c r="F10" s="775">
        <v>108528.15999999968</v>
      </c>
      <c r="G10" s="776">
        <v>3.9176292801407442</v>
      </c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</row>
    <row r="11" spans="1:25">
      <c r="B11" s="743">
        <v>2005</v>
      </c>
      <c r="C11" s="774">
        <v>2967849.2</v>
      </c>
      <c r="D11" s="775">
        <v>4327.9200000003912</v>
      </c>
      <c r="E11" s="776">
        <v>0.14603978143192364</v>
      </c>
      <c r="F11" s="775">
        <v>89070.150000000373</v>
      </c>
      <c r="G11" s="776">
        <v>3.0940252257289416</v>
      </c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</row>
    <row r="12" spans="1:25">
      <c r="B12" s="743">
        <v>2006</v>
      </c>
      <c r="C12" s="774">
        <v>3053033.72</v>
      </c>
      <c r="D12" s="775">
        <v>6024.7200000002049</v>
      </c>
      <c r="E12" s="776">
        <v>0.19772570412493451</v>
      </c>
      <c r="F12" s="775">
        <v>85185</v>
      </c>
      <c r="G12" s="776">
        <v>2.8702442159123081</v>
      </c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</row>
    <row r="13" spans="1:25">
      <c r="B13" s="743">
        <v>2007</v>
      </c>
      <c r="C13" s="774">
        <v>3159017.17</v>
      </c>
      <c r="D13" s="775">
        <v>2105.2199999997392</v>
      </c>
      <c r="E13" s="776">
        <v>6.6686053755788066E-2</v>
      </c>
      <c r="F13" s="775">
        <v>105983.44999999972</v>
      </c>
      <c r="G13" s="776">
        <v>3.4714143281719032</v>
      </c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</row>
    <row r="14" spans="1:25">
      <c r="B14" s="743">
        <v>2008</v>
      </c>
      <c r="C14" s="774">
        <v>3319188.26</v>
      </c>
      <c r="D14" s="775">
        <v>-17290.590000000317</v>
      </c>
      <c r="E14" s="776">
        <v>-0.51822867092354841</v>
      </c>
      <c r="F14" s="775">
        <v>160171.08999999985</v>
      </c>
      <c r="G14" s="776">
        <v>5.0702823498740344</v>
      </c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</row>
    <row r="15" spans="1:25">
      <c r="B15" s="743">
        <v>2009</v>
      </c>
      <c r="C15" s="774">
        <v>3162336.73</v>
      </c>
      <c r="D15" s="775">
        <v>-8019.0699999998324</v>
      </c>
      <c r="E15" s="776">
        <v>-0.25293911806365088</v>
      </c>
      <c r="F15" s="775">
        <v>-156851.5299999998</v>
      </c>
      <c r="G15" s="776">
        <v>-4.7255990836747515</v>
      </c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</row>
    <row r="16" spans="1:25">
      <c r="B16" s="743">
        <v>2010</v>
      </c>
      <c r="C16" s="774">
        <v>3104247.73</v>
      </c>
      <c r="D16" s="775">
        <v>-6497.410000000149</v>
      </c>
      <c r="E16" s="776">
        <v>-0.20886989153989077</v>
      </c>
      <c r="F16" s="775">
        <v>-58089</v>
      </c>
      <c r="G16" s="776">
        <v>-1.8369011575816643</v>
      </c>
    </row>
    <row r="17" spans="2:7">
      <c r="B17" s="743">
        <v>2011</v>
      </c>
      <c r="C17" s="774">
        <v>3071668.85</v>
      </c>
      <c r="D17" s="775">
        <v>-6699.1499999999069</v>
      </c>
      <c r="E17" s="776">
        <v>-0.21762018056320187</v>
      </c>
      <c r="F17" s="775">
        <v>-32578.879999999888</v>
      </c>
      <c r="G17" s="776">
        <v>-1.0494935595877735</v>
      </c>
    </row>
    <row r="18" spans="2:7">
      <c r="B18" s="743">
        <v>2012</v>
      </c>
      <c r="C18" s="774">
        <v>3024652</v>
      </c>
      <c r="D18" s="775">
        <v>-4141.8500000000931</v>
      </c>
      <c r="E18" s="776">
        <v>-0.13674915511334973</v>
      </c>
      <c r="F18" s="775">
        <v>-47016.850000000093</v>
      </c>
      <c r="G18" s="776">
        <v>-1.5306614187919507</v>
      </c>
    </row>
    <row r="19" spans="2:7">
      <c r="B19" s="743">
        <v>2013</v>
      </c>
      <c r="C19" s="774">
        <v>3050340.61</v>
      </c>
      <c r="D19" s="775">
        <v>7744.5600000000559</v>
      </c>
      <c r="E19" s="776">
        <v>0.25453789700411278</v>
      </c>
      <c r="F19" s="775">
        <v>25688.60999999987</v>
      </c>
      <c r="G19" s="776">
        <v>0.84930795344388343</v>
      </c>
    </row>
    <row r="20" spans="2:7">
      <c r="B20" s="743">
        <v>2014</v>
      </c>
      <c r="C20" s="774">
        <v>3125806.21</v>
      </c>
      <c r="D20" s="775">
        <v>5754.0600000000559</v>
      </c>
      <c r="E20" s="776">
        <v>0.18442191743493197</v>
      </c>
      <c r="F20" s="775">
        <v>75465.600000000093</v>
      </c>
      <c r="G20" s="776">
        <v>2.4740056816146847</v>
      </c>
    </row>
    <row r="21" spans="2:7">
      <c r="B21" s="743">
        <v>2015</v>
      </c>
      <c r="C21" s="774">
        <v>3167998.94</v>
      </c>
      <c r="D21" s="775">
        <v>1811.2299999999814</v>
      </c>
      <c r="E21" s="776">
        <v>5.7205389127105377E-2</v>
      </c>
      <c r="F21" s="775">
        <v>42192.729999999981</v>
      </c>
      <c r="G21" s="776">
        <v>1.3498191239436892</v>
      </c>
    </row>
    <row r="22" spans="2:7">
      <c r="B22" s="743">
        <v>2016</v>
      </c>
      <c r="C22" s="774">
        <v>3194209.5</v>
      </c>
      <c r="D22" s="775">
        <v>316.02999999979511</v>
      </c>
      <c r="E22" s="776">
        <v>9.8948196916524012E-3</v>
      </c>
      <c r="F22" s="775">
        <v>26210.560000000056</v>
      </c>
      <c r="G22" s="776">
        <v>0.82735381218277837</v>
      </c>
    </row>
    <row r="23" spans="2:7">
      <c r="B23" s="741">
        <v>2017</v>
      </c>
      <c r="C23" s="863">
        <v>3204677.55</v>
      </c>
      <c r="D23" s="864">
        <v>-6201.9700000002049</v>
      </c>
      <c r="E23" s="865">
        <v>-0.19315486493246681</v>
      </c>
      <c r="F23" s="864">
        <v>10468.049999999814</v>
      </c>
      <c r="G23" s="865">
        <v>0.32771958132362045</v>
      </c>
    </row>
    <row r="24" spans="2:7">
      <c r="B24" s="743">
        <v>2018</v>
      </c>
      <c r="C24" s="774">
        <v>3254663.17</v>
      </c>
      <c r="D24" s="775">
        <v>525.56000000005588</v>
      </c>
      <c r="E24" s="776">
        <v>1.6150515527840525E-2</v>
      </c>
      <c r="F24" s="775">
        <v>49985.620000000112</v>
      </c>
      <c r="G24" s="776">
        <v>1.5597706546170258</v>
      </c>
    </row>
    <row r="25" spans="2:7">
      <c r="B25" s="743">
        <v>2019</v>
      </c>
      <c r="C25" s="758"/>
      <c r="D25" s="762"/>
      <c r="E25" s="765"/>
      <c r="F25" s="762"/>
      <c r="G25" s="765"/>
    </row>
    <row r="26" spans="2:7">
      <c r="B26" s="936" t="s">
        <v>9</v>
      </c>
      <c r="C26" s="932">
        <v>3234372.54</v>
      </c>
      <c r="D26" s="937">
        <v>-20290.629999999888</v>
      </c>
      <c r="E26" s="938">
        <v>-0.62343256245468126</v>
      </c>
      <c r="F26" s="937">
        <v>40480.319999999832</v>
      </c>
      <c r="G26" s="938">
        <v>1.2674291181936042</v>
      </c>
    </row>
    <row r="27" spans="2:7">
      <c r="B27" s="936" t="s">
        <v>10</v>
      </c>
      <c r="C27" s="932">
        <v>3239652.65</v>
      </c>
      <c r="D27" s="937">
        <v>5280.1099999998696</v>
      </c>
      <c r="E27" s="938">
        <v>0.16324990194233635</v>
      </c>
      <c r="F27" s="937">
        <v>29733.25</v>
      </c>
      <c r="G27" s="938">
        <v>0.92629272872085266</v>
      </c>
    </row>
    <row r="28" spans="2:7">
      <c r="B28" s="936" t="s">
        <v>54</v>
      </c>
      <c r="C28" s="932">
        <v>3254078.09</v>
      </c>
      <c r="D28" s="937">
        <v>14425.439999999944</v>
      </c>
      <c r="E28" s="938">
        <v>0.44527736638680437</v>
      </c>
      <c r="F28" s="937">
        <v>23678.089999999851</v>
      </c>
      <c r="G28" s="938">
        <v>0.73297703070826969</v>
      </c>
    </row>
    <row r="29" spans="2:7">
      <c r="B29" s="936" t="s">
        <v>55</v>
      </c>
      <c r="C29" s="769">
        <v>3266740.8</v>
      </c>
      <c r="D29" s="761">
        <v>12662.709999999963</v>
      </c>
      <c r="E29" s="767">
        <v>0.38913356255687859</v>
      </c>
      <c r="F29" s="761">
        <v>19887.279999999795</v>
      </c>
      <c r="G29" s="767">
        <v>0.61250930716454377</v>
      </c>
    </row>
    <row r="30" spans="2:7">
      <c r="B30" s="936" t="s">
        <v>56</v>
      </c>
      <c r="C30" s="769">
        <v>3277855.13636364</v>
      </c>
      <c r="D30" s="761">
        <v>11114.336363640148</v>
      </c>
      <c r="E30" s="767">
        <v>0.34022706557068716</v>
      </c>
      <c r="F30" s="761">
        <v>16457.186363639776</v>
      </c>
      <c r="G30" s="767">
        <v>0.50460528325406528</v>
      </c>
    </row>
    <row r="31" spans="2:7">
      <c r="B31" s="742" t="s">
        <v>57</v>
      </c>
      <c r="C31" s="769">
        <v>3286600</v>
      </c>
      <c r="D31" s="761">
        <v>8744.8636363600381</v>
      </c>
      <c r="E31" s="767">
        <v>0.26678615352298607</v>
      </c>
      <c r="F31" s="761">
        <v>13042.100000000093</v>
      </c>
      <c r="G31" s="767">
        <v>0.39840749418240762</v>
      </c>
    </row>
    <row r="32" spans="2:7">
      <c r="B32" s="742" t="s">
        <v>58</v>
      </c>
      <c r="C32" s="769">
        <v>3278833.34</v>
      </c>
      <c r="D32" s="761">
        <v>-7766.660000000149</v>
      </c>
      <c r="E32" s="767">
        <v>-0.23631290695551854</v>
      </c>
      <c r="F32" s="761">
        <v>11664.069999999832</v>
      </c>
      <c r="G32" s="767">
        <v>0.35700843868428933</v>
      </c>
    </row>
    <row r="33" spans="2:7">
      <c r="B33" s="742" t="s">
        <v>59</v>
      </c>
      <c r="C33" s="769">
        <v>3261551.7142857201</v>
      </c>
      <c r="D33" s="761">
        <v>-17281.625714279711</v>
      </c>
      <c r="E33" s="767">
        <v>-0.52706630445204894</v>
      </c>
      <c r="F33" s="761">
        <v>12276.404285720084</v>
      </c>
      <c r="G33" s="767">
        <v>0.37781976331578448</v>
      </c>
    </row>
    <row r="34" spans="2:7">
      <c r="B34" s="742" t="s">
        <v>66</v>
      </c>
      <c r="C34" s="769">
        <v>3266258.24</v>
      </c>
      <c r="D34" s="761">
        <v>4706.5257142800838</v>
      </c>
      <c r="E34" s="767">
        <v>0.14430326809369376</v>
      </c>
      <c r="F34" s="761">
        <v>12588.240000000224</v>
      </c>
      <c r="G34" s="767">
        <v>0.38689356941546293</v>
      </c>
    </row>
    <row r="35" spans="2:7">
      <c r="B35" s="742" t="s">
        <v>67</v>
      </c>
      <c r="C35" s="769">
        <v>3271976.2995652203</v>
      </c>
      <c r="D35" s="761">
        <v>5718.0595652200282</v>
      </c>
      <c r="E35" s="767">
        <v>0.17506452781945825</v>
      </c>
      <c r="F35" s="761">
        <v>13364.489565220196</v>
      </c>
      <c r="G35" s="767">
        <v>0.4101283105955531</v>
      </c>
    </row>
    <row r="36" spans="2:7">
      <c r="B36" s="742" t="s">
        <v>68</v>
      </c>
      <c r="C36" s="769">
        <v>3269092.3</v>
      </c>
      <c r="D36" s="761">
        <v>-2883.9995652204379</v>
      </c>
      <c r="E36" s="767">
        <v>-8.8142434454780982E-2</v>
      </c>
      <c r="F36" s="761">
        <v>14954.689999999944</v>
      </c>
      <c r="G36" s="767">
        <v>0.45955923787745689</v>
      </c>
    </row>
    <row r="37" spans="2:7">
      <c r="B37" s="743" t="s">
        <v>69</v>
      </c>
      <c r="C37" s="774">
        <v>3269088.5</v>
      </c>
      <c r="D37" s="775">
        <v>-3.7999999998137355</v>
      </c>
      <c r="E37" s="776">
        <v>-1.162402174941235E-4</v>
      </c>
      <c r="F37" s="775">
        <v>14425.330000000075</v>
      </c>
      <c r="G37" s="776">
        <v>0.44322036556552291</v>
      </c>
    </row>
    <row r="38" spans="2:7">
      <c r="B38" s="939">
        <v>2020</v>
      </c>
      <c r="C38" s="758"/>
      <c r="D38" s="762"/>
      <c r="E38" s="765"/>
      <c r="F38" s="762"/>
      <c r="G38" s="765"/>
    </row>
    <row r="39" spans="2:7">
      <c r="B39" s="936" t="s">
        <v>9</v>
      </c>
      <c r="C39" s="932">
        <v>3251119.4699999997</v>
      </c>
      <c r="D39" s="937">
        <v>-17969.030000000261</v>
      </c>
      <c r="E39" s="938">
        <v>-0.54966483776748021</v>
      </c>
      <c r="F39" s="937">
        <v>16746.929999999702</v>
      </c>
      <c r="G39" s="938">
        <v>0.51777987207373144</v>
      </c>
    </row>
    <row r="40" spans="2:7">
      <c r="B40" s="936" t="s">
        <v>10</v>
      </c>
      <c r="C40" s="932">
        <v>3257896.4</v>
      </c>
      <c r="D40" s="937">
        <v>6776.9300000001676</v>
      </c>
      <c r="E40" s="938">
        <v>0.20844912229571833</v>
      </c>
      <c r="F40" s="937">
        <v>18243.75</v>
      </c>
      <c r="G40" s="938">
        <v>0.56313907603644964</v>
      </c>
    </row>
    <row r="41" spans="2:7">
      <c r="B41" s="936" t="s">
        <v>54</v>
      </c>
      <c r="C41" s="932">
        <v>3252516.5454545422</v>
      </c>
      <c r="D41" s="937">
        <v>-5379.8545454577543</v>
      </c>
      <c r="E41" s="938">
        <v>-0.16513276927582865</v>
      </c>
      <c r="F41" s="937">
        <v>-1561.5445454576984</v>
      </c>
      <c r="G41" s="938">
        <v>-4.7987310146496043E-2</v>
      </c>
    </row>
    <row r="42" spans="2:7">
      <c r="B42" s="936" t="s">
        <v>55</v>
      </c>
      <c r="C42" s="769">
        <v>3211266.65</v>
      </c>
      <c r="D42" s="761">
        <v>-41249.895454542246</v>
      </c>
      <c r="E42" s="767">
        <v>-1.2682455224459943</v>
      </c>
      <c r="F42" s="761">
        <v>-55474.149999999907</v>
      </c>
      <c r="G42" s="767">
        <v>-1.6981497277041342</v>
      </c>
    </row>
    <row r="43" spans="2:7">
      <c r="B43" s="936" t="s">
        <v>56</v>
      </c>
      <c r="C43" s="769">
        <v>3220907</v>
      </c>
      <c r="D43" s="761">
        <v>9640.3500000000931</v>
      </c>
      <c r="E43" s="767">
        <v>0.30020397091597317</v>
      </c>
      <c r="F43" s="761">
        <v>-56948.136363639962</v>
      </c>
      <c r="G43" s="767">
        <v>-1.7373597671194432</v>
      </c>
    </row>
    <row r="44" spans="2:7">
      <c r="B44" s="936" t="s">
        <v>57</v>
      </c>
      <c r="C44" s="769">
        <v>3245252.4545454551</v>
      </c>
      <c r="D44" s="761">
        <v>24345.454545455053</v>
      </c>
      <c r="E44" s="767">
        <v>0.75585710936252326</v>
      </c>
      <c r="F44" s="761">
        <v>-41347.545454544947</v>
      </c>
      <c r="G44" s="767">
        <v>-1.2580644269015124</v>
      </c>
    </row>
    <row r="45" spans="2:7">
      <c r="B45" s="936" t="s">
        <v>58</v>
      </c>
      <c r="C45" s="769">
        <v>3262758</v>
      </c>
      <c r="D45" s="761">
        <v>17505.545454544947</v>
      </c>
      <c r="E45" s="767">
        <v>0.53942014372489666</v>
      </c>
      <c r="F45" s="761">
        <v>-16075.339999999851</v>
      </c>
      <c r="G45" s="767">
        <v>-0.4902762151369302</v>
      </c>
    </row>
    <row r="46" spans="2:7">
      <c r="B46" s="742" t="s">
        <v>59</v>
      </c>
      <c r="C46" s="769">
        <v>3263160</v>
      </c>
      <c r="D46" s="761">
        <v>402</v>
      </c>
      <c r="E46" s="767">
        <v>1.2320864740814841E-2</v>
      </c>
      <c r="F46" s="761">
        <v>1608.2857142798603</v>
      </c>
      <c r="G46" s="767">
        <v>4.931044653486083E-2</v>
      </c>
    </row>
    <row r="47" spans="2:7">
      <c r="B47" s="742" t="s">
        <v>66</v>
      </c>
      <c r="C47" s="769">
        <v>3263552.590909095</v>
      </c>
      <c r="D47" s="761">
        <v>392.59090909501538</v>
      </c>
      <c r="E47" s="767">
        <v>1.2031003968388632E-2</v>
      </c>
      <c r="F47" s="761">
        <v>-2705.6490909052081</v>
      </c>
      <c r="G47" s="767">
        <v>-8.2836349489170402E-2</v>
      </c>
    </row>
    <row r="48" spans="2:7">
      <c r="B48" s="742" t="s">
        <v>67</v>
      </c>
      <c r="C48" s="769">
        <v>3265369</v>
      </c>
      <c r="D48" s="761">
        <v>1816.4090909049846</v>
      </c>
      <c r="E48" s="767">
        <v>5.5657417501549844E-2</v>
      </c>
      <c r="F48" s="761">
        <v>-6607.2995652202517</v>
      </c>
      <c r="G48" s="767">
        <v>-0.20193604599452897</v>
      </c>
    </row>
    <row r="49" spans="2:7">
      <c r="B49" s="742" t="s">
        <v>68</v>
      </c>
      <c r="C49" s="769">
        <v>3267873.1904761922</v>
      </c>
      <c r="D49" s="761">
        <v>2504.1904761921614</v>
      </c>
      <c r="E49" s="767">
        <v>7.6689356583955259E-2</v>
      </c>
      <c r="F49" s="761">
        <v>-1219.1095238076523</v>
      </c>
      <c r="G49" s="767">
        <v>-3.729198847666737E-2</v>
      </c>
    </row>
    <row r="50" spans="2:7">
      <c r="B50" s="743" t="s">
        <v>69</v>
      </c>
      <c r="C50" s="774">
        <v>3271408.0526315784</v>
      </c>
      <c r="D50" s="775">
        <v>3534.8621553862467</v>
      </c>
      <c r="E50" s="776">
        <v>0.10817011399610976</v>
      </c>
      <c r="F50" s="775">
        <v>2319.5526315784082</v>
      </c>
      <c r="G50" s="776">
        <v>7.0954109427702861E-2</v>
      </c>
    </row>
    <row r="51" spans="2:7">
      <c r="B51" s="939">
        <v>2021</v>
      </c>
      <c r="C51" s="758"/>
      <c r="D51" s="762"/>
      <c r="E51" s="765"/>
      <c r="F51" s="762"/>
      <c r="G51" s="765"/>
    </row>
    <row r="52" spans="2:7">
      <c r="B52" s="936" t="s">
        <v>9</v>
      </c>
      <c r="C52" s="932">
        <v>3256740</v>
      </c>
      <c r="D52" s="937">
        <v>-14668.052631578408</v>
      </c>
      <c r="E52" s="938">
        <v>-0.44837123329139672</v>
      </c>
      <c r="F52" s="937">
        <v>5620.5300000002608</v>
      </c>
      <c r="G52" s="938">
        <v>0.1728798357570156</v>
      </c>
    </row>
    <row r="53" spans="2:7">
      <c r="B53" s="936" t="s">
        <v>10</v>
      </c>
      <c r="C53" s="932">
        <v>3262255.4</v>
      </c>
      <c r="D53" s="937">
        <v>5515.3999999999069</v>
      </c>
      <c r="E53" s="938">
        <v>0.16935340248222985</v>
      </c>
      <c r="F53" s="937">
        <v>4359</v>
      </c>
      <c r="G53" s="938">
        <v>0.13379799308535212</v>
      </c>
    </row>
    <row r="54" spans="2:7">
      <c r="B54" s="936" t="s">
        <v>54</v>
      </c>
      <c r="C54" s="932">
        <v>3277500.39130435</v>
      </c>
      <c r="D54" s="937">
        <v>15244.991304350086</v>
      </c>
      <c r="E54" s="938">
        <v>0.46731446300465507</v>
      </c>
      <c r="F54" s="937">
        <v>24983.84584980784</v>
      </c>
      <c r="G54" s="938">
        <v>0.76813893182874438</v>
      </c>
    </row>
    <row r="55" spans="2:7">
      <c r="B55" s="936" t="s">
        <v>55</v>
      </c>
      <c r="C55" s="769">
        <v>3292931.85</v>
      </c>
      <c r="D55" s="761">
        <v>15431.458695650101</v>
      </c>
      <c r="E55" s="767">
        <v>0.4708301099396266</v>
      </c>
      <c r="F55" s="761">
        <v>81665.200000000186</v>
      </c>
      <c r="G55" s="767">
        <v>2.5430837392466259</v>
      </c>
    </row>
    <row r="56" spans="2:7">
      <c r="B56" s="936" t="s">
        <v>56</v>
      </c>
      <c r="C56" s="769">
        <v>3307938.3333333302</v>
      </c>
      <c r="D56" s="761">
        <v>15006.483333330136</v>
      </c>
      <c r="E56" s="767">
        <v>0.45571800501519988</v>
      </c>
      <c r="F56" s="761">
        <v>87031.333333330229</v>
      </c>
      <c r="G56" s="767">
        <v>2.7020753264012285</v>
      </c>
    </row>
    <row r="57" spans="2:7">
      <c r="B57" s="936" t="s">
        <v>57</v>
      </c>
      <c r="C57" s="769">
        <v>3320983.4090909101</v>
      </c>
      <c r="D57" s="761">
        <v>13045.075757579878</v>
      </c>
      <c r="E57" s="767">
        <v>0.39435667908702499</v>
      </c>
      <c r="F57" s="761">
        <v>75730.954545455053</v>
      </c>
      <c r="G57" s="767">
        <v>2.3335920889415718</v>
      </c>
    </row>
    <row r="58" spans="2:7">
      <c r="B58" s="936" t="s">
        <v>58</v>
      </c>
      <c r="C58" s="769">
        <v>3322961.0909090899</v>
      </c>
      <c r="D58" s="761">
        <v>1977.6818181797862</v>
      </c>
      <c r="E58" s="767">
        <v>5.9551089980345751E-2</v>
      </c>
      <c r="F58" s="761">
        <v>60203.090909089893</v>
      </c>
      <c r="G58" s="767">
        <v>1.8451595524120847</v>
      </c>
    </row>
    <row r="59" spans="2:7">
      <c r="B59" s="742" t="s">
        <v>59</v>
      </c>
      <c r="C59" s="769">
        <v>3315603.1818181798</v>
      </c>
      <c r="D59" s="761">
        <v>-7357.9090909101069</v>
      </c>
      <c r="E59" s="767">
        <v>-0.22142627884026922</v>
      </c>
      <c r="F59" s="761">
        <v>52443.181818179786</v>
      </c>
      <c r="G59" s="767">
        <v>1.6071287285385836</v>
      </c>
    </row>
    <row r="60" spans="2:7">
      <c r="B60" s="742" t="s">
        <v>66</v>
      </c>
      <c r="C60" s="769">
        <v>3319875.2272727299</v>
      </c>
      <c r="D60" s="761">
        <v>4272.0454545500688</v>
      </c>
      <c r="E60" s="767">
        <v>0.12884670511769514</v>
      </c>
      <c r="F60" s="761">
        <v>56322.63636363484</v>
      </c>
      <c r="G60" s="767">
        <v>1.7258075301291598</v>
      </c>
    </row>
    <row r="61" spans="2:7">
      <c r="B61" s="742" t="s">
        <v>67</v>
      </c>
      <c r="C61" s="769">
        <v>3324328.55</v>
      </c>
      <c r="D61" s="761">
        <v>4453.3227272699587</v>
      </c>
      <c r="E61" s="767">
        <v>0.13414126804183013</v>
      </c>
      <c r="F61" s="761">
        <v>58959.549999999814</v>
      </c>
      <c r="G61" s="767">
        <v>1.8056014496370807</v>
      </c>
    </row>
    <row r="62" spans="2:7">
      <c r="B62" s="742" t="s">
        <v>68</v>
      </c>
      <c r="C62" s="769">
        <v>3325408.3809523801</v>
      </c>
      <c r="D62" s="761">
        <v>1079.8309523803182</v>
      </c>
      <c r="E62" s="767">
        <v>3.2482678415775013E-2</v>
      </c>
      <c r="F62" s="761">
        <v>57535.19047618797</v>
      </c>
      <c r="G62" s="767">
        <v>1.7606310625475601</v>
      </c>
    </row>
    <row r="63" spans="2:7">
      <c r="B63" s="743" t="s">
        <v>69</v>
      </c>
      <c r="C63" s="774">
        <v>3328397.68421053</v>
      </c>
      <c r="D63" s="775">
        <v>2989.3032581498846</v>
      </c>
      <c r="E63" s="776">
        <v>8.9892816631859773E-2</v>
      </c>
      <c r="F63" s="775">
        <v>56989.631578951608</v>
      </c>
      <c r="G63" s="776">
        <v>1.7420520663299186</v>
      </c>
    </row>
    <row r="65" spans="2:9">
      <c r="B65" s="428"/>
      <c r="C65" s="429"/>
      <c r="D65" s="429"/>
      <c r="E65" s="429"/>
      <c r="F65" s="429"/>
      <c r="G65" s="429"/>
      <c r="H65" s="300"/>
      <c r="I65" s="300"/>
    </row>
    <row r="66" spans="2:9">
      <c r="B66" s="428"/>
      <c r="C66" s="425"/>
      <c r="D66" s="417"/>
      <c r="E66" s="426"/>
      <c r="F66" s="427"/>
      <c r="G66" s="426"/>
      <c r="H66" s="427"/>
      <c r="I66" s="300"/>
    </row>
    <row r="67" spans="2:9">
      <c r="B67" s="428"/>
      <c r="C67" s="430"/>
      <c r="D67" s="420"/>
      <c r="E67" s="431"/>
      <c r="F67" s="432"/>
      <c r="G67" s="431"/>
      <c r="H67" s="432"/>
      <c r="I67" s="300"/>
    </row>
    <row r="68" spans="2:9">
      <c r="B68" s="428"/>
      <c r="C68" s="429"/>
      <c r="D68" s="429"/>
      <c r="E68" s="429"/>
      <c r="F68" s="429"/>
      <c r="G68" s="429"/>
      <c r="H68" s="300"/>
      <c r="I68" s="300"/>
    </row>
    <row r="69" spans="2:9">
      <c r="B69" s="428"/>
      <c r="C69" s="429"/>
      <c r="D69" s="429"/>
      <c r="E69" s="429"/>
      <c r="F69" s="429"/>
      <c r="G69" s="429"/>
      <c r="H69" s="300"/>
      <c r="I69" s="300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12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2.88671875" style="152" customWidth="1"/>
    <col min="2" max="2" width="38.109375" style="113" customWidth="1"/>
    <col min="3" max="3" width="11.6640625" style="114" customWidth="1"/>
    <col min="4" max="4" width="12.44140625" style="114" customWidth="1"/>
    <col min="5" max="5" width="10.88671875" style="114" customWidth="1"/>
    <col min="6" max="6" width="11.88671875" style="114" customWidth="1"/>
    <col min="7" max="7" width="9.88671875" style="115" customWidth="1"/>
    <col min="8" max="8" width="11.88671875" style="116" customWidth="1"/>
    <col min="9" max="16384" width="11.44140625" style="114"/>
  </cols>
  <sheetData>
    <row r="1" spans="1:211" hidden="1">
      <c r="C1" s="113"/>
      <c r="E1" s="113"/>
    </row>
    <row r="2" spans="1:211" hidden="1">
      <c r="C2" s="113"/>
      <c r="E2" s="113"/>
    </row>
    <row r="3" spans="1:211" ht="28.5" customHeight="1">
      <c r="B3" s="1104" t="s">
        <v>255</v>
      </c>
      <c r="C3" s="1105"/>
      <c r="D3" s="1105"/>
      <c r="E3" s="1105"/>
      <c r="F3" s="1105"/>
      <c r="G3" s="1106"/>
    </row>
    <row r="4" spans="1:211" ht="24" customHeight="1">
      <c r="B4" s="1107" t="s">
        <v>197</v>
      </c>
      <c r="C4" s="1108"/>
      <c r="D4" s="1108"/>
      <c r="E4" s="1108"/>
      <c r="F4" s="1108"/>
      <c r="G4" s="1109"/>
    </row>
    <row r="5" spans="1:211" s="119" customFormat="1" ht="19.5" customHeight="1">
      <c r="A5" s="118"/>
      <c r="B5" s="1110" t="s">
        <v>116</v>
      </c>
      <c r="C5" s="1113" t="s">
        <v>607</v>
      </c>
      <c r="D5" s="1110" t="s">
        <v>159</v>
      </c>
      <c r="E5" s="1117"/>
      <c r="F5" s="1110" t="s">
        <v>118</v>
      </c>
      <c r="G5" s="1117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</row>
    <row r="6" spans="1:211" s="119" customFormat="1" ht="14.4" customHeight="1">
      <c r="A6" s="118"/>
      <c r="B6" s="1111"/>
      <c r="C6" s="1114"/>
      <c r="D6" s="1112"/>
      <c r="E6" s="1118"/>
      <c r="F6" s="1112"/>
      <c r="G6" s="1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</row>
    <row r="7" spans="1:211" s="119" customFormat="1" ht="28.5" customHeight="1">
      <c r="A7" s="118"/>
      <c r="B7" s="1112"/>
      <c r="C7" s="1115"/>
      <c r="D7" s="120" t="s">
        <v>11</v>
      </c>
      <c r="E7" s="121" t="s">
        <v>8</v>
      </c>
      <c r="F7" s="120" t="s">
        <v>11</v>
      </c>
      <c r="G7" s="121" t="s">
        <v>8</v>
      </c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</row>
    <row r="8" spans="1:211" s="126" customFormat="1" ht="27.15" customHeight="1">
      <c r="A8" s="122"/>
      <c r="B8" s="123" t="s">
        <v>580</v>
      </c>
      <c r="C8" s="5">
        <v>263707.684210526</v>
      </c>
      <c r="D8" s="124">
        <v>-21.077694236009847</v>
      </c>
      <c r="E8" s="125">
        <v>-7.9921863977872043E-5</v>
      </c>
      <c r="F8" s="124">
        <v>-1978.0526315789903</v>
      </c>
      <c r="G8" s="125">
        <v>-7.4450840119977268E-3</v>
      </c>
    </row>
    <row r="9" spans="1:211" s="126" customFormat="1" ht="21.6" customHeight="1">
      <c r="A9" s="122"/>
      <c r="B9" s="123" t="s">
        <v>119</v>
      </c>
      <c r="C9" s="5">
        <v>1745.05263157895</v>
      </c>
      <c r="D9" s="124">
        <v>-3.2330827067598875</v>
      </c>
      <c r="E9" s="125">
        <v>-1.849287379254716E-3</v>
      </c>
      <c r="F9" s="124">
        <v>62.052631578950013</v>
      </c>
      <c r="G9" s="125">
        <v>3.6870250492543111E-2</v>
      </c>
    </row>
    <row r="10" spans="1:211" s="126" customFormat="1" ht="24.15" customHeight="1">
      <c r="A10" s="122"/>
      <c r="B10" s="123" t="s">
        <v>120</v>
      </c>
      <c r="C10" s="5">
        <v>209914.21052631599</v>
      </c>
      <c r="D10" s="124">
        <v>-96.075187970011029</v>
      </c>
      <c r="E10" s="125">
        <v>-4.5747848798571855E-4</v>
      </c>
      <c r="F10" s="124">
        <v>-832.10526315800962</v>
      </c>
      <c r="G10" s="125">
        <v>-3.9483739492236491E-3</v>
      </c>
    </row>
    <row r="11" spans="1:211" s="126" customFormat="1" ht="30.9" customHeight="1">
      <c r="A11" s="122"/>
      <c r="B11" s="123" t="s">
        <v>121</v>
      </c>
      <c r="C11" s="5">
        <v>1730.2631578947401</v>
      </c>
      <c r="D11" s="124">
        <v>0.88220551379004064</v>
      </c>
      <c r="E11" s="125">
        <v>5.1012792327531642E-4</v>
      </c>
      <c r="F11" s="124">
        <v>39.473684210530109</v>
      </c>
      <c r="G11" s="125">
        <v>2.3346303501947885E-2</v>
      </c>
      <c r="K11" s="875"/>
      <c r="L11" s="875"/>
      <c r="M11" s="875"/>
    </row>
    <row r="12" spans="1:211" s="126" customFormat="1" ht="42" customHeight="1">
      <c r="A12" s="122"/>
      <c r="B12" s="123" t="s">
        <v>122</v>
      </c>
      <c r="C12" s="5">
        <v>2458.9473684210502</v>
      </c>
      <c r="D12" s="124">
        <v>10.661654135340086</v>
      </c>
      <c r="E12" s="125">
        <v>4.3547426156715918E-3</v>
      </c>
      <c r="F12" s="124">
        <v>26.947368421050214</v>
      </c>
      <c r="G12" s="125">
        <v>1.1080332409971305E-2</v>
      </c>
      <c r="K12" s="875"/>
      <c r="L12" s="876"/>
      <c r="M12" s="875"/>
    </row>
    <row r="13" spans="1:211" s="126" customFormat="1" ht="22.65" customHeight="1">
      <c r="A13" s="122"/>
      <c r="B13" s="123" t="s">
        <v>80</v>
      </c>
      <c r="C13" s="5">
        <v>399009.57894736901</v>
      </c>
      <c r="D13" s="124">
        <v>-914.89724310697056</v>
      </c>
      <c r="E13" s="125">
        <v>-2.2876750426028547E-3</v>
      </c>
      <c r="F13" s="124">
        <v>8256.0000000009895</v>
      </c>
      <c r="G13" s="125">
        <v>2.1128405329623456E-2</v>
      </c>
      <c r="H13" s="153"/>
      <c r="K13" s="875"/>
      <c r="L13" s="876"/>
      <c r="M13" s="875"/>
    </row>
    <row r="14" spans="1:211" s="126" customFormat="1" ht="30.9" customHeight="1">
      <c r="A14" s="122"/>
      <c r="B14" s="123" t="s">
        <v>139</v>
      </c>
      <c r="C14" s="5">
        <v>773020.15789473604</v>
      </c>
      <c r="D14" s="124">
        <v>548.20551378407981</v>
      </c>
      <c r="E14" s="125">
        <v>7.0967691719348025E-4</v>
      </c>
      <c r="F14" s="124">
        <v>3914.26315789402</v>
      </c>
      <c r="G14" s="125">
        <v>5.0893682972399379E-3</v>
      </c>
      <c r="K14" s="875"/>
      <c r="L14" s="876"/>
      <c r="M14" s="875"/>
    </row>
    <row r="15" spans="1:211" s="126" customFormat="1" ht="22.65" customHeight="1">
      <c r="A15" s="122"/>
      <c r="B15" s="123" t="s">
        <v>123</v>
      </c>
      <c r="C15" s="5">
        <v>210982.26315789501</v>
      </c>
      <c r="D15" s="124">
        <v>-1.736842104990501</v>
      </c>
      <c r="E15" s="125">
        <v>-8.2321034059473774E-6</v>
      </c>
      <c r="F15" s="124">
        <v>-1361.7894736839808</v>
      </c>
      <c r="G15" s="125">
        <v>-6.4131274542768013E-3</v>
      </c>
      <c r="K15" s="875"/>
      <c r="L15" s="876"/>
      <c r="M15" s="875"/>
    </row>
    <row r="16" spans="1:211" s="126" customFormat="1" ht="20.85" customHeight="1">
      <c r="A16" s="122"/>
      <c r="B16" s="123" t="s">
        <v>124</v>
      </c>
      <c r="C16" s="5">
        <v>320013.78947368398</v>
      </c>
      <c r="D16" s="124">
        <v>-277.92481203004718</v>
      </c>
      <c r="E16" s="125">
        <v>-8.6772401418455658E-4</v>
      </c>
      <c r="F16" s="124">
        <v>2964.0526315789903</v>
      </c>
      <c r="G16" s="125">
        <v>9.3488569367750074E-3</v>
      </c>
      <c r="K16" s="875"/>
      <c r="L16" s="876"/>
      <c r="M16" s="875"/>
    </row>
    <row r="17" spans="1:13" s="126" customFormat="1" ht="26.25" customHeight="1">
      <c r="A17" s="122"/>
      <c r="B17" s="123" t="s">
        <v>125</v>
      </c>
      <c r="C17" s="5">
        <v>73315.210526315801</v>
      </c>
      <c r="D17" s="124">
        <v>506.30576441099402</v>
      </c>
      <c r="E17" s="125">
        <v>6.9538989230326642E-3</v>
      </c>
      <c r="F17" s="124">
        <v>5046.8947368421068</v>
      </c>
      <c r="G17" s="125">
        <v>7.3927336253698739E-2</v>
      </c>
      <c r="K17" s="875"/>
      <c r="L17" s="876"/>
      <c r="M17" s="875"/>
    </row>
    <row r="18" spans="1:13" s="126" customFormat="1" ht="21.9" customHeight="1">
      <c r="A18" s="122"/>
      <c r="B18" s="123" t="s">
        <v>132</v>
      </c>
      <c r="C18" s="5">
        <v>60245.052631578903</v>
      </c>
      <c r="D18" s="124">
        <v>118.24310776940547</v>
      </c>
      <c r="E18" s="125">
        <v>1.9665621493285546E-3</v>
      </c>
      <c r="F18" s="124">
        <v>441.78947368420631</v>
      </c>
      <c r="G18" s="125">
        <v>7.3873807273321379E-3</v>
      </c>
      <c r="K18" s="875"/>
      <c r="L18" s="876"/>
      <c r="M18" s="875"/>
    </row>
    <row r="19" spans="1:13" s="126" customFormat="1" ht="21.9" customHeight="1">
      <c r="A19" s="122"/>
      <c r="B19" s="123" t="s">
        <v>126</v>
      </c>
      <c r="C19" s="5">
        <v>51730.578947368398</v>
      </c>
      <c r="D19" s="124">
        <v>233.19799498740031</v>
      </c>
      <c r="E19" s="125">
        <v>4.5283466979231246E-3</v>
      </c>
      <c r="F19" s="124">
        <v>2725.8947368420995</v>
      </c>
      <c r="G19" s="125">
        <v>5.5625187280700317E-2</v>
      </c>
      <c r="K19" s="875"/>
      <c r="L19" s="875"/>
      <c r="M19" s="875"/>
    </row>
    <row r="20" spans="1:13" s="126" customFormat="1" ht="30.9" customHeight="1">
      <c r="A20" s="122"/>
      <c r="B20" s="123" t="s">
        <v>133</v>
      </c>
      <c r="C20" s="5">
        <v>309294.63157894701</v>
      </c>
      <c r="D20" s="124">
        <v>1221.4411027560127</v>
      </c>
      <c r="E20" s="125">
        <v>3.9647757108238757E-3</v>
      </c>
      <c r="F20" s="124">
        <v>13905.57894736802</v>
      </c>
      <c r="G20" s="125">
        <v>4.707547156363856E-2</v>
      </c>
      <c r="K20" s="875"/>
      <c r="L20" s="875"/>
      <c r="M20" s="875"/>
    </row>
    <row r="21" spans="1:13" s="126" customFormat="1" ht="30.9" customHeight="1">
      <c r="A21" s="122"/>
      <c r="B21" s="123" t="s">
        <v>134</v>
      </c>
      <c r="C21" s="5">
        <v>134155.10526315801</v>
      </c>
      <c r="D21" s="124">
        <v>257.05764410999836</v>
      </c>
      <c r="E21" s="125">
        <v>1.9198012867323033E-3</v>
      </c>
      <c r="F21" s="124">
        <v>2398.4210526320094</v>
      </c>
      <c r="G21" s="125">
        <v>1.8203410832650535E-2</v>
      </c>
    </row>
    <row r="22" spans="1:13" s="126" customFormat="1" ht="30.9" customHeight="1">
      <c r="A22" s="122"/>
      <c r="B22" s="123" t="s">
        <v>135</v>
      </c>
      <c r="C22" s="5">
        <v>1196.3157894736801</v>
      </c>
      <c r="D22" s="124">
        <v>-1.1604010025098432</v>
      </c>
      <c r="E22" s="125">
        <v>-9.6903889341504179E-4</v>
      </c>
      <c r="F22" s="124">
        <v>24.63157894736014</v>
      </c>
      <c r="G22" s="125">
        <v>2.1022369957768516E-2</v>
      </c>
    </row>
    <row r="23" spans="1:13" s="126" customFormat="1" ht="22.65" customHeight="1">
      <c r="A23" s="122"/>
      <c r="B23" s="123" t="s">
        <v>127</v>
      </c>
      <c r="C23" s="5">
        <v>97426.789473684199</v>
      </c>
      <c r="D23" s="124">
        <v>233.31328320800094</v>
      </c>
      <c r="E23" s="125">
        <v>2.400503535348042E-3</v>
      </c>
      <c r="F23" s="124">
        <v>4100.7368421052961</v>
      </c>
      <c r="G23" s="125">
        <v>4.3939893807505959E-2</v>
      </c>
    </row>
    <row r="24" spans="1:13" s="126" customFormat="1" ht="23.85" customHeight="1">
      <c r="A24" s="122"/>
      <c r="B24" s="123" t="s">
        <v>136</v>
      </c>
      <c r="C24" s="5">
        <v>126640.73684210501</v>
      </c>
      <c r="D24" s="124">
        <v>216.78446115300176</v>
      </c>
      <c r="E24" s="125">
        <v>1.7147420015770631E-3</v>
      </c>
      <c r="F24" s="124">
        <v>7052.0526315790048</v>
      </c>
      <c r="G24" s="125">
        <v>5.8969230058292466E-2</v>
      </c>
    </row>
    <row r="25" spans="1:13" s="126" customFormat="1" ht="30.9" customHeight="1">
      <c r="A25" s="122"/>
      <c r="B25" s="123" t="s">
        <v>137</v>
      </c>
      <c r="C25" s="5">
        <v>75870.263157894704</v>
      </c>
      <c r="D25" s="124">
        <v>531.54887218039948</v>
      </c>
      <c r="E25" s="125">
        <v>7.0554545192336171E-3</v>
      </c>
      <c r="F25" s="124">
        <v>4969.0526315789029</v>
      </c>
      <c r="G25" s="125">
        <v>7.0084171972417675E-2</v>
      </c>
    </row>
    <row r="26" spans="1:13" s="126" customFormat="1" ht="24.9" customHeight="1">
      <c r="A26" s="122"/>
      <c r="B26" s="123" t="s">
        <v>128</v>
      </c>
      <c r="C26" s="5">
        <v>215347.21052631599</v>
      </c>
      <c r="D26" s="124">
        <v>426.4962406019913</v>
      </c>
      <c r="E26" s="125">
        <v>1.9844352463624926E-3</v>
      </c>
      <c r="F26" s="124">
        <v>5216.4210526319803</v>
      </c>
      <c r="G26" s="125">
        <v>2.4824639291070039E-2</v>
      </c>
    </row>
    <row r="27" spans="1:13" s="126" customFormat="1" ht="47.25" customHeight="1">
      <c r="A27" s="122"/>
      <c r="B27" s="123" t="s">
        <v>129</v>
      </c>
      <c r="C27" s="5">
        <v>340.21052631578902</v>
      </c>
      <c r="D27" s="124">
        <v>1.7819548872180349</v>
      </c>
      <c r="E27" s="125">
        <v>5.2653795738819564E-3</v>
      </c>
      <c r="F27" s="124">
        <v>-3.684210526315951</v>
      </c>
      <c r="G27" s="125">
        <v>-1.0713192531374816E-2</v>
      </c>
    </row>
    <row r="28" spans="1:13" s="126" customFormat="1" ht="27.15" customHeight="1">
      <c r="A28" s="122"/>
      <c r="B28" s="123" t="s">
        <v>130</v>
      </c>
      <c r="C28" s="5">
        <v>253.63157894736801</v>
      </c>
      <c r="D28" s="124">
        <v>-0.51127819548898401</v>
      </c>
      <c r="E28" s="125">
        <v>-2.0117747995631596E-3</v>
      </c>
      <c r="F28" s="124">
        <v>21</v>
      </c>
      <c r="G28" s="125">
        <v>9.0271493212669807E-2</v>
      </c>
    </row>
    <row r="29" spans="1:13" s="131" customFormat="1" ht="20.100000000000001" customHeight="1">
      <c r="B29" s="128" t="s">
        <v>12</v>
      </c>
      <c r="C29" s="6">
        <v>3328397.6842105263</v>
      </c>
      <c r="D29" s="6">
        <v>2989.3032581461594</v>
      </c>
      <c r="E29" s="130">
        <v>8.9892816631742534E-4</v>
      </c>
      <c r="F29" s="6">
        <v>56989.631578946486</v>
      </c>
      <c r="G29" s="130">
        <v>1.7420520663297578E-2</v>
      </c>
    </row>
    <row r="30" spans="1:13" s="156" customFormat="1" ht="17.25" customHeight="1">
      <c r="A30" s="154"/>
      <c r="B30" s="155"/>
      <c r="G30" s="115"/>
      <c r="H30" s="134"/>
    </row>
  </sheetData>
  <mergeCells count="6">
    <mergeCell ref="F5:G6"/>
    <mergeCell ref="B3:G3"/>
    <mergeCell ref="B5:B7"/>
    <mergeCell ref="D5:E6"/>
    <mergeCell ref="C5:C7"/>
    <mergeCell ref="B4:G4"/>
  </mergeCells>
  <phoneticPr fontId="48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546875" defaultRowHeight="14.4"/>
  <cols>
    <col min="1" max="1" width="3" style="152" customWidth="1"/>
    <col min="2" max="2" width="17.6640625" style="66" customWidth="1"/>
    <col min="3" max="3" width="17" style="65" customWidth="1"/>
    <col min="4" max="4" width="20.44140625" style="65" customWidth="1"/>
    <col min="5" max="5" width="17.88671875" style="65" customWidth="1"/>
    <col min="6" max="6" width="13.44140625" style="65" customWidth="1"/>
    <col min="7" max="7" width="17.109375" style="65" customWidth="1"/>
    <col min="8" max="8" width="11.88671875" style="2" customWidth="1"/>
    <col min="9" max="9" width="14" style="2" bestFit="1" customWidth="1"/>
    <col min="10" max="16384" width="11.5546875" style="2"/>
  </cols>
  <sheetData>
    <row r="1" spans="1:8" hidden="1"/>
    <row r="2" spans="1:8" ht="21.75" hidden="1" customHeight="1"/>
    <row r="3" spans="1:8" ht="18" customHeight="1">
      <c r="B3" s="1095" t="s">
        <v>192</v>
      </c>
      <c r="C3" s="1096"/>
      <c r="D3" s="1096"/>
      <c r="E3" s="1096"/>
      <c r="F3" s="1096"/>
      <c r="G3" s="1096"/>
    </row>
    <row r="4" spans="1:8" ht="18" customHeight="1">
      <c r="B4" s="1095" t="s">
        <v>194</v>
      </c>
      <c r="C4" s="1096"/>
      <c r="D4" s="1096"/>
      <c r="E4" s="1096"/>
      <c r="F4" s="1096"/>
      <c r="G4" s="1096"/>
    </row>
    <row r="5" spans="1:8" s="100" customFormat="1" ht="8.25" customHeight="1">
      <c r="A5" s="118"/>
      <c r="B5" s="101"/>
      <c r="C5" s="157"/>
      <c r="D5" s="103"/>
      <c r="E5" s="103"/>
      <c r="F5" s="103"/>
      <c r="G5" s="103"/>
      <c r="H5" s="2"/>
    </row>
    <row r="6" spans="1:8" ht="19.5" customHeight="1">
      <c r="A6" s="118"/>
      <c r="B6" s="1099" t="s">
        <v>603</v>
      </c>
      <c r="C6" s="1123" t="s">
        <v>71</v>
      </c>
      <c r="D6" s="267" t="s">
        <v>208</v>
      </c>
      <c r="E6" s="268"/>
      <c r="F6" s="267" t="s">
        <v>175</v>
      </c>
      <c r="G6" s="268"/>
    </row>
    <row r="7" spans="1:8" ht="20.399999999999999" customHeight="1">
      <c r="A7" s="118"/>
      <c r="B7" s="1099"/>
      <c r="C7" s="1124"/>
      <c r="D7" s="269" t="s">
        <v>7</v>
      </c>
      <c r="E7" s="270" t="s">
        <v>570</v>
      </c>
      <c r="F7" s="271" t="s">
        <v>7</v>
      </c>
      <c r="G7" s="272" t="s">
        <v>570</v>
      </c>
    </row>
    <row r="8" spans="1:8">
      <c r="B8" s="756">
        <v>2001</v>
      </c>
      <c r="C8" s="774">
        <v>76156.75</v>
      </c>
      <c r="D8" s="549">
        <v>-2212.9499999999971</v>
      </c>
      <c r="E8" s="550">
        <v>-2.8237316207666936</v>
      </c>
      <c r="F8" s="549">
        <v>-580.75</v>
      </c>
      <c r="G8" s="550">
        <v>-0.75680078188629807</v>
      </c>
    </row>
    <row r="9" spans="1:8">
      <c r="B9" s="756">
        <v>2002</v>
      </c>
      <c r="C9" s="774">
        <v>74939.210000000006</v>
      </c>
      <c r="D9" s="549">
        <v>-1033.4499999999971</v>
      </c>
      <c r="E9" s="550">
        <v>-1.360291978719701</v>
      </c>
      <c r="F9" s="549">
        <v>-1217.5399999999936</v>
      </c>
      <c r="G9" s="550">
        <v>-1.5987289373561708</v>
      </c>
    </row>
    <row r="10" spans="1:8">
      <c r="B10" s="756">
        <v>2003</v>
      </c>
      <c r="C10" s="774">
        <v>72667.990000000005</v>
      </c>
      <c r="D10" s="549">
        <v>-2424.4099999999889</v>
      </c>
      <c r="E10" s="550">
        <v>-3.2285690695729414</v>
      </c>
      <c r="F10" s="549">
        <v>-2271.2200000000012</v>
      </c>
      <c r="G10" s="550">
        <v>-3.0307498571175273</v>
      </c>
    </row>
    <row r="11" spans="1:8">
      <c r="B11" s="756">
        <v>2004</v>
      </c>
      <c r="C11" s="774">
        <v>71264.649999999994</v>
      </c>
      <c r="D11" s="549">
        <v>-2317.7200000000012</v>
      </c>
      <c r="E11" s="550">
        <v>-3.1498305912136288</v>
      </c>
      <c r="F11" s="549">
        <v>-1403.3400000000111</v>
      </c>
      <c r="G11" s="550">
        <v>-1.9311666663685259</v>
      </c>
    </row>
    <row r="12" spans="1:8">
      <c r="B12" s="756">
        <v>2005</v>
      </c>
      <c r="C12" s="774">
        <v>70229</v>
      </c>
      <c r="D12" s="549">
        <v>-2041.8899999999994</v>
      </c>
      <c r="E12" s="550">
        <v>-2.8253284275314741</v>
      </c>
      <c r="F12" s="549">
        <v>-1035.6499999999942</v>
      </c>
      <c r="G12" s="550">
        <v>-1.4532450520699882</v>
      </c>
    </row>
    <row r="13" spans="1:8">
      <c r="B13" s="756">
        <v>2006</v>
      </c>
      <c r="C13" s="774">
        <v>69066.77</v>
      </c>
      <c r="D13" s="549">
        <v>-2010.3600000000006</v>
      </c>
      <c r="E13" s="550">
        <v>-2.8284203371745633</v>
      </c>
      <c r="F13" s="549">
        <v>-1162.2299999999959</v>
      </c>
      <c r="G13" s="550">
        <v>-1.6549146364037597</v>
      </c>
    </row>
    <row r="14" spans="1:8">
      <c r="B14" s="756">
        <v>2007</v>
      </c>
      <c r="C14" s="774">
        <v>67825.64</v>
      </c>
      <c r="D14" s="549">
        <v>-1881.7299999999959</v>
      </c>
      <c r="E14" s="550">
        <v>-2.6994706585544606</v>
      </c>
      <c r="F14" s="549">
        <v>-1241.1300000000047</v>
      </c>
      <c r="G14" s="550">
        <v>-1.7970002071908198</v>
      </c>
    </row>
    <row r="15" spans="1:8">
      <c r="B15" s="756">
        <v>2008</v>
      </c>
      <c r="C15" s="774">
        <v>66137.679999999993</v>
      </c>
      <c r="D15" s="549">
        <v>-2768.4200000000128</v>
      </c>
      <c r="E15" s="550">
        <v>-4.0176704239537742</v>
      </c>
      <c r="F15" s="549">
        <v>-1687.9600000000064</v>
      </c>
      <c r="G15" s="550">
        <v>-2.4886753740915708</v>
      </c>
    </row>
    <row r="16" spans="1:8">
      <c r="B16" s="756">
        <v>2009</v>
      </c>
      <c r="C16" s="774">
        <v>63529.94</v>
      </c>
      <c r="D16" s="549">
        <v>-2124.7700000000041</v>
      </c>
      <c r="E16" s="550">
        <v>-3.2362796210660321</v>
      </c>
      <c r="F16" s="549">
        <v>-2607.7399999999907</v>
      </c>
      <c r="G16" s="550">
        <v>-3.9428960919100717</v>
      </c>
    </row>
    <row r="17" spans="2:7">
      <c r="B17" s="756">
        <v>2010</v>
      </c>
      <c r="C17" s="774">
        <v>61344.42</v>
      </c>
      <c r="D17" s="549">
        <v>-2562.9599999999991</v>
      </c>
      <c r="E17" s="550">
        <v>-4.0104288424904837</v>
      </c>
      <c r="F17" s="549">
        <v>-2185.5200000000041</v>
      </c>
      <c r="G17" s="550">
        <v>-3.4401417662286491</v>
      </c>
    </row>
    <row r="18" spans="2:7">
      <c r="B18" s="756">
        <v>2011</v>
      </c>
      <c r="C18" s="774">
        <v>60034.75</v>
      </c>
      <c r="D18" s="549">
        <v>-2699.25</v>
      </c>
      <c r="E18" s="550">
        <v>-4.3026907259221474</v>
      </c>
      <c r="F18" s="549">
        <v>-1309.6699999999983</v>
      </c>
      <c r="G18" s="550">
        <v>-2.1349456071147159</v>
      </c>
    </row>
    <row r="19" spans="2:7">
      <c r="B19" s="756">
        <v>2012</v>
      </c>
      <c r="C19" s="774">
        <v>59252.17</v>
      </c>
      <c r="D19" s="549">
        <v>-2966.5400000000009</v>
      </c>
      <c r="E19" s="550">
        <v>-4.7679227036368985</v>
      </c>
      <c r="F19" s="549">
        <v>-782.58000000000175</v>
      </c>
      <c r="G19" s="550">
        <v>-1.303545030170028</v>
      </c>
    </row>
    <row r="20" spans="2:7">
      <c r="B20" s="756">
        <v>2013</v>
      </c>
      <c r="C20" s="774">
        <v>59074</v>
      </c>
      <c r="D20" s="549">
        <v>-2657.75</v>
      </c>
      <c r="E20" s="550">
        <v>-4.3053210058033358</v>
      </c>
      <c r="F20" s="549">
        <v>-178.16999999999825</v>
      </c>
      <c r="G20" s="550">
        <v>-0.30069784785941067</v>
      </c>
    </row>
    <row r="21" spans="2:7">
      <c r="B21" s="756">
        <v>2014</v>
      </c>
      <c r="C21" s="774">
        <v>58840.63</v>
      </c>
      <c r="D21" s="549">
        <v>-2751.6700000000055</v>
      </c>
      <c r="E21" s="550">
        <v>-4.4675551976464618</v>
      </c>
      <c r="F21" s="549">
        <v>-233.37000000000262</v>
      </c>
      <c r="G21" s="550">
        <v>-0.39504689034093587</v>
      </c>
    </row>
    <row r="22" spans="2:7">
      <c r="B22" s="756">
        <v>2015</v>
      </c>
      <c r="C22" s="774">
        <v>57599.47</v>
      </c>
      <c r="D22" s="549">
        <v>-2985.7200000000012</v>
      </c>
      <c r="E22" s="550">
        <v>-4.9281350772358792</v>
      </c>
      <c r="F22" s="549">
        <v>-1241.1599999999962</v>
      </c>
      <c r="G22" s="550">
        <v>-2.1093587883066505</v>
      </c>
    </row>
    <row r="23" spans="2:7">
      <c r="B23" s="756">
        <v>2016</v>
      </c>
      <c r="C23" s="774">
        <v>60220.45</v>
      </c>
      <c r="D23" s="549">
        <v>-3861.9300000000003</v>
      </c>
      <c r="E23" s="550">
        <v>-6.0265083787462288</v>
      </c>
      <c r="F23" s="549">
        <v>2620.9799999999959</v>
      </c>
      <c r="G23" s="550">
        <v>4.5503543695801341</v>
      </c>
    </row>
    <row r="24" spans="2:7">
      <c r="B24" s="756">
        <v>2017</v>
      </c>
      <c r="C24" s="774">
        <v>61616.72</v>
      </c>
      <c r="D24" s="549">
        <v>-2851.0800000000017</v>
      </c>
      <c r="E24" s="550">
        <v>-4.4224868849255046</v>
      </c>
      <c r="F24" s="549">
        <v>1396.2700000000041</v>
      </c>
      <c r="G24" s="550">
        <v>2.3185977520925292</v>
      </c>
    </row>
    <row r="25" spans="2:7">
      <c r="B25" s="756">
        <v>2018</v>
      </c>
      <c r="C25" s="774">
        <v>62619.94</v>
      </c>
      <c r="D25" s="549">
        <v>-2332.7599999999948</v>
      </c>
      <c r="E25" s="550">
        <v>-3.5914750272120983</v>
      </c>
      <c r="F25" s="549">
        <v>1003.2200000000012</v>
      </c>
      <c r="G25" s="550">
        <v>1.6281619664272995</v>
      </c>
    </row>
    <row r="26" spans="2:7">
      <c r="B26" s="757">
        <v>2019</v>
      </c>
      <c r="C26" s="758"/>
      <c r="D26" s="759"/>
      <c r="E26" s="760"/>
      <c r="F26" s="759"/>
      <c r="G26" s="760"/>
    </row>
    <row r="27" spans="2:7">
      <c r="B27" s="915" t="s">
        <v>9</v>
      </c>
      <c r="C27" s="932">
        <v>61204.49</v>
      </c>
      <c r="D27" s="933">
        <v>-1415.4500000000044</v>
      </c>
      <c r="E27" s="934">
        <v>-2.2603822360736814</v>
      </c>
      <c r="F27" s="933">
        <v>980.58999999999651</v>
      </c>
      <c r="G27" s="934">
        <v>1.6282406154367095</v>
      </c>
    </row>
    <row r="28" spans="2:7">
      <c r="B28" s="915" t="s">
        <v>10</v>
      </c>
      <c r="C28" s="932">
        <v>62442.8</v>
      </c>
      <c r="D28" s="933">
        <v>1238.3100000000049</v>
      </c>
      <c r="E28" s="934">
        <v>2.0232339163352293</v>
      </c>
      <c r="F28" s="933">
        <v>1351.2000000000044</v>
      </c>
      <c r="G28" s="934">
        <v>2.2117607003254278</v>
      </c>
    </row>
    <row r="29" spans="2:7">
      <c r="B29" s="915" t="s">
        <v>54</v>
      </c>
      <c r="C29" s="932">
        <v>64426.14</v>
      </c>
      <c r="D29" s="933">
        <v>1983.3399999999965</v>
      </c>
      <c r="E29" s="934">
        <v>3.1762509048280947</v>
      </c>
      <c r="F29" s="933">
        <v>1458.739999999998</v>
      </c>
      <c r="G29" s="934">
        <v>2.3166590966119003</v>
      </c>
    </row>
    <row r="30" spans="2:7">
      <c r="B30" s="915" t="s">
        <v>55</v>
      </c>
      <c r="C30" s="769">
        <v>65011.8</v>
      </c>
      <c r="D30" s="764">
        <v>585.66000000000349</v>
      </c>
      <c r="E30" s="768">
        <v>0.90904095759889003</v>
      </c>
      <c r="F30" s="764">
        <v>158.38000000000466</v>
      </c>
      <c r="G30" s="768">
        <v>0.24421225588410778</v>
      </c>
    </row>
    <row r="31" spans="2:7">
      <c r="B31" s="915" t="s">
        <v>56</v>
      </c>
      <c r="C31" s="769">
        <v>65284.0454545455</v>
      </c>
      <c r="D31" s="764">
        <v>272.24545454549661</v>
      </c>
      <c r="E31" s="768">
        <v>0.41876313922317365</v>
      </c>
      <c r="F31" s="764">
        <v>-97.67454545450164</v>
      </c>
      <c r="G31" s="768">
        <v>-0.14939121432489344</v>
      </c>
    </row>
    <row r="32" spans="2:7">
      <c r="B32" s="915" t="s">
        <v>57</v>
      </c>
      <c r="C32" s="769">
        <v>67268.75</v>
      </c>
      <c r="D32" s="764">
        <v>1984.7045454545005</v>
      </c>
      <c r="E32" s="768">
        <v>3.0401065553395767</v>
      </c>
      <c r="F32" s="764">
        <v>187.55999999999767</v>
      </c>
      <c r="G32" s="768">
        <v>0.27960147993798046</v>
      </c>
    </row>
    <row r="33" spans="2:7">
      <c r="B33" s="915" t="s">
        <v>58</v>
      </c>
      <c r="C33" s="769">
        <v>69625.210000000006</v>
      </c>
      <c r="D33" s="764">
        <v>2356.4600000000064</v>
      </c>
      <c r="E33" s="768">
        <v>3.5030530521230219</v>
      </c>
      <c r="F33" s="764">
        <v>322.49000000000524</v>
      </c>
      <c r="G33" s="768">
        <v>0.46533527111201067</v>
      </c>
    </row>
    <row r="34" spans="2:7">
      <c r="B34" s="915" t="s">
        <v>59</v>
      </c>
      <c r="C34" s="769">
        <v>69695.190476190503</v>
      </c>
      <c r="D34" s="764">
        <v>69.98047619049612</v>
      </c>
      <c r="E34" s="768">
        <v>0.10051025510801992</v>
      </c>
      <c r="F34" s="764">
        <v>811.06047619049787</v>
      </c>
      <c r="G34" s="768">
        <v>1.1774271899645044</v>
      </c>
    </row>
    <row r="35" spans="2:7">
      <c r="B35" s="915" t="s">
        <v>66</v>
      </c>
      <c r="C35" s="769">
        <v>68074.559999999998</v>
      </c>
      <c r="D35" s="764">
        <v>-1620.6304761905049</v>
      </c>
      <c r="E35" s="768">
        <v>-2.3253117828039365</v>
      </c>
      <c r="F35" s="764">
        <v>803.20999999999185</v>
      </c>
      <c r="G35" s="768">
        <v>1.1939852552386583</v>
      </c>
    </row>
    <row r="36" spans="2:7">
      <c r="B36" s="915" t="s">
        <v>67</v>
      </c>
      <c r="C36" s="769">
        <v>66040.22</v>
      </c>
      <c r="D36" s="764">
        <v>-2034.3399999999965</v>
      </c>
      <c r="E36" s="768">
        <v>-2.9883997781256255</v>
      </c>
      <c r="F36" s="764">
        <v>133.36000000000058</v>
      </c>
      <c r="G36" s="768">
        <v>0.20234615941345169</v>
      </c>
    </row>
    <row r="37" spans="2:7">
      <c r="B37" s="915" t="s">
        <v>68</v>
      </c>
      <c r="C37" s="769">
        <v>64725.4</v>
      </c>
      <c r="D37" s="764">
        <v>-1314.8199999999997</v>
      </c>
      <c r="E37" s="768">
        <v>-1.9909382494485897</v>
      </c>
      <c r="F37" s="764">
        <v>-227.29999999999563</v>
      </c>
      <c r="G37" s="768">
        <v>-0.34994696140421411</v>
      </c>
    </row>
    <row r="38" spans="2:7">
      <c r="B38" s="917" t="s">
        <v>69</v>
      </c>
      <c r="C38" s="774">
        <v>62115.44</v>
      </c>
      <c r="D38" s="549">
        <v>-2609.9599999999991</v>
      </c>
      <c r="E38" s="550">
        <v>-4.0323582395782864</v>
      </c>
      <c r="F38" s="549">
        <v>-504.5</v>
      </c>
      <c r="G38" s="550">
        <v>-0.80565391790537433</v>
      </c>
    </row>
    <row r="39" spans="2:7">
      <c r="B39" s="757">
        <v>2020</v>
      </c>
      <c r="C39" s="758"/>
      <c r="D39" s="759"/>
      <c r="E39" s="760"/>
      <c r="F39" s="759"/>
      <c r="G39" s="760"/>
    </row>
    <row r="40" spans="2:7">
      <c r="B40" s="915" t="s">
        <v>9</v>
      </c>
      <c r="C40" s="932">
        <v>60975.95</v>
      </c>
      <c r="D40" s="933">
        <v>-1139.4900000000052</v>
      </c>
      <c r="E40" s="934">
        <v>-1.834471429325788</v>
      </c>
      <c r="F40" s="933">
        <v>-228.54000000000087</v>
      </c>
      <c r="G40" s="934">
        <v>-0.3734039773879374</v>
      </c>
    </row>
    <row r="41" spans="2:7">
      <c r="B41" s="915" t="s">
        <v>10</v>
      </c>
      <c r="C41" s="932">
        <v>61932.25</v>
      </c>
      <c r="D41" s="933">
        <v>956.30000000000291</v>
      </c>
      <c r="E41" s="934">
        <v>1.5683232487562861</v>
      </c>
      <c r="F41" s="933">
        <v>-510.55000000000291</v>
      </c>
      <c r="G41" s="934">
        <v>-0.81762829341414545</v>
      </c>
    </row>
    <row r="42" spans="2:7">
      <c r="B42" s="915" t="s">
        <v>54</v>
      </c>
      <c r="C42" s="932">
        <v>62654.0454545455</v>
      </c>
      <c r="D42" s="933">
        <v>721.79545454549952</v>
      </c>
      <c r="E42" s="934">
        <v>1.1654597637668473</v>
      </c>
      <c r="F42" s="933">
        <v>-1772.0945454544999</v>
      </c>
      <c r="G42" s="934">
        <v>-2.7505831413375006</v>
      </c>
    </row>
    <row r="43" spans="2:7">
      <c r="B43" s="915" t="s">
        <v>55</v>
      </c>
      <c r="C43" s="769">
        <v>61282.8</v>
      </c>
      <c r="D43" s="764">
        <v>-1371.2454545454966</v>
      </c>
      <c r="E43" s="768">
        <v>-2.1885984290357072</v>
      </c>
      <c r="F43" s="764">
        <v>-3729</v>
      </c>
      <c r="G43" s="768">
        <v>-5.7358817937666799</v>
      </c>
    </row>
    <row r="44" spans="2:7">
      <c r="B44" s="915" t="s">
        <v>56</v>
      </c>
      <c r="C44" s="769">
        <v>61944</v>
      </c>
      <c r="D44" s="764">
        <v>661.19999999999709</v>
      </c>
      <c r="E44" s="768">
        <v>1.0789324247586478</v>
      </c>
      <c r="F44" s="764">
        <v>-3340.0454545454995</v>
      </c>
      <c r="G44" s="768">
        <v>-5.1161741452910263</v>
      </c>
    </row>
    <row r="45" spans="2:7">
      <c r="B45" s="915" t="s">
        <v>57</v>
      </c>
      <c r="C45" s="769">
        <v>63081.5</v>
      </c>
      <c r="D45" s="764">
        <v>1137.5</v>
      </c>
      <c r="E45" s="768">
        <v>1.8363360454604134</v>
      </c>
      <c r="F45" s="764">
        <v>-4187.25</v>
      </c>
      <c r="G45" s="768">
        <v>-6.2246585524482043</v>
      </c>
    </row>
    <row r="46" spans="2:7">
      <c r="B46" s="915" t="s">
        <v>58</v>
      </c>
      <c r="C46" s="769">
        <v>65676</v>
      </c>
      <c r="D46" s="764">
        <v>2594.5</v>
      </c>
      <c r="E46" s="768">
        <v>4.1129332688664562</v>
      </c>
      <c r="F46" s="764">
        <v>-3949.2100000000064</v>
      </c>
      <c r="G46" s="768">
        <v>-5.672097793313668</v>
      </c>
    </row>
    <row r="47" spans="2:7">
      <c r="B47" s="915" t="s">
        <v>59</v>
      </c>
      <c r="C47" s="769">
        <v>65561</v>
      </c>
      <c r="D47" s="764">
        <v>-115</v>
      </c>
      <c r="E47" s="768">
        <v>-0.1751020159571226</v>
      </c>
      <c r="F47" s="764">
        <v>-4134.1904761905025</v>
      </c>
      <c r="G47" s="768">
        <v>-5.9318160233780191</v>
      </c>
    </row>
    <row r="48" spans="2:7">
      <c r="B48" s="915" t="s">
        <v>66</v>
      </c>
      <c r="C48" s="769">
        <v>64126.4545454545</v>
      </c>
      <c r="D48" s="764">
        <v>-1434.5454545454995</v>
      </c>
      <c r="E48" s="768">
        <v>-2.18810795220557</v>
      </c>
      <c r="F48" s="764">
        <v>-3948.1054545454972</v>
      </c>
      <c r="G48" s="768">
        <v>-5.799678256525624</v>
      </c>
    </row>
    <row r="49" spans="2:7">
      <c r="B49" s="915" t="s">
        <v>67</v>
      </c>
      <c r="C49" s="769">
        <v>62645</v>
      </c>
      <c r="D49" s="764">
        <v>-1481.4545454545005</v>
      </c>
      <c r="E49" s="768">
        <v>-2.3102080973530263</v>
      </c>
      <c r="F49" s="764">
        <v>-3395.2200000000012</v>
      </c>
      <c r="G49" s="768">
        <v>-5.1411397478688059</v>
      </c>
    </row>
    <row r="50" spans="2:7">
      <c r="B50" s="915" t="s">
        <v>68</v>
      </c>
      <c r="C50" s="769">
        <v>62322.571428571398</v>
      </c>
      <c r="D50" s="764">
        <v>-322.42857142860157</v>
      </c>
      <c r="E50" s="768">
        <v>-0.51469162970484206</v>
      </c>
      <c r="F50" s="764">
        <v>-2402.828571428603</v>
      </c>
      <c r="G50" s="768">
        <v>-3.7123425601519671</v>
      </c>
    </row>
    <row r="51" spans="2:7">
      <c r="B51" s="917" t="s">
        <v>69</v>
      </c>
      <c r="C51" s="774">
        <v>59775.631578947403</v>
      </c>
      <c r="D51" s="549">
        <v>-2546.9398496239955</v>
      </c>
      <c r="E51" s="550">
        <v>-4.086705332020955</v>
      </c>
      <c r="F51" s="549">
        <v>-2339.8084210525994</v>
      </c>
      <c r="G51" s="550">
        <v>-3.7668708795310835</v>
      </c>
    </row>
    <row r="52" spans="2:7">
      <c r="B52" s="757">
        <v>2021</v>
      </c>
      <c r="C52" s="758"/>
      <c r="D52" s="759"/>
      <c r="E52" s="760"/>
      <c r="F52" s="759"/>
      <c r="G52" s="760"/>
    </row>
    <row r="53" spans="2:7">
      <c r="B53" s="915" t="s">
        <v>9</v>
      </c>
      <c r="C53" s="932">
        <v>58215</v>
      </c>
      <c r="D53" s="933">
        <v>-1560.6315789474029</v>
      </c>
      <c r="E53" s="934">
        <v>-2.6108157082142043</v>
      </c>
      <c r="F53" s="933">
        <v>-2760.9499999999971</v>
      </c>
      <c r="G53" s="934">
        <v>-4.5279327341353479</v>
      </c>
    </row>
    <row r="54" spans="2:7">
      <c r="B54" s="915" t="s">
        <v>10</v>
      </c>
      <c r="C54" s="932">
        <v>58946.75</v>
      </c>
      <c r="D54" s="933">
        <v>731.75</v>
      </c>
      <c r="E54" s="934">
        <v>1.2569784419823122</v>
      </c>
      <c r="F54" s="933">
        <v>-2985.5</v>
      </c>
      <c r="G54" s="934">
        <v>-4.8205902417561219</v>
      </c>
    </row>
    <row r="55" spans="2:7">
      <c r="B55" s="915" t="s">
        <v>54</v>
      </c>
      <c r="C55" s="932">
        <v>60672.565217391297</v>
      </c>
      <c r="D55" s="933">
        <v>1725.8152173912968</v>
      </c>
      <c r="E55" s="934">
        <v>2.9277529590542315</v>
      </c>
      <c r="F55" s="933">
        <v>-1981.4802371542028</v>
      </c>
      <c r="G55" s="934">
        <v>-3.1625734982934688</v>
      </c>
    </row>
    <row r="56" spans="2:7">
      <c r="B56" s="915" t="s">
        <v>55</v>
      </c>
      <c r="C56" s="769">
        <v>61530.25</v>
      </c>
      <c r="D56" s="764">
        <v>857.68478260870324</v>
      </c>
      <c r="E56" s="768">
        <v>1.4136286796768758</v>
      </c>
      <c r="F56" s="764">
        <v>247.44999999999709</v>
      </c>
      <c r="G56" s="768">
        <v>0.40378376967109375</v>
      </c>
    </row>
    <row r="57" spans="2:7">
      <c r="B57" s="915" t="s">
        <v>56</v>
      </c>
      <c r="C57" s="769">
        <v>61975.714285714297</v>
      </c>
      <c r="D57" s="764">
        <v>445.46428571429715</v>
      </c>
      <c r="E57" s="768">
        <v>0.72397606984256413</v>
      </c>
      <c r="F57" s="764">
        <v>31.714285714297148</v>
      </c>
      <c r="G57" s="768">
        <v>5.1198317374229418E-2</v>
      </c>
    </row>
    <row r="58" spans="2:7">
      <c r="B58" s="915" t="s">
        <v>57</v>
      </c>
      <c r="C58" s="769">
        <v>64119.318181818198</v>
      </c>
      <c r="D58" s="764">
        <v>2143.6038961039012</v>
      </c>
      <c r="E58" s="768">
        <v>3.4587804607167101</v>
      </c>
      <c r="F58" s="764">
        <v>1037.8181818181984</v>
      </c>
      <c r="G58" s="768">
        <v>1.6452021302889079</v>
      </c>
    </row>
    <row r="59" spans="2:7">
      <c r="B59" s="915" t="s">
        <v>58</v>
      </c>
      <c r="C59" s="769">
        <v>66467.272727272706</v>
      </c>
      <c r="D59" s="764">
        <v>2347.9545454545078</v>
      </c>
      <c r="E59" s="768">
        <v>3.6618520159503021</v>
      </c>
      <c r="F59" s="764">
        <v>791.27272727270611</v>
      </c>
      <c r="G59" s="768">
        <v>1.204812606237752</v>
      </c>
    </row>
    <row r="60" spans="2:7">
      <c r="B60" s="915" t="s">
        <v>59</v>
      </c>
      <c r="C60" s="769">
        <v>66163.5454545455</v>
      </c>
      <c r="D60" s="764">
        <v>-303.72727272720658</v>
      </c>
      <c r="E60" s="768">
        <v>-0.45695762781400617</v>
      </c>
      <c r="F60" s="764">
        <v>602.54545454549952</v>
      </c>
      <c r="G60" s="768">
        <v>0.91906080527370193</v>
      </c>
    </row>
    <row r="61" spans="2:7">
      <c r="B61" s="915" t="s">
        <v>66</v>
      </c>
      <c r="C61" s="769">
        <v>63778.363636363603</v>
      </c>
      <c r="D61" s="764">
        <v>-2385.1818181818962</v>
      </c>
      <c r="E61" s="768">
        <v>-3.604978847181826</v>
      </c>
      <c r="F61" s="764">
        <v>-348.09090909089718</v>
      </c>
      <c r="G61" s="768">
        <v>-0.54281951428355057</v>
      </c>
    </row>
    <row r="62" spans="2:7">
      <c r="B62" s="915" t="s">
        <v>67</v>
      </c>
      <c r="C62" s="769">
        <v>62551</v>
      </c>
      <c r="D62" s="764">
        <v>-1227.3636363636033</v>
      </c>
      <c r="E62" s="768">
        <v>-1.9244200797648148</v>
      </c>
      <c r="F62" s="764">
        <v>-94</v>
      </c>
      <c r="G62" s="768">
        <v>-0.15005187963923561</v>
      </c>
    </row>
    <row r="63" spans="2:7">
      <c r="B63" s="915" t="s">
        <v>68</v>
      </c>
      <c r="C63" s="769">
        <v>62324.666666666701</v>
      </c>
      <c r="D63" s="764">
        <v>-226.33333333329938</v>
      </c>
      <c r="E63" s="768">
        <v>-0.36183807346532149</v>
      </c>
      <c r="F63" s="764">
        <v>2.095238095302193</v>
      </c>
      <c r="G63" s="768">
        <v>3.3619249772272042E-3</v>
      </c>
    </row>
    <row r="64" spans="2:7">
      <c r="B64" s="917" t="s">
        <v>69</v>
      </c>
      <c r="C64" s="774">
        <v>60117.421052631602</v>
      </c>
      <c r="D64" s="549">
        <v>-2207.2456140350987</v>
      </c>
      <c r="E64" s="550">
        <v>-3.5415281494246784</v>
      </c>
      <c r="F64" s="549">
        <v>341.78947368419904</v>
      </c>
      <c r="G64" s="550">
        <v>0.57178730639222408</v>
      </c>
    </row>
    <row r="66" spans="2:9">
      <c r="B66" s="393"/>
      <c r="C66" s="342"/>
      <c r="D66" s="342"/>
      <c r="E66" s="342"/>
      <c r="F66" s="342"/>
      <c r="G66" s="342"/>
      <c r="H66" s="358"/>
      <c r="I66" s="358"/>
    </row>
    <row r="67" spans="2:9">
      <c r="B67" s="393"/>
      <c r="C67" s="342"/>
      <c r="D67" s="342"/>
      <c r="E67" s="342"/>
      <c r="F67" s="342"/>
      <c r="G67" s="342"/>
      <c r="H67" s="358"/>
      <c r="I67" s="358"/>
    </row>
    <row r="68" spans="2:9">
      <c r="B68" s="393"/>
      <c r="C68" s="389"/>
      <c r="D68" s="417"/>
      <c r="E68" s="418"/>
      <c r="F68" s="419"/>
      <c r="G68" s="418"/>
      <c r="H68" s="419"/>
      <c r="I68" s="358"/>
    </row>
    <row r="69" spans="2:9">
      <c r="B69" s="393"/>
      <c r="C69" s="394"/>
      <c r="D69" s="420"/>
      <c r="E69" s="421"/>
      <c r="F69" s="422"/>
      <c r="G69" s="421"/>
      <c r="H69" s="422"/>
      <c r="I69" s="358"/>
    </row>
    <row r="70" spans="2:9">
      <c r="B70" s="393"/>
      <c r="C70" s="342"/>
      <c r="D70" s="342"/>
      <c r="E70" s="342"/>
      <c r="F70" s="342"/>
      <c r="G70" s="342"/>
      <c r="H70" s="358"/>
      <c r="I70" s="358"/>
    </row>
    <row r="71" spans="2:9">
      <c r="B71" s="393"/>
      <c r="C71" s="342"/>
      <c r="D71" s="342"/>
      <c r="E71" s="342"/>
      <c r="F71" s="342"/>
      <c r="G71" s="342"/>
      <c r="H71" s="358"/>
      <c r="I71" s="358"/>
    </row>
    <row r="72" spans="2:9">
      <c r="B72" s="393"/>
      <c r="C72" s="342"/>
      <c r="D72" s="342"/>
      <c r="E72" s="342"/>
      <c r="F72" s="342"/>
      <c r="G72" s="342"/>
      <c r="H72" s="358"/>
      <c r="I72" s="358"/>
    </row>
    <row r="73" spans="2:9">
      <c r="B73" s="393"/>
      <c r="C73" s="342"/>
      <c r="D73" s="342"/>
      <c r="E73" s="342"/>
      <c r="F73" s="342"/>
      <c r="G73" s="342"/>
      <c r="H73" s="358"/>
      <c r="I73" s="358"/>
    </row>
    <row r="74" spans="2:9">
      <c r="B74" s="393"/>
      <c r="C74" s="342"/>
      <c r="D74" s="342"/>
      <c r="E74" s="342"/>
      <c r="F74" s="342"/>
      <c r="G74" s="342"/>
      <c r="H74" s="358"/>
      <c r="I74" s="35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4"/>
  <sheetViews>
    <sheetView showGridLines="0" showRowColHeaders="0" topLeftCell="A3" zoomScaleNormal="100" workbookViewId="0">
      <pane ySplit="5" topLeftCell="A12" activePane="bottomLeft" state="frozen"/>
      <selection activeCell="I43" sqref="I43"/>
      <selection pane="bottomLeft"/>
    </sheetView>
  </sheetViews>
  <sheetFormatPr baseColWidth="10" defaultColWidth="11.5546875" defaultRowHeight="14.4"/>
  <cols>
    <col min="1" max="1" width="3.5546875" style="152" customWidth="1"/>
    <col min="2" max="2" width="16.109375" style="66" customWidth="1"/>
    <col min="3" max="3" width="17" style="65" customWidth="1"/>
    <col min="4" max="4" width="20.44140625" style="65" customWidth="1"/>
    <col min="5" max="5" width="17.88671875" style="65" customWidth="1"/>
    <col min="6" max="6" width="13.44140625" style="65" customWidth="1"/>
    <col min="7" max="7" width="17.109375" style="65" customWidth="1"/>
    <col min="8" max="8" width="11.109375" style="2" customWidth="1"/>
    <col min="9" max="16384" width="11.5546875" style="2"/>
  </cols>
  <sheetData>
    <row r="1" spans="1:11" hidden="1"/>
    <row r="2" spans="1:11" ht="19.5" hidden="1" customHeight="1"/>
    <row r="3" spans="1:11" ht="18" customHeight="1">
      <c r="B3" s="1095" t="s">
        <v>192</v>
      </c>
      <c r="C3" s="1096"/>
      <c r="D3" s="1096"/>
      <c r="E3" s="1096"/>
      <c r="F3" s="1096"/>
      <c r="G3" s="1096"/>
    </row>
    <row r="4" spans="1:11" s="100" customFormat="1" ht="15.6">
      <c r="A4" s="152"/>
      <c r="B4" s="1095" t="s">
        <v>193</v>
      </c>
      <c r="C4" s="1096"/>
      <c r="D4" s="1096"/>
      <c r="E4" s="1096"/>
      <c r="F4" s="1096"/>
      <c r="G4" s="1096"/>
      <c r="H4" s="2"/>
    </row>
    <row r="5" spans="1:11" s="100" customFormat="1" ht="8.25" customHeight="1">
      <c r="A5" s="118"/>
      <c r="B5" s="101"/>
      <c r="C5" s="157"/>
      <c r="D5" s="103"/>
      <c r="E5" s="103"/>
      <c r="F5" s="103"/>
      <c r="G5" s="103"/>
      <c r="H5" s="158"/>
    </row>
    <row r="6" spans="1:11" ht="19.5" customHeight="1">
      <c r="A6" s="118"/>
      <c r="B6" s="1099" t="s">
        <v>603</v>
      </c>
      <c r="C6" s="1100" t="s">
        <v>71</v>
      </c>
      <c r="D6" s="104" t="s">
        <v>208</v>
      </c>
      <c r="E6" s="105"/>
      <c r="F6" s="104" t="s">
        <v>175</v>
      </c>
      <c r="G6" s="105"/>
      <c r="H6" s="111"/>
      <c r="I6" s="111"/>
      <c r="J6" s="111"/>
      <c r="K6" s="111"/>
    </row>
    <row r="7" spans="1:11" ht="20.399999999999999" customHeight="1">
      <c r="A7" s="118"/>
      <c r="B7" s="1099"/>
      <c r="C7" s="1101"/>
      <c r="D7" s="106" t="s">
        <v>7</v>
      </c>
      <c r="E7" s="107" t="s">
        <v>570</v>
      </c>
      <c r="F7" s="108" t="s">
        <v>7</v>
      </c>
      <c r="G7" s="109" t="s">
        <v>570</v>
      </c>
      <c r="H7" s="111"/>
      <c r="I7" s="111"/>
      <c r="J7" s="111"/>
      <c r="K7" s="111"/>
    </row>
    <row r="8" spans="1:11">
      <c r="B8" s="940">
        <v>2001</v>
      </c>
      <c r="C8" s="774">
        <v>15745.41</v>
      </c>
      <c r="D8" s="549">
        <v>-144.81999999999971</v>
      </c>
      <c r="E8" s="550">
        <v>-0.91137762008479228</v>
      </c>
      <c r="F8" s="549">
        <v>-1518.9900000000016</v>
      </c>
      <c r="G8" s="550">
        <v>-8.7983943838187315</v>
      </c>
    </row>
    <row r="9" spans="1:11">
      <c r="B9" s="940">
        <v>2002</v>
      </c>
      <c r="C9" s="774">
        <v>14248.88</v>
      </c>
      <c r="D9" s="549">
        <v>-173.69000000000051</v>
      </c>
      <c r="E9" s="550">
        <v>-1.2042929935510784</v>
      </c>
      <c r="F9" s="549">
        <v>-1496.5300000000007</v>
      </c>
      <c r="G9" s="550">
        <v>-9.5045476745286379</v>
      </c>
    </row>
    <row r="10" spans="1:11">
      <c r="B10" s="940">
        <v>2003</v>
      </c>
      <c r="C10" s="774">
        <v>12790.36</v>
      </c>
      <c r="D10" s="549">
        <v>-82.289999999999054</v>
      </c>
      <c r="E10" s="550">
        <v>-0.63926231195596017</v>
      </c>
      <c r="F10" s="549">
        <v>-1458.5199999999986</v>
      </c>
      <c r="G10" s="550">
        <v>-10.236032586420819</v>
      </c>
    </row>
    <row r="11" spans="1:11">
      <c r="B11" s="940">
        <v>2004</v>
      </c>
      <c r="C11" s="774">
        <v>11260.8</v>
      </c>
      <c r="D11" s="549">
        <v>-187</v>
      </c>
      <c r="E11" s="550">
        <v>-1.6335016335016377</v>
      </c>
      <c r="F11" s="549">
        <v>-1529.5600000000013</v>
      </c>
      <c r="G11" s="550">
        <v>-11.958693891336921</v>
      </c>
    </row>
    <row r="12" spans="1:11">
      <c r="B12" s="940">
        <v>2005</v>
      </c>
      <c r="C12" s="774">
        <v>9747.15</v>
      </c>
      <c r="D12" s="549">
        <v>-15.700000000000728</v>
      </c>
      <c r="E12" s="550">
        <v>-0.16081369682009949</v>
      </c>
      <c r="F12" s="549">
        <v>-1513.6499999999996</v>
      </c>
      <c r="G12" s="550">
        <v>-13.441762574595046</v>
      </c>
    </row>
    <row r="13" spans="1:11">
      <c r="B13" s="940">
        <v>2006</v>
      </c>
      <c r="C13" s="774">
        <v>9016.16</v>
      </c>
      <c r="D13" s="549">
        <v>-95.880000000001019</v>
      </c>
      <c r="E13" s="550">
        <v>-1.0522341868560829</v>
      </c>
      <c r="F13" s="549">
        <v>-730.98999999999978</v>
      </c>
      <c r="G13" s="550">
        <v>-7.4995255023263212</v>
      </c>
    </row>
    <row r="14" spans="1:11">
      <c r="B14" s="940">
        <v>2007</v>
      </c>
      <c r="C14" s="774">
        <v>8207.17</v>
      </c>
      <c r="D14" s="549">
        <v>-154.92000000000007</v>
      </c>
      <c r="E14" s="550">
        <v>-1.8526468861253704</v>
      </c>
      <c r="F14" s="549">
        <v>-808.98999999999978</v>
      </c>
      <c r="G14" s="550">
        <v>-8.9726668559564189</v>
      </c>
    </row>
    <row r="15" spans="1:11">
      <c r="B15" s="940">
        <v>2008</v>
      </c>
      <c r="C15" s="774">
        <v>7748.57</v>
      </c>
      <c r="D15" s="549">
        <v>-155.78000000000065</v>
      </c>
      <c r="E15" s="550">
        <v>-1.9708135393802166</v>
      </c>
      <c r="F15" s="549">
        <v>-458.60000000000036</v>
      </c>
      <c r="G15" s="550">
        <v>-5.5877970116373916</v>
      </c>
    </row>
    <row r="16" spans="1:11">
      <c r="B16" s="940">
        <v>2009</v>
      </c>
      <c r="C16" s="774">
        <v>7207.31</v>
      </c>
      <c r="D16" s="549">
        <v>-38.069999999999709</v>
      </c>
      <c r="E16" s="550">
        <v>-0.52543827928968767</v>
      </c>
      <c r="F16" s="549">
        <v>-541.25999999999931</v>
      </c>
      <c r="G16" s="550">
        <v>-6.9852888984677151</v>
      </c>
    </row>
    <row r="17" spans="2:7">
      <c r="B17" s="940">
        <v>2010</v>
      </c>
      <c r="C17" s="774">
        <v>6281.42</v>
      </c>
      <c r="D17" s="549">
        <v>-119.38000000000011</v>
      </c>
      <c r="E17" s="550">
        <v>-1.8650793650793673</v>
      </c>
      <c r="F17" s="549">
        <v>-925.89000000000033</v>
      </c>
      <c r="G17" s="550">
        <v>-12.846540526215747</v>
      </c>
    </row>
    <row r="18" spans="2:7">
      <c r="B18" s="940">
        <v>2011</v>
      </c>
      <c r="C18" s="774">
        <v>5669.95</v>
      </c>
      <c r="D18" s="549">
        <v>-269.05000000000018</v>
      </c>
      <c r="E18" s="550">
        <v>-4.5302239434248293</v>
      </c>
      <c r="F18" s="549">
        <v>-611.47000000000025</v>
      </c>
      <c r="G18" s="550">
        <v>-9.734582307822123</v>
      </c>
    </row>
    <row r="19" spans="2:7">
      <c r="B19" s="940">
        <v>2012</v>
      </c>
      <c r="C19" s="774">
        <v>4736.82</v>
      </c>
      <c r="D19" s="549">
        <v>-201.27000000000044</v>
      </c>
      <c r="E19" s="550">
        <v>-4.0758673900232765</v>
      </c>
      <c r="F19" s="549">
        <v>-933.13000000000011</v>
      </c>
      <c r="G19" s="550">
        <v>-16.457464351537496</v>
      </c>
    </row>
    <row r="20" spans="2:7">
      <c r="B20" s="940">
        <v>2013</v>
      </c>
      <c r="C20" s="774">
        <v>4357.4399999999996</v>
      </c>
      <c r="D20" s="549">
        <v>-3.9600000000000364</v>
      </c>
      <c r="E20" s="550">
        <v>-9.0796533223283404E-2</v>
      </c>
      <c r="F20" s="549">
        <v>-379.38000000000011</v>
      </c>
      <c r="G20" s="550">
        <v>-8.0091707094633051</v>
      </c>
    </row>
    <row r="21" spans="2:7">
      <c r="B21" s="940">
        <v>2014</v>
      </c>
      <c r="C21" s="774">
        <v>4050.31</v>
      </c>
      <c r="D21" s="549">
        <v>-38.240000000000236</v>
      </c>
      <c r="E21" s="550">
        <v>-0.935294908953054</v>
      </c>
      <c r="F21" s="549">
        <v>-307.12999999999965</v>
      </c>
      <c r="G21" s="550">
        <v>-7.048404567819631</v>
      </c>
    </row>
    <row r="22" spans="2:7">
      <c r="B22" s="940">
        <v>2015</v>
      </c>
      <c r="C22" s="774">
        <v>3626.36</v>
      </c>
      <c r="D22" s="549">
        <v>-38.539999999999964</v>
      </c>
      <c r="E22" s="550">
        <v>-1.0515975879287254</v>
      </c>
      <c r="F22" s="549">
        <v>-423.94999999999982</v>
      </c>
      <c r="G22" s="550">
        <v>-10.467100049132043</v>
      </c>
    </row>
    <row r="23" spans="2:7">
      <c r="B23" s="940">
        <v>2016</v>
      </c>
      <c r="C23" s="774">
        <v>2716.6</v>
      </c>
      <c r="D23" s="549">
        <v>-35.7800000000002</v>
      </c>
      <c r="E23" s="550">
        <v>-1.2999658477390597</v>
      </c>
      <c r="F23" s="549">
        <v>-909.76000000000022</v>
      </c>
      <c r="G23" s="550">
        <v>-25.087415479985438</v>
      </c>
    </row>
    <row r="24" spans="2:7">
      <c r="B24" s="940">
        <v>2017</v>
      </c>
      <c r="C24" s="774">
        <v>2423.33</v>
      </c>
      <c r="D24" s="549">
        <v>-1.0900000000001455</v>
      </c>
      <c r="E24" s="550">
        <v>-4.4959206738113267E-2</v>
      </c>
      <c r="F24" s="549">
        <v>-293.27</v>
      </c>
      <c r="G24" s="550">
        <v>-10.795479643672238</v>
      </c>
    </row>
    <row r="25" spans="2:7">
      <c r="B25" s="940">
        <v>2018</v>
      </c>
      <c r="C25" s="774">
        <v>1998.7</v>
      </c>
      <c r="D25" s="549">
        <v>-46.869999999999891</v>
      </c>
      <c r="E25" s="550">
        <v>-2.2912928914679043</v>
      </c>
      <c r="F25" s="549">
        <v>-424.62999999999988</v>
      </c>
      <c r="G25" s="550">
        <v>-17.522582562011763</v>
      </c>
    </row>
    <row r="26" spans="2:7">
      <c r="B26" s="940">
        <v>2019</v>
      </c>
      <c r="C26" s="758"/>
      <c r="D26" s="759"/>
      <c r="E26" s="760"/>
      <c r="F26" s="759"/>
      <c r="G26" s="760"/>
    </row>
    <row r="27" spans="2:7">
      <c r="B27" s="915" t="s">
        <v>9</v>
      </c>
      <c r="C27" s="932">
        <v>1647.77</v>
      </c>
      <c r="D27" s="933">
        <v>-350.93000000000006</v>
      </c>
      <c r="E27" s="934">
        <v>-17.557912643218103</v>
      </c>
      <c r="F27" s="933">
        <v>-753.23</v>
      </c>
      <c r="G27" s="934">
        <v>-31.37151187005415</v>
      </c>
    </row>
    <row r="28" spans="2:7">
      <c r="B28" s="915" t="s">
        <v>10</v>
      </c>
      <c r="C28" s="932">
        <v>1590.35</v>
      </c>
      <c r="D28" s="933">
        <v>-57.420000000000073</v>
      </c>
      <c r="E28" s="934">
        <v>-3.4847096378742179</v>
      </c>
      <c r="F28" s="933">
        <v>-756.65000000000009</v>
      </c>
      <c r="G28" s="934">
        <v>-32.239028547081389</v>
      </c>
    </row>
    <row r="29" spans="2:7">
      <c r="B29" s="915" t="s">
        <v>54</v>
      </c>
      <c r="C29" s="932">
        <v>1562.38</v>
      </c>
      <c r="D29" s="933">
        <v>-27.9699999999998</v>
      </c>
      <c r="E29" s="934">
        <v>-1.7587323545131426</v>
      </c>
      <c r="F29" s="933">
        <v>-730.86999999999989</v>
      </c>
      <c r="G29" s="934">
        <v>-31.870489479995641</v>
      </c>
    </row>
    <row r="30" spans="2:7">
      <c r="B30" s="915" t="s">
        <v>55</v>
      </c>
      <c r="C30" s="769">
        <v>1557.45</v>
      </c>
      <c r="D30" s="764">
        <v>-4.9300000000000637</v>
      </c>
      <c r="E30" s="768">
        <v>-0.31554423379715502</v>
      </c>
      <c r="F30" s="764">
        <v>-705.93000000000006</v>
      </c>
      <c r="G30" s="768">
        <v>-31.189194920870563</v>
      </c>
    </row>
    <row r="31" spans="2:7">
      <c r="B31" s="915" t="s">
        <v>56</v>
      </c>
      <c r="C31" s="769">
        <v>1536.72727272727</v>
      </c>
      <c r="D31" s="764">
        <v>-20.722727272730026</v>
      </c>
      <c r="E31" s="768">
        <v>-1.3305548988879252</v>
      </c>
      <c r="F31" s="764">
        <v>-728.2227272727298</v>
      </c>
      <c r="G31" s="768">
        <v>-32.151823540154524</v>
      </c>
    </row>
    <row r="32" spans="2:7">
      <c r="B32" s="915" t="s">
        <v>57</v>
      </c>
      <c r="C32" s="769">
        <v>1376.85</v>
      </c>
      <c r="D32" s="764">
        <v>-159.87727272727011</v>
      </c>
      <c r="E32" s="768">
        <v>-10.403750591575815</v>
      </c>
      <c r="F32" s="764">
        <v>-874.48</v>
      </c>
      <c r="G32" s="768">
        <v>-38.842817356851292</v>
      </c>
    </row>
    <row r="33" spans="2:7">
      <c r="B33" s="915" t="s">
        <v>58</v>
      </c>
      <c r="C33" s="769">
        <v>1360.17</v>
      </c>
      <c r="D33" s="764">
        <v>-16.679999999999836</v>
      </c>
      <c r="E33" s="768">
        <v>-1.2114609434578796</v>
      </c>
      <c r="F33" s="764">
        <v>-848.96</v>
      </c>
      <c r="G33" s="768">
        <v>-38.429608035742582</v>
      </c>
    </row>
    <row r="34" spans="2:7">
      <c r="B34" s="915" t="s">
        <v>59</v>
      </c>
      <c r="C34" s="769">
        <v>1350.85</v>
      </c>
      <c r="D34" s="764">
        <v>-9.3200000000001637</v>
      </c>
      <c r="E34" s="768">
        <v>-0.68520846658874746</v>
      </c>
      <c r="F34" s="764">
        <v>-834.55000000000018</v>
      </c>
      <c r="G34" s="768">
        <v>-38.187517159330106</v>
      </c>
    </row>
    <row r="35" spans="2:7">
      <c r="B35" s="915" t="s">
        <v>66</v>
      </c>
      <c r="C35" s="769">
        <v>1350.23</v>
      </c>
      <c r="D35" s="764">
        <v>-0.61999999999989086</v>
      </c>
      <c r="E35" s="768">
        <v>-4.589702779730942E-2</v>
      </c>
      <c r="F35" s="764">
        <v>-817.61999999999989</v>
      </c>
      <c r="G35" s="768">
        <v>-37.715709112715359</v>
      </c>
    </row>
    <row r="36" spans="2:7">
      <c r="B36" s="915" t="s">
        <v>67</v>
      </c>
      <c r="C36" s="769">
        <v>1329.61</v>
      </c>
      <c r="D36" s="764">
        <v>-20.620000000000118</v>
      </c>
      <c r="E36" s="768">
        <v>-1.5271472267687756</v>
      </c>
      <c r="F36" s="764">
        <v>-771.06999999999994</v>
      </c>
      <c r="G36" s="768">
        <v>-36.705733381571683</v>
      </c>
    </row>
    <row r="37" spans="2:7">
      <c r="B37" s="915" t="s">
        <v>68</v>
      </c>
      <c r="C37" s="769">
        <v>1306.4000000000001</v>
      </c>
      <c r="D37" s="764">
        <v>-23.209999999999809</v>
      </c>
      <c r="E37" s="768">
        <v>-1.7456246568542468</v>
      </c>
      <c r="F37" s="764">
        <v>-739.16999999999985</v>
      </c>
      <c r="G37" s="768">
        <v>-36.135160370947951</v>
      </c>
    </row>
    <row r="38" spans="2:7">
      <c r="B38" s="917" t="s">
        <v>69</v>
      </c>
      <c r="C38" s="774">
        <v>1283.5</v>
      </c>
      <c r="D38" s="549">
        <v>-22.900000000000091</v>
      </c>
      <c r="E38" s="550">
        <v>-1.7529087568891697</v>
      </c>
      <c r="F38" s="549">
        <v>-715.2</v>
      </c>
      <c r="G38" s="550">
        <v>-35.783259118426983</v>
      </c>
    </row>
    <row r="39" spans="2:7">
      <c r="B39" s="940">
        <v>2020</v>
      </c>
      <c r="C39" s="758"/>
      <c r="D39" s="759"/>
      <c r="E39" s="760"/>
      <c r="F39" s="759"/>
      <c r="G39" s="760"/>
    </row>
    <row r="40" spans="2:7">
      <c r="B40" s="915" t="s">
        <v>9</v>
      </c>
      <c r="C40" s="932">
        <v>1257.04</v>
      </c>
      <c r="D40" s="933">
        <v>-26.460000000000036</v>
      </c>
      <c r="E40" s="934">
        <v>-2.061550447993767</v>
      </c>
      <c r="F40" s="933">
        <v>-390.73</v>
      </c>
      <c r="G40" s="934">
        <v>-23.712654071866822</v>
      </c>
    </row>
    <row r="41" spans="2:7">
      <c r="B41" s="915" t="s">
        <v>10</v>
      </c>
      <c r="C41" s="932">
        <v>1249.5999999999999</v>
      </c>
      <c r="D41" s="933">
        <v>-7.4400000000000546</v>
      </c>
      <c r="E41" s="934">
        <v>-0.59186660726787466</v>
      </c>
      <c r="F41" s="933">
        <v>-340.75</v>
      </c>
      <c r="G41" s="934">
        <v>-21.426101172697827</v>
      </c>
    </row>
    <row r="42" spans="2:7">
      <c r="B42" s="915" t="s">
        <v>54</v>
      </c>
      <c r="C42" s="932">
        <v>1239.45454545455</v>
      </c>
      <c r="D42" s="933">
        <v>-10.145454545449866</v>
      </c>
      <c r="E42" s="934">
        <v>-0.81189617041052031</v>
      </c>
      <c r="F42" s="933">
        <v>-322.92545454545007</v>
      </c>
      <c r="G42" s="934">
        <v>-20.668816456012635</v>
      </c>
    </row>
    <row r="43" spans="2:7">
      <c r="B43" s="915" t="s">
        <v>55</v>
      </c>
      <c r="C43" s="769">
        <v>1225.5</v>
      </c>
      <c r="D43" s="764">
        <v>-13.954545454550043</v>
      </c>
      <c r="E43" s="768">
        <v>-1.1258618160484843</v>
      </c>
      <c r="F43" s="764">
        <v>-331.95000000000005</v>
      </c>
      <c r="G43" s="768">
        <v>-21.313685832611</v>
      </c>
    </row>
    <row r="44" spans="2:7">
      <c r="B44" s="915" t="s">
        <v>56</v>
      </c>
      <c r="C44" s="777">
        <v>1205</v>
      </c>
      <c r="D44" s="764">
        <v>-20.5</v>
      </c>
      <c r="E44" s="934">
        <v>-1.6727866177070609</v>
      </c>
      <c r="F44" s="933">
        <v>-331.72727272727002</v>
      </c>
      <c r="G44" s="934">
        <v>-21.586606720302754</v>
      </c>
    </row>
    <row r="45" spans="2:7">
      <c r="B45" s="915" t="s">
        <v>57</v>
      </c>
      <c r="C45" s="777">
        <v>1201.3636363636399</v>
      </c>
      <c r="D45" s="764">
        <v>-3.6363636363601017</v>
      </c>
      <c r="E45" s="934">
        <v>-0.30177291588050537</v>
      </c>
      <c r="F45" s="933">
        <v>-175.48636363636001</v>
      </c>
      <c r="G45" s="934">
        <v>-12.745496142380077</v>
      </c>
    </row>
    <row r="46" spans="2:7">
      <c r="B46" s="915" t="s">
        <v>58</v>
      </c>
      <c r="C46" s="769">
        <v>1202</v>
      </c>
      <c r="D46" s="764">
        <v>0.63636363636010174</v>
      </c>
      <c r="E46" s="768">
        <v>5.2970109723489145E-2</v>
      </c>
      <c r="F46" s="764">
        <v>-158.17000000000007</v>
      </c>
      <c r="G46" s="768">
        <v>-11.628693472139517</v>
      </c>
    </row>
    <row r="47" spans="2:7">
      <c r="B47" s="915" t="s">
        <v>59</v>
      </c>
      <c r="C47" s="769">
        <v>1191</v>
      </c>
      <c r="D47" s="764">
        <v>-11</v>
      </c>
      <c r="E47" s="768">
        <v>-0.91514143094842382</v>
      </c>
      <c r="F47" s="764">
        <v>-159.84999999999991</v>
      </c>
      <c r="G47" s="768">
        <v>-11.83329015064588</v>
      </c>
    </row>
    <row r="48" spans="2:7">
      <c r="B48" s="915" t="s">
        <v>66</v>
      </c>
      <c r="C48" s="769">
        <v>1178</v>
      </c>
      <c r="D48" s="764">
        <v>-13</v>
      </c>
      <c r="E48" s="768">
        <v>-1.091519731318229</v>
      </c>
      <c r="F48" s="764">
        <v>-172.23000000000002</v>
      </c>
      <c r="G48" s="768">
        <v>-12.755604600697652</v>
      </c>
    </row>
    <row r="49" spans="2:9">
      <c r="B49" s="915" t="s">
        <v>67</v>
      </c>
      <c r="C49" s="769">
        <v>1149</v>
      </c>
      <c r="D49" s="764">
        <v>-29</v>
      </c>
      <c r="E49" s="768">
        <v>-2.4617996604414145</v>
      </c>
      <c r="F49" s="764">
        <v>-180.6099999999999</v>
      </c>
      <c r="G49" s="768">
        <v>-13.583682433194681</v>
      </c>
    </row>
    <row r="50" spans="2:9">
      <c r="B50" s="915" t="s">
        <v>68</v>
      </c>
      <c r="C50" s="769">
        <v>1138.19047619048</v>
      </c>
      <c r="D50" s="764">
        <v>-10.809523809519987</v>
      </c>
      <c r="E50" s="768">
        <v>-0.94077665879200367</v>
      </c>
      <c r="F50" s="764">
        <v>-168.20952380952008</v>
      </c>
      <c r="G50" s="768">
        <v>-12.875805557985302</v>
      </c>
    </row>
    <row r="51" spans="2:9">
      <c r="B51" s="917" t="s">
        <v>69</v>
      </c>
      <c r="C51" s="774">
        <v>1130.2631578947401</v>
      </c>
      <c r="D51" s="549">
        <v>-7.9273182957399513</v>
      </c>
      <c r="E51" s="550">
        <v>-0.69648432855215958</v>
      </c>
      <c r="F51" s="549">
        <v>-153.23684210525994</v>
      </c>
      <c r="G51" s="550">
        <v>-11.938982633834044</v>
      </c>
    </row>
    <row r="52" spans="2:9">
      <c r="B52" s="940">
        <v>2021</v>
      </c>
      <c r="C52" s="758"/>
      <c r="D52" s="759"/>
      <c r="E52" s="760"/>
      <c r="F52" s="759"/>
      <c r="G52" s="760"/>
    </row>
    <row r="53" spans="2:9">
      <c r="B53" s="915" t="s">
        <v>9</v>
      </c>
      <c r="C53" s="932">
        <v>1094</v>
      </c>
      <c r="D53" s="933">
        <v>-36.263157894740061</v>
      </c>
      <c r="E53" s="934">
        <v>-3.2083818393483483</v>
      </c>
      <c r="F53" s="933">
        <v>-163.03999999999996</v>
      </c>
      <c r="G53" s="934">
        <v>-12.970152103353911</v>
      </c>
    </row>
    <row r="54" spans="2:9">
      <c r="B54" s="915" t="s">
        <v>10</v>
      </c>
      <c r="C54" s="932">
        <v>1086.3499999999999</v>
      </c>
      <c r="D54" s="933">
        <v>-7.6500000000000909</v>
      </c>
      <c r="E54" s="934">
        <v>-0.74</v>
      </c>
      <c r="F54" s="933">
        <v>-163.25</v>
      </c>
      <c r="G54" s="934">
        <v>-13.064180537772089</v>
      </c>
    </row>
    <row r="55" spans="2:9">
      <c r="B55" s="915" t="s">
        <v>54</v>
      </c>
      <c r="C55" s="932">
        <v>1074.6521739130401</v>
      </c>
      <c r="D55" s="933">
        <v>-11.697826086959822</v>
      </c>
      <c r="E55" s="934">
        <v>-1.0768008548773196</v>
      </c>
      <c r="F55" s="933">
        <v>-164.80237154150996</v>
      </c>
      <c r="G55" s="934">
        <v>-13.296362673878562</v>
      </c>
    </row>
    <row r="56" spans="2:9">
      <c r="B56" s="915" t="s">
        <v>55</v>
      </c>
      <c r="C56" s="769">
        <v>1061.05</v>
      </c>
      <c r="D56" s="764">
        <v>-13.602173913040133</v>
      </c>
      <c r="E56" s="768">
        <v>-1.2657280414286731</v>
      </c>
      <c r="F56" s="764">
        <v>-164.45000000000005</v>
      </c>
      <c r="G56" s="768">
        <v>-13.419012647898825</v>
      </c>
    </row>
    <row r="57" spans="2:9">
      <c r="B57" s="915" t="s">
        <v>56</v>
      </c>
      <c r="C57" s="777">
        <v>1057.0952380952399</v>
      </c>
      <c r="D57" s="764">
        <v>-3.954761904760062</v>
      </c>
      <c r="E57" s="934">
        <v>-0.3727215404325932</v>
      </c>
      <c r="F57" s="933">
        <v>-147.90476190476011</v>
      </c>
      <c r="G57" s="934">
        <v>-12.274254099980084</v>
      </c>
    </row>
    <row r="58" spans="2:9">
      <c r="B58" s="915" t="s">
        <v>57</v>
      </c>
      <c r="C58" s="777">
        <v>1072.6818181818201</v>
      </c>
      <c r="D58" s="764">
        <v>15.58658008658017</v>
      </c>
      <c r="E58" s="934">
        <v>1.4744726420928203</v>
      </c>
      <c r="F58" s="933">
        <v>-128.68181818181984</v>
      </c>
      <c r="G58" s="934">
        <v>-10.711312902005403</v>
      </c>
    </row>
    <row r="59" spans="2:9">
      <c r="B59" s="915" t="s">
        <v>58</v>
      </c>
      <c r="C59" s="769">
        <v>1073.95454545455</v>
      </c>
      <c r="D59" s="764">
        <v>1.2727272727299805</v>
      </c>
      <c r="E59" s="768">
        <v>0.11864909530090983</v>
      </c>
      <c r="F59" s="764">
        <v>-128.04545454544996</v>
      </c>
      <c r="G59" s="768">
        <v>-10.652700045378523</v>
      </c>
    </row>
    <row r="60" spans="2:9">
      <c r="B60" s="915" t="s">
        <v>59</v>
      </c>
      <c r="C60" s="769">
        <v>1071.1818181818201</v>
      </c>
      <c r="D60" s="764">
        <v>-2.7727272727299805</v>
      </c>
      <c r="E60" s="768">
        <v>-0.25817920176093878</v>
      </c>
      <c r="F60" s="764">
        <v>-119.81818181817994</v>
      </c>
      <c r="G60" s="768">
        <v>-10.060300740401345</v>
      </c>
    </row>
    <row r="61" spans="2:9">
      <c r="B61" s="915" t="s">
        <v>66</v>
      </c>
      <c r="C61" s="769">
        <v>1054.8636363636399</v>
      </c>
      <c r="D61" s="764">
        <v>-16.318181818180165</v>
      </c>
      <c r="E61" s="768">
        <v>-1.5233811423235295</v>
      </c>
      <c r="F61" s="764">
        <v>-123.1363636363601</v>
      </c>
      <c r="G61" s="768">
        <v>-10.45300200648218</v>
      </c>
      <c r="I61" s="332"/>
    </row>
    <row r="62" spans="2:9">
      <c r="B62" s="915" t="s">
        <v>67</v>
      </c>
      <c r="C62" s="769">
        <v>1040.6500000000001</v>
      </c>
      <c r="D62" s="764">
        <v>-14.213636363639807</v>
      </c>
      <c r="E62" s="768">
        <v>-1.3474382729352072</v>
      </c>
      <c r="F62" s="764">
        <v>-108.34999999999991</v>
      </c>
      <c r="G62" s="768">
        <v>-9.4299390774586556</v>
      </c>
    </row>
    <row r="63" spans="2:9">
      <c r="B63" s="915" t="s">
        <v>68</v>
      </c>
      <c r="C63" s="769">
        <v>1011.71428571429</v>
      </c>
      <c r="D63" s="764">
        <v>-28.935714285710105</v>
      </c>
      <c r="E63" s="768">
        <v>-2.7805423807918146</v>
      </c>
      <c r="F63" s="764">
        <v>-126.47619047619003</v>
      </c>
      <c r="G63" s="768">
        <v>-11.112040833402986</v>
      </c>
    </row>
    <row r="64" spans="2:9">
      <c r="B64" s="917" t="s">
        <v>69</v>
      </c>
      <c r="C64" s="774">
        <v>1009.21052631579</v>
      </c>
      <c r="D64" s="549">
        <v>-2.5037593984999376</v>
      </c>
      <c r="E64" s="550">
        <v>-0.2474769244493018</v>
      </c>
      <c r="F64" s="549">
        <v>-121.05263157895001</v>
      </c>
      <c r="G64" s="550">
        <v>-10.710128055879125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O195"/>
  <sheetViews>
    <sheetView showGridLines="0" showRowColHeaders="0" zoomScaleNormal="100" workbookViewId="0">
      <selection activeCell="AC19" sqref="AC19"/>
    </sheetView>
  </sheetViews>
  <sheetFormatPr baseColWidth="10" defaultColWidth="11.44140625" defaultRowHeight="13.8"/>
  <cols>
    <col min="1" max="1" width="3.5546875" style="12" customWidth="1"/>
    <col min="2" max="2" width="11.44140625" style="12"/>
    <col min="3" max="3" width="3.109375" style="12" customWidth="1"/>
    <col min="4" max="4" width="11.44140625" style="12"/>
    <col min="5" max="5" width="6.109375" style="12" customWidth="1"/>
    <col min="6" max="6" width="17.109375" style="12" customWidth="1"/>
    <col min="7" max="7" width="1.6640625" style="12" customWidth="1"/>
    <col min="8" max="8" width="17.5546875" style="12" customWidth="1"/>
    <col min="9" max="9" width="1.6640625" style="12" customWidth="1"/>
    <col min="10" max="10" width="7.88671875" style="12" customWidth="1"/>
    <col min="11" max="11" width="1.5546875" style="12" customWidth="1"/>
    <col min="12" max="12" width="3.33203125" style="12" customWidth="1"/>
    <col min="13" max="13" width="11.44140625" style="12" customWidth="1"/>
    <col min="14" max="14" width="3.109375" style="12" customWidth="1"/>
    <col min="15" max="15" width="13.109375" style="12" customWidth="1"/>
    <col min="16" max="16" width="17" style="12" customWidth="1"/>
    <col min="17" max="17" width="3.5546875" style="12" customWidth="1"/>
    <col min="18" max="18" width="11.44140625" style="12"/>
    <col min="19" max="21" width="11.44140625" style="12" hidden="1" customWidth="1"/>
    <col min="22" max="22" width="25.33203125" style="12" hidden="1" customWidth="1"/>
    <col min="23" max="23" width="25.44140625" style="12" hidden="1" customWidth="1"/>
    <col min="24" max="24" width="15.33203125" style="12" hidden="1" customWidth="1"/>
    <col min="25" max="25" width="29.109375" style="12" hidden="1" customWidth="1"/>
    <col min="26" max="26" width="19.5546875" style="12" hidden="1" customWidth="1"/>
    <col min="27" max="28" width="11.44140625" style="12" hidden="1" customWidth="1"/>
    <col min="29" max="29" width="34.44140625" style="12" customWidth="1"/>
    <col min="30" max="32" width="11.44140625" style="12" customWidth="1"/>
    <col min="33" max="33" width="23.6640625" style="12" customWidth="1"/>
    <col min="34" max="16384" width="11.44140625" style="12"/>
  </cols>
  <sheetData>
    <row r="2" spans="2:41">
      <c r="B2" s="1041" t="s">
        <v>602</v>
      </c>
      <c r="C2" s="1041"/>
      <c r="D2" s="1041"/>
      <c r="E2" s="1041"/>
      <c r="F2" s="1041"/>
      <c r="G2" s="1041"/>
      <c r="H2" s="1041"/>
      <c r="I2" s="1041"/>
      <c r="J2" s="1041"/>
      <c r="K2" s="1041"/>
      <c r="L2" s="1041"/>
      <c r="M2" s="1041"/>
      <c r="N2" s="1041"/>
      <c r="O2" s="1041"/>
      <c r="P2" s="1041"/>
    </row>
    <row r="3" spans="2:41" ht="5.25" customHeight="1">
      <c r="B3" s="1041"/>
      <c r="C3" s="1041"/>
      <c r="D3" s="1041"/>
      <c r="E3" s="1041"/>
      <c r="F3" s="1041"/>
      <c r="G3" s="1041"/>
      <c r="H3" s="1041"/>
      <c r="I3" s="1041"/>
      <c r="J3" s="1041"/>
      <c r="K3" s="1041"/>
      <c r="L3" s="1041"/>
      <c r="M3" s="1041"/>
      <c r="N3" s="1041"/>
      <c r="O3" s="1041"/>
      <c r="P3" s="1041"/>
      <c r="R3" s="189"/>
      <c r="S3" s="189"/>
      <c r="T3" s="189"/>
      <c r="U3" s="189"/>
      <c r="V3" s="189"/>
      <c r="W3" s="189"/>
    </row>
    <row r="4" spans="2:41" ht="12.75" hidden="1" customHeight="1">
      <c r="B4" s="1041"/>
      <c r="C4" s="1041"/>
      <c r="D4" s="1041"/>
      <c r="E4" s="1041"/>
      <c r="F4" s="1041"/>
      <c r="G4" s="1041"/>
      <c r="H4" s="1041"/>
      <c r="I4" s="1041"/>
      <c r="J4" s="1041"/>
      <c r="K4" s="1041"/>
      <c r="L4" s="1041"/>
      <c r="M4" s="1041"/>
      <c r="N4" s="1041"/>
      <c r="O4" s="1041"/>
      <c r="P4" s="1041"/>
      <c r="R4" s="189"/>
      <c r="S4" s="189"/>
      <c r="T4" s="189"/>
      <c r="U4" s="189"/>
      <c r="V4" s="189"/>
      <c r="W4" s="189"/>
    </row>
    <row r="5" spans="2:41" ht="45.75" customHeight="1">
      <c r="B5" s="1041"/>
      <c r="C5" s="1041"/>
      <c r="D5" s="1041"/>
      <c r="E5" s="1041"/>
      <c r="F5" s="1041"/>
      <c r="G5" s="1041"/>
      <c r="H5" s="1041"/>
      <c r="I5" s="1041"/>
      <c r="J5" s="1041"/>
      <c r="K5" s="1041"/>
      <c r="L5" s="1041"/>
      <c r="M5" s="1041"/>
      <c r="N5" s="1041"/>
      <c r="O5" s="1041"/>
      <c r="P5" s="1041"/>
      <c r="R5" s="189"/>
      <c r="S5" s="189"/>
      <c r="T5" s="190"/>
      <c r="U5" s="189"/>
      <c r="V5" s="189"/>
      <c r="W5" s="189"/>
    </row>
    <row r="6" spans="2:41" ht="2.25" customHeight="1">
      <c r="R6" s="189"/>
      <c r="S6" s="189"/>
      <c r="T6" s="189"/>
      <c r="U6" s="189"/>
      <c r="V6" s="189"/>
      <c r="W6" s="189"/>
    </row>
    <row r="7" spans="2:41" ht="18" customHeight="1">
      <c r="B7" s="1042" t="s">
        <v>61</v>
      </c>
      <c r="C7" s="1042"/>
      <c r="D7" s="1042"/>
      <c r="F7" s="1043" t="s">
        <v>552</v>
      </c>
      <c r="G7" s="1043"/>
      <c r="H7" s="1043"/>
      <c r="I7" s="541"/>
      <c r="J7" s="1044">
        <v>19842427.359999999</v>
      </c>
      <c r="K7" s="1044"/>
      <c r="L7" s="1044"/>
      <c r="M7" s="1044"/>
      <c r="N7" s="1044"/>
      <c r="O7" s="1044"/>
      <c r="P7" s="1044"/>
      <c r="R7" s="189"/>
      <c r="S7" s="189"/>
      <c r="T7" s="189"/>
      <c r="U7" s="189"/>
      <c r="V7" s="189"/>
      <c r="W7" s="189"/>
    </row>
    <row r="8" spans="2:41" ht="12.75" customHeight="1">
      <c r="B8" s="1042"/>
      <c r="C8" s="1042"/>
      <c r="D8" s="1042"/>
      <c r="E8" s="13"/>
      <c r="F8" s="1043"/>
      <c r="G8" s="1043"/>
      <c r="H8" s="1043"/>
      <c r="I8" s="541"/>
      <c r="J8" s="1044"/>
      <c r="K8" s="1044"/>
      <c r="L8" s="1044"/>
      <c r="M8" s="1044"/>
      <c r="N8" s="1044"/>
      <c r="O8" s="1044"/>
      <c r="P8" s="1044"/>
      <c r="R8" s="189"/>
      <c r="S8" s="189"/>
      <c r="T8" s="189"/>
      <c r="U8" s="189"/>
      <c r="V8" s="189"/>
      <c r="W8" s="189"/>
      <c r="AC8" s="546"/>
    </row>
    <row r="9" spans="2:41" ht="12.75" customHeight="1">
      <c r="B9" s="1042"/>
      <c r="C9" s="1042"/>
      <c r="D9" s="1042"/>
      <c r="E9" s="13"/>
      <c r="F9" s="1043"/>
      <c r="G9" s="1043"/>
      <c r="H9" s="1043"/>
      <c r="I9" s="541"/>
      <c r="J9" s="1044"/>
      <c r="K9" s="1044"/>
      <c r="L9" s="1044"/>
      <c r="M9" s="1044"/>
      <c r="N9" s="1044"/>
      <c r="O9" s="1044"/>
      <c r="P9" s="1044"/>
      <c r="R9" s="189"/>
      <c r="S9" s="505"/>
      <c r="T9" s="189"/>
      <c r="U9" s="189"/>
      <c r="V9" s="189"/>
      <c r="W9" s="189"/>
      <c r="AC9" s="546"/>
    </row>
    <row r="10" spans="2:41" ht="8.25" customHeight="1">
      <c r="B10" s="1042"/>
      <c r="C10" s="1042"/>
      <c r="D10" s="1042"/>
      <c r="E10" s="13"/>
      <c r="F10" s="1043"/>
      <c r="G10" s="1043"/>
      <c r="H10" s="1043"/>
      <c r="I10" s="541"/>
      <c r="J10" s="1044"/>
      <c r="K10" s="1044"/>
      <c r="L10" s="1044"/>
      <c r="M10" s="1044"/>
      <c r="N10" s="1044"/>
      <c r="O10" s="1044"/>
      <c r="P10" s="1044"/>
      <c r="R10" s="189"/>
      <c r="S10" s="189"/>
      <c r="T10" s="189"/>
      <c r="U10" s="191"/>
      <c r="V10" s="189"/>
      <c r="W10" s="189"/>
      <c r="AC10" s="546"/>
    </row>
    <row r="11" spans="2:41" ht="12.75" customHeight="1">
      <c r="B11" s="1042"/>
      <c r="C11" s="1042"/>
      <c r="D11" s="1042"/>
      <c r="F11" s="1043"/>
      <c r="G11" s="1043"/>
      <c r="H11" s="1043"/>
      <c r="I11" s="541"/>
      <c r="J11" s="1044"/>
      <c r="K11" s="1044"/>
      <c r="L11" s="1044"/>
      <c r="M11" s="1044"/>
      <c r="N11" s="1044"/>
      <c r="O11" s="1044"/>
      <c r="P11" s="1044"/>
      <c r="R11" s="189"/>
      <c r="S11" s="189"/>
      <c r="T11" s="189"/>
      <c r="U11" s="189"/>
      <c r="V11" s="189"/>
      <c r="W11" s="189"/>
      <c r="AC11" s="546"/>
    </row>
    <row r="12" spans="2:41" s="14" customFormat="1" ht="12" customHeight="1">
      <c r="B12" s="1042"/>
      <c r="C12" s="1042"/>
      <c r="D12" s="1042"/>
      <c r="E12" s="541"/>
      <c r="F12" s="541"/>
      <c r="G12" s="541"/>
      <c r="H12" s="541"/>
      <c r="I12" s="541"/>
      <c r="J12" s="541"/>
      <c r="K12" s="541"/>
      <c r="L12" s="541"/>
      <c r="M12" s="541"/>
      <c r="O12" s="541"/>
      <c r="P12" s="541"/>
      <c r="AC12" s="790"/>
    </row>
    <row r="13" spans="2:41" ht="72.75" customHeight="1">
      <c r="B13" s="1042"/>
      <c r="C13" s="1042"/>
      <c r="D13" s="1042"/>
      <c r="F13" s="1043" t="s">
        <v>554</v>
      </c>
      <c r="G13" s="1043"/>
      <c r="H13" s="1043"/>
      <c r="I13" s="542"/>
      <c r="J13" s="1044">
        <v>19824911.210526288</v>
      </c>
      <c r="K13" s="1044"/>
      <c r="L13" s="1044"/>
      <c r="M13" s="1044"/>
      <c r="N13" s="1044"/>
      <c r="O13" s="1044"/>
      <c r="P13" s="1044"/>
      <c r="R13" s="189"/>
      <c r="S13" s="189"/>
      <c r="T13" s="189"/>
      <c r="U13" s="189"/>
      <c r="V13" s="189"/>
      <c r="W13" s="189"/>
      <c r="AC13" s="793"/>
      <c r="AD13" s="351"/>
      <c r="AE13" s="351"/>
      <c r="AF13" s="351"/>
      <c r="AG13" s="794"/>
      <c r="AH13" s="351"/>
      <c r="AI13" s="351"/>
      <c r="AJ13" s="351"/>
      <c r="AK13" s="351"/>
      <c r="AL13" s="351"/>
      <c r="AM13" s="351"/>
      <c r="AN13" s="351"/>
      <c r="AO13" s="351"/>
    </row>
    <row r="14" spans="2:41" ht="17.100000000000001" customHeight="1">
      <c r="R14" s="189"/>
      <c r="S14" s="189"/>
      <c r="T14" s="189"/>
      <c r="U14" s="189"/>
      <c r="V14" s="189" t="s">
        <v>532</v>
      </c>
      <c r="W14" s="189" t="s">
        <v>533</v>
      </c>
      <c r="X14" s="12" t="s">
        <v>536</v>
      </c>
      <c r="Y14" s="12" t="s">
        <v>534</v>
      </c>
      <c r="Z14" s="12" t="s">
        <v>535</v>
      </c>
      <c r="AC14" s="351"/>
      <c r="AD14" s="351"/>
      <c r="AE14" s="351"/>
      <c r="AF14" s="351"/>
      <c r="AG14" s="351"/>
      <c r="AH14" s="351"/>
      <c r="AI14" s="351"/>
      <c r="AJ14" s="351"/>
      <c r="AK14" s="351"/>
      <c r="AL14" s="351"/>
      <c r="AM14" s="351"/>
      <c r="AN14" s="351"/>
      <c r="AO14" s="351"/>
    </row>
    <row r="15" spans="2:41" ht="21.75" customHeight="1">
      <c r="R15" s="189"/>
      <c r="S15" s="189"/>
      <c r="T15" s="189"/>
      <c r="U15" s="189"/>
      <c r="V15" s="189"/>
      <c r="W15" s="189"/>
      <c r="AC15" s="351"/>
      <c r="AD15" s="351"/>
      <c r="AE15" s="351"/>
      <c r="AF15" s="351"/>
      <c r="AG15" s="351"/>
      <c r="AH15" s="351"/>
      <c r="AI15" s="351"/>
      <c r="AJ15" s="351"/>
      <c r="AK15" s="351"/>
      <c r="AL15" s="351"/>
      <c r="AM15" s="351"/>
      <c r="AN15" s="351"/>
      <c r="AO15" s="351"/>
    </row>
    <row r="16" spans="2:41" ht="39" customHeight="1">
      <c r="B16" s="1036" t="s">
        <v>552</v>
      </c>
      <c r="C16" s="1036"/>
      <c r="D16" s="1036"/>
      <c r="E16" s="1036"/>
      <c r="F16" s="1036"/>
      <c r="G16" s="541"/>
      <c r="H16" s="1036" t="s">
        <v>554</v>
      </c>
      <c r="I16" s="1036"/>
      <c r="J16" s="1036"/>
      <c r="K16" s="1036"/>
      <c r="L16" s="1036"/>
      <c r="M16" s="1036"/>
      <c r="O16" s="1030" t="s">
        <v>310</v>
      </c>
      <c r="P16" s="1030"/>
      <c r="R16" s="189"/>
      <c r="S16" s="189"/>
      <c r="T16" s="189"/>
      <c r="U16" s="189"/>
      <c r="V16" s="189"/>
      <c r="W16" s="189"/>
      <c r="AC16" s="351"/>
      <c r="AD16" s="351"/>
      <c r="AE16" s="351"/>
      <c r="AF16" s="351"/>
      <c r="AG16" s="351"/>
      <c r="AH16" s="351"/>
      <c r="AI16" s="351"/>
      <c r="AJ16" s="351"/>
      <c r="AK16" s="351"/>
      <c r="AL16" s="351"/>
      <c r="AM16" s="351"/>
      <c r="AN16" s="795"/>
      <c r="AO16" s="351"/>
    </row>
    <row r="17" spans="2:41" s="14" customFormat="1" ht="3.75" customHeight="1"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O17" s="1030"/>
      <c r="P17" s="1030"/>
      <c r="AC17" s="351"/>
      <c r="AD17" s="351"/>
      <c r="AE17" s="351"/>
      <c r="AF17" s="351"/>
      <c r="AG17" s="351"/>
      <c r="AH17" s="351"/>
      <c r="AI17" s="351"/>
      <c r="AJ17" s="351"/>
      <c r="AK17" s="351"/>
      <c r="AL17" s="351"/>
      <c r="AM17" s="351"/>
      <c r="AN17" s="351"/>
      <c r="AO17" s="351"/>
    </row>
    <row r="18" spans="2:41" ht="12.75" customHeight="1">
      <c r="B18" s="1037">
        <v>70814</v>
      </c>
      <c r="C18" s="1037"/>
      <c r="D18" s="1037"/>
      <c r="E18" s="1037"/>
      <c r="F18" s="1037"/>
      <c r="G18" s="543"/>
      <c r="H18" s="1038">
        <v>72553.401002455503</v>
      </c>
      <c r="I18" s="1037"/>
      <c r="J18" s="1037"/>
      <c r="K18" s="1037"/>
      <c r="L18" s="1037"/>
      <c r="M18" s="1037"/>
      <c r="N18" s="14"/>
      <c r="O18" s="1030"/>
      <c r="P18" s="1030"/>
      <c r="R18" s="189"/>
      <c r="S18" s="189"/>
      <c r="T18" s="189"/>
      <c r="U18" s="189"/>
      <c r="V18" s="664">
        <v>10532841</v>
      </c>
      <c r="W18" s="341">
        <v>9292070.2105263136</v>
      </c>
      <c r="X18" s="665">
        <v>19824911.210526314</v>
      </c>
      <c r="Y18" s="666">
        <v>17555105.578947369</v>
      </c>
      <c r="Z18" s="341">
        <v>2269805.6315789456</v>
      </c>
      <c r="AC18" s="796"/>
      <c r="AD18" s="796"/>
      <c r="AE18" s="796"/>
      <c r="AF18" s="796"/>
      <c r="AG18" s="796"/>
      <c r="AH18" s="791"/>
      <c r="AI18" s="797"/>
      <c r="AJ18" s="796"/>
      <c r="AK18" s="796"/>
      <c r="AL18" s="796"/>
      <c r="AM18" s="796"/>
      <c r="AN18" s="796"/>
      <c r="AO18" s="351"/>
    </row>
    <row r="19" spans="2:41" ht="12.75" customHeight="1">
      <c r="B19" s="1037"/>
      <c r="C19" s="1037"/>
      <c r="D19" s="1037"/>
      <c r="E19" s="1037"/>
      <c r="F19" s="1037"/>
      <c r="G19" s="543"/>
      <c r="H19" s="1037"/>
      <c r="I19" s="1037"/>
      <c r="J19" s="1037"/>
      <c r="K19" s="1037"/>
      <c r="L19" s="1037"/>
      <c r="M19" s="1037"/>
      <c r="N19" s="11"/>
      <c r="O19" s="1030"/>
      <c r="P19" s="1030"/>
      <c r="R19" s="189"/>
      <c r="S19" s="189"/>
      <c r="T19" s="189"/>
      <c r="U19" s="191"/>
      <c r="V19" s="189"/>
      <c r="W19" s="189"/>
      <c r="Z19" s="341"/>
      <c r="AC19" s="796"/>
      <c r="AD19" s="796"/>
      <c r="AE19" s="796"/>
      <c r="AF19" s="796"/>
      <c r="AG19" s="796"/>
      <c r="AH19" s="791"/>
      <c r="AI19" s="796"/>
      <c r="AJ19" s="796"/>
      <c r="AK19" s="796"/>
      <c r="AL19" s="796"/>
      <c r="AM19" s="796"/>
      <c r="AN19" s="796"/>
      <c r="AO19" s="351"/>
    </row>
    <row r="20" spans="2:41" ht="12.75" customHeight="1">
      <c r="B20" s="1037"/>
      <c r="C20" s="1037"/>
      <c r="D20" s="1037"/>
      <c r="E20" s="1037"/>
      <c r="F20" s="1037"/>
      <c r="G20" s="543"/>
      <c r="H20" s="1037"/>
      <c r="I20" s="1037"/>
      <c r="J20" s="1037"/>
      <c r="K20" s="1037"/>
      <c r="L20" s="1037"/>
      <c r="M20" s="1037"/>
      <c r="N20" s="11"/>
      <c r="O20" s="1030"/>
      <c r="P20" s="1030"/>
      <c r="R20" s="189"/>
      <c r="S20" s="189"/>
      <c r="T20" s="189"/>
      <c r="U20" s="189"/>
      <c r="V20" s="189"/>
      <c r="W20" s="189"/>
      <c r="AC20" s="796"/>
      <c r="AD20" s="796"/>
      <c r="AE20" s="796"/>
      <c r="AF20" s="796"/>
      <c r="AG20" s="796"/>
      <c r="AH20" s="791"/>
      <c r="AI20" s="796"/>
      <c r="AJ20" s="796"/>
      <c r="AK20" s="796"/>
      <c r="AL20" s="796"/>
      <c r="AM20" s="796"/>
      <c r="AN20" s="796"/>
      <c r="AO20" s="351"/>
    </row>
    <row r="21" spans="2:41" ht="12.75" customHeight="1">
      <c r="B21" s="1037"/>
      <c r="C21" s="1037"/>
      <c r="D21" s="1037"/>
      <c r="E21" s="1037"/>
      <c r="F21" s="1037"/>
      <c r="G21" s="543"/>
      <c r="H21" s="1037"/>
      <c r="I21" s="1037"/>
      <c r="J21" s="1037"/>
      <c r="K21" s="1037"/>
      <c r="L21" s="1037"/>
      <c r="M21" s="1037"/>
      <c r="N21" s="11"/>
      <c r="O21" s="1030"/>
      <c r="P21" s="1030"/>
      <c r="R21" s="189"/>
      <c r="S21" s="189"/>
      <c r="T21" s="189"/>
      <c r="U21" s="192"/>
      <c r="AC21" s="796"/>
      <c r="AD21" s="796"/>
      <c r="AE21" s="796"/>
      <c r="AF21" s="796"/>
      <c r="AG21" s="796"/>
      <c r="AH21" s="791"/>
      <c r="AI21" s="796"/>
      <c r="AJ21" s="796"/>
      <c r="AK21" s="796"/>
      <c r="AL21" s="796"/>
      <c r="AM21" s="796"/>
      <c r="AN21" s="796"/>
      <c r="AO21" s="351"/>
    </row>
    <row r="22" spans="2:41" ht="12.75" customHeight="1">
      <c r="B22" s="1039">
        <v>3.581600996240164E-3</v>
      </c>
      <c r="C22" s="1039"/>
      <c r="D22" s="1039"/>
      <c r="E22" s="1039"/>
      <c r="F22" s="1039"/>
      <c r="G22" s="544"/>
      <c r="H22" s="1040">
        <v>0.36731514132188181</v>
      </c>
      <c r="I22" s="1040"/>
      <c r="J22" s="1040"/>
      <c r="K22" s="1040"/>
      <c r="L22" s="1040"/>
      <c r="M22" s="1040"/>
      <c r="N22" s="11"/>
      <c r="O22" s="1030"/>
      <c r="P22" s="1030"/>
      <c r="R22" s="189"/>
      <c r="S22" s="189"/>
      <c r="T22" s="189"/>
      <c r="U22" s="189"/>
      <c r="V22" s="667">
        <v>0.53129322437557458</v>
      </c>
      <c r="W22" s="667">
        <v>0.46870677562442548</v>
      </c>
      <c r="AC22" s="798"/>
      <c r="AD22" s="798"/>
      <c r="AE22" s="798"/>
      <c r="AF22" s="798"/>
      <c r="AG22" s="798"/>
      <c r="AH22" s="792"/>
      <c r="AI22" s="799"/>
      <c r="AJ22" s="799"/>
      <c r="AK22" s="799"/>
      <c r="AL22" s="799"/>
      <c r="AM22" s="799"/>
      <c r="AN22" s="799"/>
      <c r="AO22" s="351"/>
    </row>
    <row r="23" spans="2:41" ht="12.75" customHeight="1">
      <c r="B23" s="1039"/>
      <c r="C23" s="1039"/>
      <c r="D23" s="1039"/>
      <c r="E23" s="1039"/>
      <c r="F23" s="1039"/>
      <c r="G23" s="544"/>
      <c r="H23" s="1040"/>
      <c r="I23" s="1040"/>
      <c r="J23" s="1040"/>
      <c r="K23" s="1040"/>
      <c r="L23" s="1040"/>
      <c r="M23" s="1040"/>
      <c r="N23" s="11"/>
      <c r="O23" s="1030"/>
      <c r="P23" s="1030"/>
      <c r="R23" s="189"/>
      <c r="S23" s="189"/>
      <c r="T23" s="189"/>
      <c r="U23" s="189"/>
      <c r="V23" s="667">
        <v>0.88550739988314497</v>
      </c>
      <c r="W23" s="667">
        <v>0.11449260011685503</v>
      </c>
      <c r="AC23" s="798"/>
      <c r="AD23" s="798"/>
      <c r="AE23" s="798"/>
      <c r="AF23" s="798"/>
      <c r="AG23" s="798"/>
      <c r="AH23" s="792"/>
      <c r="AI23" s="799"/>
      <c r="AJ23" s="799"/>
      <c r="AK23" s="799"/>
      <c r="AL23" s="799"/>
      <c r="AM23" s="799"/>
      <c r="AN23" s="799"/>
      <c r="AO23" s="351"/>
    </row>
    <row r="24" spans="2:41" ht="41.25" customHeight="1">
      <c r="B24" s="1039"/>
      <c r="C24" s="1039"/>
      <c r="D24" s="1039"/>
      <c r="E24" s="1039"/>
      <c r="F24" s="1039"/>
      <c r="G24" s="544"/>
      <c r="H24" s="1040"/>
      <c r="I24" s="1040"/>
      <c r="J24" s="1040"/>
      <c r="K24" s="1040"/>
      <c r="L24" s="1040"/>
      <c r="M24" s="1040"/>
      <c r="N24" s="11"/>
      <c r="O24" s="1030"/>
      <c r="P24" s="1030"/>
      <c r="R24" s="189"/>
      <c r="S24" s="189"/>
      <c r="T24" s="189"/>
      <c r="U24" s="189"/>
      <c r="V24" s="340"/>
      <c r="W24" s="189"/>
      <c r="AC24" s="798"/>
      <c r="AD24" s="798"/>
      <c r="AE24" s="798"/>
      <c r="AF24" s="798"/>
      <c r="AG24" s="798"/>
      <c r="AH24" s="792"/>
      <c r="AI24" s="799"/>
      <c r="AJ24" s="799"/>
      <c r="AK24" s="799"/>
      <c r="AL24" s="799"/>
      <c r="AM24" s="799"/>
      <c r="AN24" s="799"/>
      <c r="AO24" s="351"/>
    </row>
    <row r="25" spans="2:41" ht="21" customHeight="1">
      <c r="R25" s="189"/>
      <c r="S25" s="189"/>
      <c r="T25" s="189"/>
      <c r="U25" s="189"/>
      <c r="V25" s="189"/>
      <c r="W25" s="189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</row>
    <row r="26" spans="2:41" ht="39" customHeight="1">
      <c r="B26" s="1030" t="s">
        <v>311</v>
      </c>
      <c r="C26" s="1030"/>
      <c r="D26" s="1030"/>
      <c r="H26" s="1031" t="s">
        <v>553</v>
      </c>
      <c r="I26" s="1031"/>
      <c r="J26" s="1031"/>
      <c r="K26" s="1031"/>
      <c r="L26" s="1031"/>
      <c r="M26" s="1031"/>
      <c r="R26" s="189"/>
      <c r="S26" s="189"/>
      <c r="T26" s="189"/>
      <c r="U26" s="189"/>
      <c r="V26" s="189"/>
      <c r="W26" s="189"/>
      <c r="AC26" s="351"/>
      <c r="AD26" s="351"/>
      <c r="AE26" s="351"/>
      <c r="AF26" s="351"/>
      <c r="AG26" s="351"/>
      <c r="AH26" s="351"/>
      <c r="AI26" s="351"/>
      <c r="AJ26" s="351"/>
      <c r="AK26" s="351"/>
      <c r="AL26" s="351"/>
      <c r="AM26" s="351"/>
      <c r="AN26" s="351"/>
      <c r="AO26" s="351"/>
    </row>
    <row r="27" spans="2:41" s="14" customFormat="1" ht="3.75" customHeight="1">
      <c r="B27" s="1030"/>
      <c r="C27" s="1030"/>
      <c r="D27" s="1030"/>
      <c r="E27" s="541"/>
      <c r="F27" s="541"/>
      <c r="G27" s="541"/>
      <c r="H27" s="541"/>
      <c r="I27" s="541"/>
      <c r="J27" s="541"/>
      <c r="K27" s="541"/>
      <c r="L27" s="541"/>
      <c r="M27" s="541"/>
      <c r="O27" s="541"/>
      <c r="P27" s="54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</row>
    <row r="28" spans="2:41" ht="12.75" customHeight="1">
      <c r="B28" s="1030"/>
      <c r="C28" s="1030"/>
      <c r="D28" s="1030"/>
      <c r="F28" s="14"/>
      <c r="G28" s="593"/>
      <c r="H28" s="1032">
        <v>776477.89473678544</v>
      </c>
      <c r="I28" s="1032"/>
      <c r="J28" s="1032"/>
      <c r="K28" s="1032"/>
      <c r="L28" s="1032"/>
      <c r="M28" s="1032"/>
      <c r="N28" s="594"/>
      <c r="O28" s="594"/>
      <c r="P28" s="594"/>
      <c r="R28" s="189"/>
      <c r="S28" s="189"/>
      <c r="T28" s="189"/>
      <c r="U28" s="189"/>
      <c r="V28" s="189"/>
      <c r="W28" s="189"/>
      <c r="AC28" s="351"/>
      <c r="AD28" s="351"/>
      <c r="AE28" s="351"/>
      <c r="AF28" s="351"/>
      <c r="AG28" s="351"/>
      <c r="AH28" s="351"/>
      <c r="AI28" s="351"/>
      <c r="AJ28" s="351"/>
      <c r="AK28" s="351"/>
      <c r="AL28" s="351"/>
      <c r="AM28" s="351"/>
      <c r="AN28" s="351"/>
      <c r="AO28" s="351"/>
    </row>
    <row r="29" spans="2:41" ht="12.75" customHeight="1">
      <c r="B29" s="1030"/>
      <c r="C29" s="1030"/>
      <c r="D29" s="1030"/>
      <c r="F29" s="593"/>
      <c r="G29" s="593"/>
      <c r="H29" s="1032"/>
      <c r="I29" s="1032"/>
      <c r="J29" s="1032"/>
      <c r="K29" s="1032"/>
      <c r="L29" s="1032"/>
      <c r="M29" s="1032"/>
      <c r="N29" s="594"/>
      <c r="O29" s="594"/>
      <c r="P29" s="594"/>
      <c r="R29" s="189"/>
      <c r="S29" s="189"/>
      <c r="T29" s="189"/>
      <c r="U29" s="189"/>
      <c r="V29" s="189"/>
      <c r="W29" s="189"/>
      <c r="AC29" s="351"/>
      <c r="AD29" s="351"/>
      <c r="AE29" s="351"/>
      <c r="AF29" s="351"/>
      <c r="AG29" s="351"/>
      <c r="AH29" s="351"/>
      <c r="AI29" s="351"/>
      <c r="AJ29" s="351"/>
      <c r="AK29" s="351"/>
      <c r="AL29" s="351"/>
      <c r="AM29" s="351"/>
      <c r="AN29" s="351"/>
      <c r="AO29" s="351"/>
    </row>
    <row r="30" spans="2:41" ht="12.75" customHeight="1">
      <c r="B30" s="1030"/>
      <c r="C30" s="1030"/>
      <c r="D30" s="1030"/>
      <c r="F30" s="593"/>
      <c r="G30" s="593"/>
      <c r="H30" s="1032"/>
      <c r="I30" s="1032"/>
      <c r="J30" s="1032"/>
      <c r="K30" s="1032"/>
      <c r="L30" s="1032"/>
      <c r="M30" s="1032"/>
      <c r="N30" s="594"/>
      <c r="O30" s="594"/>
      <c r="P30" s="594"/>
      <c r="R30" s="189"/>
      <c r="S30" s="189"/>
      <c r="T30" s="189"/>
      <c r="U30" s="191"/>
      <c r="V30" s="189"/>
      <c r="W30" s="189"/>
      <c r="AC30" s="351"/>
      <c r="AD30" s="351"/>
      <c r="AE30" s="351"/>
      <c r="AF30" s="351"/>
      <c r="AG30" s="351"/>
      <c r="AH30" s="351"/>
      <c r="AI30" s="351"/>
      <c r="AJ30" s="351"/>
      <c r="AK30" s="351"/>
      <c r="AL30" s="351"/>
      <c r="AM30" s="351"/>
      <c r="AN30" s="351"/>
      <c r="AO30" s="351"/>
    </row>
    <row r="31" spans="2:41" ht="12.75" customHeight="1">
      <c r="B31" s="1030"/>
      <c r="C31" s="1030"/>
      <c r="D31" s="1030"/>
      <c r="F31" s="593"/>
      <c r="G31" s="593"/>
      <c r="H31" s="1032"/>
      <c r="I31" s="1032"/>
      <c r="J31" s="1032"/>
      <c r="K31" s="1032"/>
      <c r="L31" s="1032"/>
      <c r="M31" s="1032"/>
      <c r="N31" s="594"/>
      <c r="O31" s="594"/>
      <c r="P31" s="594"/>
      <c r="R31" s="189"/>
      <c r="S31" s="189"/>
      <c r="T31" s="189"/>
      <c r="U31" s="192"/>
      <c r="V31" s="193"/>
      <c r="W31" s="189"/>
      <c r="AC31" s="351"/>
      <c r="AD31" s="351"/>
      <c r="AE31" s="351"/>
      <c r="AF31" s="351"/>
      <c r="AG31" s="351"/>
      <c r="AH31" s="351"/>
      <c r="AI31" s="351"/>
      <c r="AJ31" s="351"/>
      <c r="AK31" s="351"/>
      <c r="AL31" s="351"/>
      <c r="AM31" s="351"/>
      <c r="AN31" s="351"/>
      <c r="AO31" s="351"/>
    </row>
    <row r="32" spans="2:41" ht="12.75" customHeight="1">
      <c r="B32" s="1030"/>
      <c r="C32" s="1030"/>
      <c r="D32" s="1030"/>
      <c r="F32" s="14"/>
      <c r="G32" s="596"/>
      <c r="H32" s="1033">
        <v>4.076334687814736</v>
      </c>
      <c r="I32" s="1033"/>
      <c r="J32" s="1033"/>
      <c r="K32" s="1033"/>
      <c r="L32" s="1033"/>
      <c r="M32" s="1033"/>
      <c r="N32" s="595"/>
      <c r="O32" s="595"/>
      <c r="P32" s="595"/>
      <c r="R32" s="189"/>
      <c r="S32" s="189"/>
      <c r="T32" s="189"/>
      <c r="U32" s="189"/>
      <c r="V32" s="189"/>
      <c r="W32" s="189"/>
      <c r="AC32" s="351"/>
      <c r="AD32" s="351"/>
      <c r="AE32" s="351"/>
      <c r="AF32" s="351"/>
      <c r="AG32" s="351"/>
      <c r="AH32" s="351"/>
      <c r="AI32" s="351"/>
      <c r="AJ32" s="351"/>
      <c r="AK32" s="351"/>
      <c r="AL32" s="351"/>
      <c r="AM32" s="351"/>
      <c r="AN32" s="351"/>
      <c r="AO32" s="351"/>
    </row>
    <row r="33" spans="1:23" ht="12.75" customHeight="1">
      <c r="B33" s="1030"/>
      <c r="C33" s="1030"/>
      <c r="D33" s="1030"/>
      <c r="F33" s="596"/>
      <c r="G33" s="596"/>
      <c r="H33" s="1033"/>
      <c r="I33" s="1033"/>
      <c r="J33" s="1033"/>
      <c r="K33" s="1033"/>
      <c r="L33" s="1033"/>
      <c r="M33" s="1033"/>
      <c r="N33" s="595"/>
      <c r="O33" s="595"/>
      <c r="P33" s="595"/>
      <c r="R33" s="189"/>
      <c r="S33" s="189"/>
      <c r="T33" s="189"/>
      <c r="U33" s="189"/>
      <c r="V33" s="189"/>
      <c r="W33" s="189"/>
    </row>
    <row r="34" spans="1:23" ht="12.75" customHeight="1">
      <c r="B34" s="1030"/>
      <c r="C34" s="1030"/>
      <c r="D34" s="1030"/>
      <c r="F34" s="596"/>
      <c r="G34" s="596"/>
      <c r="H34" s="1033"/>
      <c r="I34" s="1033"/>
      <c r="J34" s="1033"/>
      <c r="K34" s="1033"/>
      <c r="L34" s="1033"/>
      <c r="M34" s="1033"/>
      <c r="N34" s="595"/>
      <c r="O34" s="595"/>
      <c r="P34" s="595"/>
      <c r="R34" s="189"/>
      <c r="S34" s="189"/>
      <c r="T34" s="189"/>
      <c r="U34" s="189"/>
      <c r="V34" s="189"/>
      <c r="W34" s="189"/>
    </row>
    <row r="35" spans="1:23" ht="27" customHeight="1">
      <c r="B35" s="1030"/>
      <c r="C35" s="1030"/>
      <c r="D35" s="1030"/>
      <c r="F35" s="596"/>
      <c r="G35" s="596"/>
      <c r="H35" s="1033"/>
      <c r="I35" s="1033"/>
      <c r="J35" s="1033"/>
      <c r="K35" s="1033"/>
      <c r="L35" s="1033"/>
      <c r="M35" s="1033"/>
      <c r="N35" s="595"/>
      <c r="O35" s="595"/>
      <c r="P35" s="595"/>
      <c r="R35" s="189"/>
      <c r="S35" s="189"/>
      <c r="T35" s="671"/>
      <c r="U35" s="671"/>
      <c r="V35" s="671"/>
      <c r="W35" s="189"/>
    </row>
    <row r="36" spans="1:23" ht="16.5" customHeight="1">
      <c r="T36" s="670"/>
      <c r="U36" s="670"/>
      <c r="V36" s="670"/>
    </row>
    <row r="37" spans="1:23" ht="16.5" customHeight="1">
      <c r="A37" s="545"/>
      <c r="B37" s="545"/>
      <c r="C37" s="545"/>
      <c r="D37" s="545"/>
      <c r="E37" s="545"/>
      <c r="F37" s="545"/>
      <c r="G37" s="545"/>
      <c r="H37" s="545"/>
      <c r="I37" s="545"/>
      <c r="J37" s="545"/>
      <c r="K37" s="545"/>
      <c r="L37" s="545"/>
      <c r="M37" s="545"/>
      <c r="N37" s="545"/>
      <c r="O37" s="545"/>
      <c r="P37" s="545"/>
      <c r="Q37" s="545"/>
      <c r="T37" s="670"/>
      <c r="U37" s="670"/>
      <c r="V37" s="670"/>
    </row>
    <row r="38" spans="1:23" ht="12.75" customHeight="1">
      <c r="B38" s="338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T38" s="670"/>
      <c r="U38" s="670"/>
      <c r="V38" s="670"/>
    </row>
    <row r="39" spans="1:23" ht="12.75" customHeight="1">
      <c r="B39" s="338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T39" s="670"/>
      <c r="U39" s="670"/>
      <c r="V39" s="670"/>
    </row>
    <row r="40" spans="1:23" ht="12.75" customHeight="1">
      <c r="B40" s="338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15"/>
      <c r="P40" s="15"/>
      <c r="T40" s="670"/>
      <c r="U40" s="670"/>
      <c r="V40" s="670"/>
    </row>
    <row r="41" spans="1:23" ht="12.75" customHeight="1">
      <c r="B41" s="350"/>
      <c r="C41" s="351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3"/>
      <c r="P41" s="353"/>
      <c r="Q41" s="351"/>
      <c r="R41" s="351"/>
      <c r="S41" s="351"/>
      <c r="T41" s="670"/>
      <c r="U41" s="670"/>
      <c r="V41" s="670"/>
    </row>
    <row r="42" spans="1:23" ht="12.75" customHeight="1">
      <c r="B42" s="350"/>
      <c r="C42" s="351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3"/>
      <c r="P42" s="353"/>
      <c r="Q42" s="351"/>
      <c r="R42" s="351"/>
      <c r="S42" s="351"/>
      <c r="T42" s="670"/>
      <c r="U42" s="670"/>
      <c r="V42" s="670"/>
    </row>
    <row r="43" spans="1:23" ht="12.75" customHeight="1">
      <c r="B43" s="351"/>
      <c r="C43" s="354"/>
      <c r="D43" s="342"/>
      <c r="E43" s="342"/>
      <c r="F43" s="342"/>
      <c r="G43" s="342"/>
      <c r="H43" s="342"/>
      <c r="I43" s="342"/>
      <c r="J43" s="342"/>
      <c r="K43" s="342"/>
      <c r="L43" s="343"/>
      <c r="M43" s="351"/>
      <c r="N43" s="352"/>
      <c r="O43" s="351"/>
      <c r="P43" s="351"/>
      <c r="Q43" s="351"/>
      <c r="R43" s="351"/>
      <c r="S43" s="351"/>
      <c r="T43" s="670"/>
      <c r="U43" s="670"/>
      <c r="V43" s="670"/>
    </row>
    <row r="44" spans="1:23" ht="17.25" customHeight="1">
      <c r="B44" s="350"/>
      <c r="C44" s="344"/>
      <c r="D44" s="355"/>
      <c r="E44" s="344"/>
      <c r="F44" s="344"/>
      <c r="G44" s="344"/>
      <c r="H44" s="344"/>
      <c r="I44" s="344"/>
      <c r="J44" s="1034"/>
      <c r="K44" s="1034"/>
      <c r="L44" s="1035"/>
      <c r="M44" s="351"/>
      <c r="N44" s="352"/>
      <c r="O44" s="356"/>
      <c r="P44" s="351"/>
      <c r="Q44" s="351"/>
      <c r="R44" s="351"/>
      <c r="S44" s="351"/>
      <c r="T44" s="670"/>
      <c r="U44" s="670"/>
      <c r="V44" s="670"/>
    </row>
    <row r="45" spans="1:23" ht="8.25" customHeight="1">
      <c r="B45" s="350"/>
      <c r="C45" s="345"/>
      <c r="D45" s="345"/>
      <c r="E45" s="345"/>
      <c r="F45" s="342"/>
      <c r="G45" s="342"/>
      <c r="H45" s="342"/>
      <c r="I45" s="342"/>
      <c r="J45" s="342"/>
      <c r="K45" s="342"/>
      <c r="L45" s="342"/>
      <c r="M45" s="351"/>
      <c r="N45" s="352"/>
      <c r="O45" s="351"/>
      <c r="P45" s="351"/>
      <c r="Q45" s="351"/>
      <c r="R45" s="351"/>
      <c r="S45" s="351"/>
    </row>
    <row r="46" spans="1:23" ht="12.75" customHeight="1">
      <c r="B46" s="350"/>
      <c r="C46" s="357"/>
      <c r="D46" s="346"/>
      <c r="E46" s="347"/>
      <c r="F46" s="347"/>
      <c r="G46" s="347"/>
      <c r="H46" s="347"/>
      <c r="I46" s="347"/>
      <c r="J46" s="347"/>
      <c r="K46" s="347"/>
      <c r="L46" s="347"/>
      <c r="M46" s="351"/>
      <c r="N46" s="352"/>
      <c r="O46" s="351"/>
      <c r="P46" s="351"/>
      <c r="Q46" s="351"/>
      <c r="R46" s="351"/>
      <c r="S46" s="351"/>
    </row>
    <row r="47" spans="1:23" ht="12.75" customHeight="1">
      <c r="B47" s="350"/>
      <c r="C47" s="358"/>
      <c r="D47" s="346"/>
      <c r="E47" s="346"/>
      <c r="F47" s="346"/>
      <c r="G47" s="346"/>
      <c r="H47" s="346"/>
      <c r="I47" s="346"/>
      <c r="J47" s="346"/>
      <c r="K47" s="346"/>
      <c r="L47" s="346"/>
      <c r="M47" s="351"/>
      <c r="N47" s="352"/>
      <c r="O47" s="351"/>
      <c r="P47" s="351"/>
      <c r="Q47" s="351"/>
      <c r="R47" s="351"/>
      <c r="S47" s="351"/>
    </row>
    <row r="48" spans="1:23" ht="12.75" customHeight="1">
      <c r="B48" s="350"/>
      <c r="C48" s="345"/>
      <c r="D48" s="346"/>
      <c r="E48" s="346"/>
      <c r="F48" s="346"/>
      <c r="G48" s="346"/>
      <c r="H48" s="346"/>
      <c r="I48" s="346"/>
      <c r="J48" s="346"/>
      <c r="K48" s="346"/>
      <c r="L48" s="346"/>
      <c r="M48" s="351"/>
      <c r="N48" s="352"/>
      <c r="O48" s="351"/>
      <c r="P48" s="351"/>
      <c r="Q48" s="351"/>
      <c r="R48" s="351"/>
      <c r="S48" s="351"/>
    </row>
    <row r="49" spans="2:19" ht="12.75" customHeight="1">
      <c r="B49" s="350"/>
      <c r="C49" s="342"/>
      <c r="D49" s="346"/>
      <c r="E49" s="346"/>
      <c r="F49" s="346"/>
      <c r="G49" s="346"/>
      <c r="H49" s="346"/>
      <c r="I49" s="346"/>
      <c r="J49" s="346"/>
      <c r="K49" s="346"/>
      <c r="L49" s="346"/>
      <c r="M49" s="351"/>
      <c r="N49" s="352"/>
      <c r="O49" s="351"/>
      <c r="P49" s="351"/>
      <c r="Q49" s="351"/>
      <c r="R49" s="351"/>
      <c r="S49" s="351"/>
    </row>
    <row r="50" spans="2:19" ht="12.75" customHeight="1">
      <c r="B50" s="350"/>
      <c r="C50" s="342"/>
      <c r="D50" s="342"/>
      <c r="E50" s="348"/>
      <c r="F50" s="342"/>
      <c r="G50" s="342"/>
      <c r="H50" s="342"/>
      <c r="I50" s="342"/>
      <c r="J50" s="342"/>
      <c r="K50" s="342"/>
      <c r="L50" s="345"/>
      <c r="M50" s="351"/>
      <c r="N50" s="352"/>
      <c r="O50" s="351"/>
      <c r="P50" s="351"/>
      <c r="Q50" s="351"/>
      <c r="R50" s="351"/>
      <c r="S50" s="351"/>
    </row>
    <row r="51" spans="2:19" ht="12.75" customHeight="1">
      <c r="B51" s="350"/>
      <c r="C51" s="349"/>
      <c r="D51" s="349"/>
      <c r="E51" s="349"/>
      <c r="F51" s="349"/>
      <c r="G51" s="349"/>
      <c r="H51" s="349"/>
      <c r="I51" s="349"/>
      <c r="J51" s="349"/>
      <c r="K51" s="349"/>
      <c r="L51" s="345"/>
      <c r="M51" s="351"/>
      <c r="N51" s="352"/>
      <c r="O51" s="351"/>
      <c r="P51" s="351"/>
      <c r="Q51" s="351"/>
      <c r="R51" s="351"/>
      <c r="S51" s="351"/>
    </row>
    <row r="52" spans="2:19" ht="18.75" customHeight="1">
      <c r="B52" s="351"/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51"/>
      <c r="N52" s="352"/>
      <c r="O52" s="351"/>
      <c r="P52" s="351"/>
      <c r="Q52" s="351"/>
      <c r="R52" s="351"/>
      <c r="S52" s="351"/>
    </row>
    <row r="53" spans="2:19" ht="12.75" customHeight="1">
      <c r="B53" s="351"/>
      <c r="C53" s="342"/>
      <c r="D53" s="345"/>
      <c r="E53" s="345"/>
      <c r="F53" s="342"/>
      <c r="G53" s="342"/>
      <c r="H53" s="342"/>
      <c r="I53" s="342"/>
      <c r="J53" s="342"/>
      <c r="K53" s="342"/>
      <c r="L53" s="345"/>
      <c r="M53" s="351"/>
      <c r="N53" s="351"/>
      <c r="O53" s="351"/>
      <c r="P53" s="351"/>
      <c r="Q53" s="351"/>
      <c r="R53" s="351"/>
      <c r="S53" s="351"/>
    </row>
    <row r="54" spans="2:19" ht="12.75" customHeight="1">
      <c r="B54" s="351"/>
      <c r="C54" s="342"/>
      <c r="D54" s="345"/>
      <c r="E54" s="359"/>
      <c r="F54" s="359"/>
      <c r="G54" s="359"/>
      <c r="H54" s="359"/>
      <c r="I54" s="359"/>
      <c r="J54" s="359"/>
      <c r="K54" s="359"/>
      <c r="L54" s="345"/>
      <c r="M54" s="351"/>
      <c r="N54" s="351"/>
      <c r="O54" s="351"/>
      <c r="P54" s="351"/>
      <c r="Q54" s="351"/>
      <c r="R54" s="351"/>
      <c r="S54" s="351"/>
    </row>
    <row r="55" spans="2:19" ht="12.75" customHeight="1">
      <c r="B55" s="351"/>
      <c r="C55" s="349"/>
      <c r="D55" s="345"/>
      <c r="E55" s="359"/>
      <c r="F55" s="359"/>
      <c r="G55" s="359"/>
      <c r="H55" s="359"/>
      <c r="I55" s="359"/>
      <c r="J55" s="359"/>
      <c r="K55" s="359"/>
      <c r="L55" s="345"/>
      <c r="M55" s="351"/>
      <c r="N55" s="351"/>
      <c r="O55" s="351"/>
      <c r="P55" s="351"/>
      <c r="Q55" s="351"/>
      <c r="R55" s="351"/>
      <c r="S55" s="351"/>
    </row>
    <row r="56" spans="2:19" ht="12.75" customHeight="1"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  <c r="Q56" s="351"/>
      <c r="R56" s="351"/>
      <c r="S56" s="351"/>
    </row>
    <row r="57" spans="2:19" ht="12.75" customHeight="1">
      <c r="B57" s="351"/>
      <c r="C57" s="351"/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</row>
    <row r="58" spans="2:19" ht="12.75" customHeight="1">
      <c r="B58" s="351"/>
      <c r="C58" s="351"/>
      <c r="D58" s="351"/>
      <c r="E58" s="351"/>
      <c r="F58" s="351"/>
      <c r="G58" s="351"/>
      <c r="H58" s="351"/>
      <c r="I58" s="351"/>
      <c r="J58" s="351"/>
      <c r="K58" s="351"/>
      <c r="L58" s="351"/>
      <c r="M58" s="351"/>
      <c r="N58" s="351"/>
      <c r="O58" s="351"/>
      <c r="P58" s="351"/>
      <c r="Q58" s="351"/>
      <c r="R58" s="351"/>
      <c r="S58" s="351"/>
    </row>
    <row r="59" spans="2:19" ht="12.75" customHeight="1">
      <c r="B59" s="351"/>
      <c r="C59" s="351"/>
      <c r="D59" s="351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</row>
    <row r="60" spans="2:19" ht="12.75" customHeight="1">
      <c r="B60" s="351"/>
      <c r="C60" s="351"/>
      <c r="D60" s="351"/>
      <c r="E60" s="351"/>
      <c r="F60" s="351"/>
      <c r="G60" s="351"/>
      <c r="H60" s="351"/>
      <c r="I60" s="351"/>
      <c r="J60" s="351"/>
      <c r="K60" s="351"/>
      <c r="L60" s="351"/>
      <c r="M60" s="351"/>
      <c r="N60" s="351"/>
      <c r="O60" s="351"/>
      <c r="P60" s="351"/>
      <c r="Q60" s="351"/>
      <c r="R60" s="351"/>
      <c r="S60" s="351"/>
    </row>
    <row r="61" spans="2:19" ht="12.75" customHeight="1">
      <c r="B61" s="351"/>
      <c r="C61" s="351"/>
      <c r="D61" s="351"/>
      <c r="E61" s="351"/>
      <c r="F61" s="351"/>
      <c r="G61" s="351"/>
      <c r="H61" s="351"/>
      <c r="I61" s="351"/>
      <c r="J61" s="351"/>
      <c r="K61" s="351"/>
      <c r="L61" s="351"/>
      <c r="M61" s="351"/>
      <c r="N61" s="351"/>
      <c r="O61" s="351"/>
      <c r="P61" s="351"/>
      <c r="Q61" s="351"/>
      <c r="R61" s="351"/>
      <c r="S61" s="351"/>
    </row>
    <row r="62" spans="2:19" ht="12.75" customHeight="1">
      <c r="B62" s="351"/>
      <c r="C62" s="351"/>
      <c r="D62" s="351"/>
      <c r="E62" s="351"/>
      <c r="F62" s="351"/>
      <c r="G62" s="351"/>
      <c r="H62" s="351"/>
      <c r="I62" s="351"/>
      <c r="J62" s="351"/>
      <c r="K62" s="351"/>
      <c r="L62" s="351"/>
      <c r="M62" s="351"/>
      <c r="N62" s="351"/>
      <c r="O62" s="351"/>
      <c r="P62" s="351"/>
      <c r="Q62" s="351"/>
      <c r="R62" s="351"/>
      <c r="S62" s="351"/>
    </row>
    <row r="63" spans="2:19" ht="12.75" customHeight="1">
      <c r="B63" s="351"/>
      <c r="C63" s="351"/>
      <c r="D63" s="351"/>
      <c r="E63" s="351"/>
      <c r="F63" s="351"/>
      <c r="G63" s="351"/>
      <c r="H63" s="351"/>
      <c r="I63" s="351"/>
      <c r="J63" s="351"/>
      <c r="K63" s="351"/>
      <c r="L63" s="351"/>
      <c r="M63" s="351"/>
      <c r="N63" s="351"/>
      <c r="O63" s="351"/>
      <c r="P63" s="351"/>
      <c r="Q63" s="351"/>
      <c r="R63" s="351"/>
      <c r="S63" s="351"/>
    </row>
    <row r="64" spans="2:19" ht="12.75" customHeight="1"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</row>
    <row r="65" spans="2:19" ht="12.75" customHeight="1">
      <c r="B65" s="351"/>
      <c r="C65" s="351"/>
      <c r="D65" s="351"/>
      <c r="E65" s="351"/>
      <c r="F65" s="351"/>
      <c r="G65" s="351"/>
      <c r="H65" s="351"/>
      <c r="I65" s="351"/>
      <c r="J65" s="351"/>
      <c r="K65" s="351"/>
      <c r="L65" s="351"/>
      <c r="M65" s="351"/>
      <c r="N65" s="351"/>
      <c r="O65" s="351"/>
      <c r="P65" s="351"/>
      <c r="Q65" s="351"/>
      <c r="R65" s="351"/>
      <c r="S65" s="351"/>
    </row>
    <row r="66" spans="2:19" ht="12.75" customHeight="1">
      <c r="B66" s="351"/>
      <c r="C66" s="351"/>
      <c r="D66" s="351"/>
      <c r="E66" s="351"/>
      <c r="F66" s="351"/>
      <c r="G66" s="351"/>
      <c r="H66" s="351"/>
      <c r="I66" s="351"/>
      <c r="J66" s="351"/>
      <c r="K66" s="351"/>
      <c r="L66" s="351"/>
      <c r="M66" s="351"/>
      <c r="N66" s="351"/>
      <c r="O66" s="351"/>
      <c r="P66" s="351"/>
      <c r="Q66" s="351"/>
      <c r="R66" s="351"/>
      <c r="S66" s="351"/>
    </row>
    <row r="67" spans="2:19" ht="12.75" customHeight="1">
      <c r="B67" s="351"/>
      <c r="C67" s="351"/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</row>
    <row r="68" spans="2:19" ht="12.75" customHeight="1">
      <c r="B68" s="351"/>
      <c r="C68" s="351"/>
      <c r="D68" s="351"/>
      <c r="E68" s="351"/>
      <c r="F68" s="351"/>
      <c r="G68" s="351"/>
      <c r="H68" s="351"/>
      <c r="I68" s="351"/>
      <c r="J68" s="351"/>
      <c r="K68" s="351"/>
      <c r="L68" s="351"/>
      <c r="M68" s="351"/>
      <c r="N68" s="351"/>
      <c r="O68" s="351"/>
      <c r="P68" s="351"/>
      <c r="Q68" s="351"/>
      <c r="R68" s="351"/>
      <c r="S68" s="351"/>
    </row>
    <row r="69" spans="2:19" ht="12.75" customHeight="1">
      <c r="B69" s="351"/>
      <c r="C69" s="351"/>
      <c r="D69" s="351"/>
      <c r="E69" s="351"/>
      <c r="F69" s="351"/>
      <c r="G69" s="351"/>
      <c r="H69" s="351"/>
      <c r="I69" s="351"/>
      <c r="J69" s="351"/>
      <c r="K69" s="351"/>
      <c r="L69" s="351"/>
      <c r="M69" s="351"/>
      <c r="N69" s="351"/>
      <c r="O69" s="351"/>
      <c r="P69" s="351"/>
      <c r="Q69" s="351"/>
      <c r="R69" s="351"/>
      <c r="S69" s="351"/>
    </row>
    <row r="70" spans="2:19" ht="12.75" customHeight="1">
      <c r="B70" s="351"/>
      <c r="C70" s="351"/>
      <c r="D70" s="351"/>
      <c r="E70" s="351"/>
      <c r="F70" s="351"/>
      <c r="G70" s="351"/>
      <c r="H70" s="351"/>
      <c r="I70" s="351"/>
      <c r="J70" s="351"/>
      <c r="K70" s="351"/>
      <c r="L70" s="351"/>
      <c r="M70" s="351"/>
      <c r="N70" s="351"/>
      <c r="O70" s="351"/>
      <c r="P70" s="351"/>
      <c r="Q70" s="351"/>
      <c r="R70" s="351"/>
      <c r="S70" s="351"/>
    </row>
    <row r="71" spans="2:19" ht="12.75" customHeight="1">
      <c r="B71" s="351"/>
      <c r="C71" s="351"/>
      <c r="D71" s="351"/>
      <c r="E71" s="351"/>
      <c r="F71" s="351"/>
      <c r="G71" s="351"/>
      <c r="H71" s="351"/>
      <c r="I71" s="351"/>
      <c r="J71" s="351"/>
      <c r="K71" s="351"/>
      <c r="L71" s="351"/>
      <c r="M71" s="351"/>
      <c r="N71" s="351"/>
      <c r="O71" s="351"/>
      <c r="P71" s="351"/>
      <c r="Q71" s="351"/>
      <c r="R71" s="351"/>
      <c r="S71" s="351"/>
    </row>
    <row r="72" spans="2:19" ht="12.75" customHeight="1">
      <c r="B72" s="351"/>
      <c r="C72" s="351"/>
      <c r="D72" s="351"/>
      <c r="E72" s="351"/>
      <c r="F72" s="351"/>
      <c r="G72" s="351"/>
      <c r="H72" s="351"/>
      <c r="I72" s="351"/>
      <c r="J72" s="351"/>
      <c r="K72" s="351"/>
      <c r="L72" s="351"/>
      <c r="M72" s="351"/>
      <c r="N72" s="351"/>
      <c r="O72" s="351"/>
      <c r="P72" s="351"/>
      <c r="Q72" s="351"/>
      <c r="R72" s="351"/>
      <c r="S72" s="351"/>
    </row>
    <row r="73" spans="2:19" ht="12.75" customHeight="1">
      <c r="B73" s="351"/>
      <c r="C73" s="351"/>
      <c r="D73" s="351"/>
      <c r="E73" s="351"/>
      <c r="F73" s="351"/>
      <c r="G73" s="351"/>
      <c r="H73" s="351"/>
      <c r="I73" s="351"/>
      <c r="J73" s="351"/>
      <c r="K73" s="351"/>
      <c r="L73" s="351"/>
      <c r="M73" s="351"/>
      <c r="N73" s="351"/>
      <c r="O73" s="351"/>
      <c r="P73" s="351"/>
      <c r="Q73" s="351"/>
      <c r="R73" s="351"/>
      <c r="S73" s="351"/>
    </row>
    <row r="74" spans="2:19" ht="12.75" customHeight="1">
      <c r="B74" s="351"/>
      <c r="C74" s="351"/>
      <c r="D74" s="351"/>
      <c r="E74" s="351"/>
      <c r="F74" s="351"/>
      <c r="G74" s="351"/>
      <c r="H74" s="351"/>
      <c r="I74" s="351"/>
      <c r="J74" s="351"/>
      <c r="K74" s="351"/>
      <c r="L74" s="351"/>
      <c r="M74" s="351"/>
      <c r="N74" s="351"/>
      <c r="O74" s="351"/>
      <c r="P74" s="351"/>
      <c r="Q74" s="351"/>
      <c r="R74" s="351"/>
      <c r="S74" s="351"/>
    </row>
    <row r="75" spans="2:19" ht="12.75" customHeight="1">
      <c r="B75" s="351"/>
      <c r="C75" s="351"/>
      <c r="D75" s="351"/>
      <c r="E75" s="351"/>
      <c r="F75" s="351"/>
      <c r="G75" s="351"/>
      <c r="H75" s="351"/>
      <c r="I75" s="351"/>
      <c r="J75" s="351"/>
      <c r="K75" s="351"/>
      <c r="L75" s="351"/>
      <c r="M75" s="351"/>
      <c r="N75" s="351"/>
      <c r="O75" s="351"/>
      <c r="P75" s="351"/>
      <c r="Q75" s="351"/>
      <c r="R75" s="351"/>
      <c r="S75" s="351"/>
    </row>
    <row r="76" spans="2:19" ht="12.75" customHeight="1">
      <c r="B76" s="351"/>
      <c r="C76" s="351"/>
      <c r="D76" s="351"/>
      <c r="E76" s="351"/>
      <c r="F76" s="351"/>
      <c r="G76" s="351"/>
      <c r="H76" s="351"/>
      <c r="I76" s="351"/>
      <c r="J76" s="351"/>
      <c r="K76" s="351"/>
      <c r="L76" s="351"/>
      <c r="M76" s="351"/>
      <c r="N76" s="351"/>
      <c r="O76" s="351"/>
      <c r="P76" s="351"/>
      <c r="Q76" s="351"/>
      <c r="R76" s="351"/>
      <c r="S76" s="351"/>
    </row>
    <row r="77" spans="2:19" ht="12.75" customHeight="1">
      <c r="B77" s="351"/>
      <c r="C77" s="351"/>
      <c r="D77" s="351"/>
      <c r="E77" s="351"/>
      <c r="F77" s="351"/>
      <c r="G77" s="351"/>
      <c r="H77" s="351"/>
      <c r="I77" s="351"/>
      <c r="J77" s="351"/>
      <c r="K77" s="351"/>
      <c r="L77" s="351"/>
      <c r="M77" s="351"/>
      <c r="N77" s="351"/>
      <c r="O77" s="351"/>
      <c r="P77" s="351"/>
      <c r="Q77" s="351"/>
      <c r="R77" s="351"/>
      <c r="S77" s="351"/>
    </row>
    <row r="78" spans="2:19" ht="12.75" customHeight="1">
      <c r="B78" s="351"/>
      <c r="C78" s="351"/>
      <c r="D78" s="351"/>
      <c r="E78" s="351"/>
      <c r="F78" s="351"/>
      <c r="G78" s="351"/>
      <c r="H78" s="351"/>
      <c r="I78" s="351"/>
      <c r="J78" s="351"/>
      <c r="K78" s="351"/>
      <c r="L78" s="351"/>
      <c r="M78" s="351"/>
      <c r="N78" s="351"/>
      <c r="O78" s="351"/>
      <c r="P78" s="351"/>
      <c r="Q78" s="351"/>
      <c r="R78" s="351"/>
      <c r="S78" s="351"/>
    </row>
    <row r="79" spans="2:19" ht="12.75" customHeight="1">
      <c r="B79" s="351"/>
      <c r="C79" s="351"/>
      <c r="D79" s="351"/>
      <c r="E79" s="351"/>
      <c r="F79" s="351"/>
      <c r="G79" s="351"/>
      <c r="H79" s="351"/>
      <c r="I79" s="351"/>
      <c r="J79" s="351"/>
      <c r="K79" s="351"/>
      <c r="L79" s="351"/>
      <c r="M79" s="351"/>
      <c r="N79" s="351"/>
      <c r="O79" s="351"/>
      <c r="P79" s="351"/>
      <c r="Q79" s="351"/>
      <c r="R79" s="351"/>
      <c r="S79" s="351"/>
    </row>
    <row r="80" spans="2:19" ht="12.75" customHeight="1">
      <c r="B80" s="351"/>
      <c r="C80" s="351"/>
      <c r="D80" s="351"/>
      <c r="E80" s="351"/>
      <c r="F80" s="351"/>
      <c r="G80" s="351"/>
      <c r="H80" s="351"/>
      <c r="I80" s="351"/>
      <c r="J80" s="351"/>
      <c r="K80" s="351"/>
      <c r="L80" s="351"/>
      <c r="M80" s="351"/>
      <c r="N80" s="351"/>
      <c r="O80" s="351"/>
      <c r="P80" s="351"/>
      <c r="Q80" s="351"/>
      <c r="R80" s="351"/>
      <c r="S80" s="351"/>
    </row>
    <row r="81" spans="2:19" ht="12.75" customHeight="1">
      <c r="B81" s="351"/>
      <c r="C81" s="351"/>
      <c r="D81" s="351"/>
      <c r="E81" s="351"/>
      <c r="F81" s="351"/>
      <c r="G81" s="351"/>
      <c r="H81" s="351"/>
      <c r="I81" s="351"/>
      <c r="J81" s="351"/>
      <c r="K81" s="351"/>
      <c r="L81" s="351"/>
      <c r="M81" s="351"/>
      <c r="N81" s="351"/>
      <c r="O81" s="351"/>
      <c r="P81" s="351"/>
      <c r="Q81" s="351"/>
      <c r="R81" s="351"/>
      <c r="S81" s="351"/>
    </row>
    <row r="82" spans="2:19" ht="12.75" customHeight="1">
      <c r="B82" s="351"/>
      <c r="C82" s="351"/>
      <c r="D82" s="351"/>
      <c r="E82" s="351"/>
      <c r="F82" s="351"/>
      <c r="G82" s="351"/>
      <c r="H82" s="351"/>
      <c r="I82" s="351"/>
      <c r="J82" s="351"/>
      <c r="K82" s="351"/>
      <c r="L82" s="351"/>
      <c r="M82" s="351"/>
      <c r="N82" s="351"/>
      <c r="O82" s="351"/>
      <c r="P82" s="351"/>
      <c r="Q82" s="351"/>
      <c r="R82" s="351"/>
      <c r="S82" s="351"/>
    </row>
    <row r="83" spans="2:19" ht="12.75" customHeight="1">
      <c r="B83" s="351"/>
      <c r="C83" s="351"/>
      <c r="D83" s="351"/>
      <c r="E83" s="351"/>
      <c r="F83" s="351"/>
      <c r="G83" s="351"/>
      <c r="H83" s="351"/>
      <c r="I83" s="351"/>
      <c r="J83" s="351"/>
      <c r="K83" s="351"/>
      <c r="L83" s="351"/>
      <c r="M83" s="351"/>
      <c r="N83" s="351"/>
      <c r="O83" s="351"/>
      <c r="P83" s="351"/>
      <c r="Q83" s="351"/>
      <c r="R83" s="351"/>
      <c r="S83" s="351"/>
    </row>
    <row r="84" spans="2:19" ht="12.75" customHeight="1">
      <c r="B84" s="351"/>
      <c r="C84" s="351"/>
      <c r="D84" s="351"/>
      <c r="E84" s="351"/>
      <c r="F84" s="351"/>
      <c r="G84" s="351"/>
      <c r="H84" s="351"/>
      <c r="I84" s="351"/>
      <c r="J84" s="351"/>
      <c r="K84" s="351"/>
      <c r="L84" s="351"/>
      <c r="M84" s="351"/>
      <c r="N84" s="351"/>
      <c r="O84" s="351"/>
      <c r="P84" s="351"/>
      <c r="Q84" s="351"/>
      <c r="R84" s="351"/>
      <c r="S84" s="351"/>
    </row>
    <row r="85" spans="2:19" ht="12.75" customHeight="1">
      <c r="B85" s="351"/>
      <c r="C85" s="351"/>
      <c r="D85" s="351"/>
      <c r="E85" s="351"/>
      <c r="F85" s="351"/>
      <c r="G85" s="351"/>
      <c r="H85" s="351"/>
      <c r="I85" s="351"/>
      <c r="J85" s="351"/>
      <c r="K85" s="351"/>
      <c r="L85" s="351"/>
      <c r="M85" s="351"/>
      <c r="N85" s="351"/>
      <c r="O85" s="351"/>
      <c r="P85" s="351"/>
      <c r="Q85" s="351"/>
      <c r="R85" s="351"/>
      <c r="S85" s="351"/>
    </row>
    <row r="86" spans="2:19" ht="12.75" customHeight="1">
      <c r="B86" s="351"/>
      <c r="C86" s="351"/>
      <c r="D86" s="351"/>
      <c r="E86" s="351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</row>
    <row r="87" spans="2:19" ht="12.75" customHeight="1">
      <c r="B87" s="351"/>
      <c r="C87" s="351"/>
      <c r="D87" s="351"/>
      <c r="E87" s="351"/>
      <c r="F87" s="351"/>
      <c r="G87" s="351"/>
      <c r="H87" s="351"/>
      <c r="I87" s="351"/>
      <c r="J87" s="351"/>
      <c r="K87" s="351"/>
      <c r="L87" s="351"/>
      <c r="M87" s="351"/>
      <c r="N87" s="351"/>
      <c r="O87" s="351"/>
      <c r="P87" s="351"/>
      <c r="Q87" s="351"/>
      <c r="R87" s="351"/>
      <c r="S87" s="351"/>
    </row>
    <row r="88" spans="2:19" ht="12.75" customHeight="1">
      <c r="B88" s="351"/>
      <c r="C88" s="351"/>
      <c r="D88" s="351"/>
      <c r="E88" s="351"/>
      <c r="F88" s="351"/>
      <c r="G88" s="351"/>
      <c r="H88" s="351"/>
      <c r="I88" s="351"/>
      <c r="J88" s="351"/>
      <c r="K88" s="351"/>
      <c r="L88" s="351"/>
      <c r="M88" s="351"/>
      <c r="N88" s="351"/>
      <c r="O88" s="351"/>
      <c r="P88" s="351"/>
      <c r="Q88" s="351"/>
      <c r="R88" s="351"/>
      <c r="S88" s="351"/>
    </row>
    <row r="89" spans="2:19" ht="12.75" customHeight="1">
      <c r="B89" s="351"/>
      <c r="C89" s="351"/>
      <c r="D89" s="351"/>
      <c r="E89" s="351"/>
      <c r="F89" s="351"/>
      <c r="G89" s="351"/>
      <c r="H89" s="351"/>
      <c r="I89" s="351"/>
      <c r="J89" s="351"/>
      <c r="K89" s="351"/>
      <c r="L89" s="351"/>
      <c r="M89" s="351"/>
      <c r="N89" s="351"/>
      <c r="O89" s="351"/>
      <c r="P89" s="351"/>
      <c r="Q89" s="351"/>
      <c r="R89" s="351"/>
      <c r="S89" s="351"/>
    </row>
    <row r="90" spans="2:19" ht="12.75" customHeight="1">
      <c r="B90" s="351"/>
      <c r="C90" s="351"/>
      <c r="D90" s="351"/>
      <c r="E90" s="351"/>
      <c r="F90" s="351"/>
      <c r="G90" s="351"/>
      <c r="H90" s="351"/>
      <c r="I90" s="351"/>
      <c r="J90" s="351"/>
      <c r="K90" s="351"/>
      <c r="L90" s="351"/>
      <c r="M90" s="351"/>
      <c r="N90" s="351"/>
      <c r="O90" s="351"/>
      <c r="P90" s="351"/>
      <c r="Q90" s="351"/>
      <c r="R90" s="351"/>
      <c r="S90" s="351"/>
    </row>
    <row r="91" spans="2:19" ht="12.75" customHeight="1">
      <c r="B91" s="351"/>
      <c r="C91" s="351"/>
      <c r="D91" s="351"/>
      <c r="E91" s="351"/>
      <c r="F91" s="351"/>
      <c r="G91" s="351"/>
      <c r="H91" s="351"/>
      <c r="I91" s="351"/>
      <c r="J91" s="351"/>
      <c r="K91" s="351"/>
      <c r="L91" s="351"/>
      <c r="M91" s="351"/>
      <c r="N91" s="351"/>
      <c r="O91" s="351"/>
      <c r="P91" s="351"/>
      <c r="Q91" s="351"/>
      <c r="R91" s="351"/>
      <c r="S91" s="351"/>
    </row>
    <row r="92" spans="2:19" ht="12.75" customHeight="1">
      <c r="B92" s="351"/>
      <c r="C92" s="351"/>
      <c r="D92" s="351"/>
      <c r="E92" s="351"/>
      <c r="F92" s="351"/>
      <c r="G92" s="351"/>
      <c r="H92" s="351"/>
      <c r="I92" s="351"/>
      <c r="J92" s="351"/>
      <c r="K92" s="351"/>
      <c r="L92" s="351"/>
      <c r="M92" s="351"/>
      <c r="N92" s="351"/>
      <c r="O92" s="351"/>
      <c r="P92" s="351"/>
      <c r="Q92" s="351"/>
      <c r="R92" s="351"/>
      <c r="S92" s="351"/>
    </row>
    <row r="93" spans="2:19" ht="12.75" customHeight="1">
      <c r="B93" s="351"/>
      <c r="C93" s="351"/>
      <c r="D93" s="351"/>
      <c r="E93" s="351"/>
      <c r="F93" s="351"/>
      <c r="G93" s="351"/>
      <c r="H93" s="351"/>
      <c r="I93" s="351"/>
      <c r="J93" s="351"/>
      <c r="K93" s="351"/>
      <c r="L93" s="351"/>
      <c r="M93" s="351"/>
      <c r="N93" s="351"/>
      <c r="O93" s="351"/>
      <c r="P93" s="351"/>
      <c r="Q93" s="351"/>
      <c r="R93" s="351"/>
      <c r="S93" s="351"/>
    </row>
    <row r="94" spans="2:19" ht="12.75" customHeight="1">
      <c r="B94" s="351"/>
      <c r="C94" s="351"/>
      <c r="D94" s="351"/>
      <c r="E94" s="351"/>
      <c r="F94" s="351"/>
      <c r="G94" s="351"/>
      <c r="H94" s="351"/>
      <c r="I94" s="351"/>
      <c r="J94" s="351"/>
      <c r="K94" s="351"/>
      <c r="L94" s="351"/>
      <c r="M94" s="351"/>
      <c r="N94" s="351"/>
      <c r="O94" s="351"/>
      <c r="P94" s="351"/>
      <c r="Q94" s="351"/>
      <c r="R94" s="351"/>
      <c r="S94" s="351"/>
    </row>
    <row r="95" spans="2:19" ht="12.75" customHeight="1">
      <c r="B95" s="351"/>
      <c r="C95" s="351"/>
      <c r="D95" s="351"/>
      <c r="E95" s="351"/>
      <c r="F95" s="351"/>
      <c r="G95" s="351"/>
      <c r="H95" s="351"/>
      <c r="I95" s="351"/>
      <c r="J95" s="351"/>
      <c r="K95" s="351"/>
      <c r="L95" s="351"/>
      <c r="M95" s="351"/>
      <c r="N95" s="351"/>
      <c r="O95" s="351"/>
      <c r="P95" s="351"/>
      <c r="Q95" s="351"/>
      <c r="R95" s="351"/>
      <c r="S95" s="351"/>
    </row>
    <row r="96" spans="2:19" ht="12.75" customHeight="1">
      <c r="B96" s="351"/>
      <c r="C96" s="351"/>
      <c r="D96" s="351"/>
      <c r="E96" s="351"/>
      <c r="F96" s="351"/>
      <c r="G96" s="351"/>
      <c r="H96" s="351"/>
      <c r="I96" s="351"/>
      <c r="J96" s="351"/>
      <c r="K96" s="351"/>
      <c r="L96" s="351"/>
      <c r="M96" s="351"/>
      <c r="N96" s="351"/>
      <c r="O96" s="351"/>
      <c r="P96" s="351"/>
      <c r="Q96" s="351"/>
      <c r="R96" s="351"/>
      <c r="S96" s="351"/>
    </row>
    <row r="97" spans="2:19" ht="12.75" customHeight="1">
      <c r="B97" s="351"/>
      <c r="C97" s="351"/>
      <c r="D97" s="351"/>
      <c r="E97" s="351"/>
      <c r="F97" s="351"/>
      <c r="G97" s="351"/>
      <c r="H97" s="351"/>
      <c r="I97" s="351"/>
      <c r="J97" s="351"/>
      <c r="K97" s="351"/>
      <c r="L97" s="351"/>
      <c r="M97" s="351"/>
      <c r="N97" s="351"/>
      <c r="O97" s="351"/>
      <c r="P97" s="351"/>
      <c r="Q97" s="351"/>
      <c r="R97" s="351"/>
      <c r="S97" s="351"/>
    </row>
    <row r="98" spans="2:19" ht="12.75" customHeight="1">
      <c r="B98" s="351"/>
      <c r="C98" s="351"/>
      <c r="D98" s="351"/>
      <c r="E98" s="351"/>
      <c r="F98" s="351"/>
      <c r="G98" s="351"/>
      <c r="H98" s="351"/>
      <c r="I98" s="351"/>
      <c r="J98" s="351"/>
      <c r="K98" s="351"/>
      <c r="L98" s="351"/>
      <c r="M98" s="351"/>
      <c r="N98" s="351"/>
      <c r="O98" s="351"/>
      <c r="P98" s="351"/>
      <c r="Q98" s="351"/>
      <c r="R98" s="351"/>
      <c r="S98" s="351"/>
    </row>
    <row r="99" spans="2:19" ht="12.75" customHeight="1">
      <c r="B99" s="351"/>
      <c r="C99" s="351"/>
      <c r="D99" s="351"/>
      <c r="E99" s="351"/>
      <c r="F99" s="351"/>
      <c r="G99" s="351"/>
      <c r="H99" s="351"/>
      <c r="I99" s="351"/>
      <c r="J99" s="351"/>
      <c r="K99" s="351"/>
      <c r="L99" s="351"/>
      <c r="M99" s="351"/>
      <c r="N99" s="351"/>
      <c r="O99" s="351"/>
      <c r="P99" s="351"/>
      <c r="Q99" s="351"/>
      <c r="R99" s="351"/>
      <c r="S99" s="351"/>
    </row>
    <row r="100" spans="2:19" ht="12.75" customHeight="1">
      <c r="B100" s="351"/>
      <c r="C100" s="351"/>
      <c r="D100" s="351"/>
      <c r="E100" s="351"/>
      <c r="F100" s="351"/>
      <c r="G100" s="351"/>
      <c r="H100" s="351"/>
      <c r="I100" s="351"/>
      <c r="J100" s="351"/>
      <c r="K100" s="351"/>
      <c r="L100" s="351"/>
      <c r="M100" s="351"/>
      <c r="N100" s="351"/>
      <c r="O100" s="351"/>
      <c r="P100" s="351"/>
      <c r="Q100" s="351"/>
      <c r="R100" s="351"/>
      <c r="S100" s="351"/>
    </row>
    <row r="101" spans="2:19" ht="12.75" customHeight="1">
      <c r="B101" s="351"/>
      <c r="C101" s="351"/>
      <c r="D101" s="351"/>
      <c r="E101" s="351"/>
      <c r="F101" s="351"/>
      <c r="G101" s="351"/>
      <c r="H101" s="351"/>
      <c r="I101" s="351"/>
      <c r="J101" s="351"/>
      <c r="K101" s="351"/>
      <c r="L101" s="351"/>
      <c r="M101" s="351"/>
      <c r="N101" s="351"/>
      <c r="O101" s="351"/>
      <c r="P101" s="351"/>
      <c r="Q101" s="351"/>
      <c r="R101" s="351"/>
      <c r="S101" s="351"/>
    </row>
    <row r="102" spans="2:19" ht="12.75" customHeight="1">
      <c r="B102" s="351"/>
      <c r="C102" s="351"/>
      <c r="D102" s="351"/>
      <c r="E102" s="351"/>
      <c r="F102" s="351"/>
      <c r="G102" s="351"/>
      <c r="H102" s="351"/>
      <c r="I102" s="351"/>
      <c r="J102" s="351"/>
      <c r="K102" s="351"/>
      <c r="L102" s="351"/>
      <c r="M102" s="351"/>
      <c r="N102" s="351"/>
      <c r="O102" s="351"/>
      <c r="P102" s="351"/>
      <c r="Q102" s="351"/>
      <c r="R102" s="351"/>
      <c r="S102" s="351"/>
    </row>
    <row r="103" spans="2:19" ht="12.75" customHeight="1">
      <c r="B103" s="351"/>
      <c r="C103" s="351"/>
      <c r="D103" s="351"/>
      <c r="E103" s="351"/>
      <c r="F103" s="351"/>
      <c r="G103" s="351"/>
      <c r="H103" s="351"/>
      <c r="I103" s="351"/>
      <c r="J103" s="351"/>
      <c r="K103" s="351"/>
      <c r="L103" s="351"/>
      <c r="M103" s="351"/>
      <c r="N103" s="351"/>
      <c r="O103" s="351"/>
      <c r="P103" s="351"/>
      <c r="Q103" s="351"/>
      <c r="R103" s="351"/>
      <c r="S103" s="351"/>
    </row>
    <row r="104" spans="2:19" ht="12.75" customHeight="1">
      <c r="B104" s="351"/>
      <c r="C104" s="351"/>
      <c r="D104" s="351"/>
      <c r="E104" s="351"/>
      <c r="F104" s="351"/>
      <c r="G104" s="351"/>
      <c r="H104" s="351"/>
      <c r="I104" s="351"/>
      <c r="J104" s="351"/>
      <c r="K104" s="351"/>
      <c r="L104" s="351"/>
      <c r="M104" s="351"/>
      <c r="N104" s="351"/>
      <c r="O104" s="351"/>
      <c r="P104" s="351"/>
      <c r="Q104" s="351"/>
      <c r="R104" s="351"/>
      <c r="S104" s="351"/>
    </row>
    <row r="105" spans="2:19" ht="12.75" customHeight="1">
      <c r="B105" s="351"/>
      <c r="C105" s="351"/>
      <c r="D105" s="351"/>
      <c r="E105" s="351"/>
      <c r="F105" s="351"/>
      <c r="G105" s="351"/>
      <c r="H105" s="351"/>
      <c r="I105" s="351"/>
      <c r="J105" s="351"/>
      <c r="K105" s="351"/>
      <c r="L105" s="351"/>
      <c r="M105" s="351"/>
      <c r="N105" s="351"/>
      <c r="O105" s="351"/>
      <c r="P105" s="351"/>
      <c r="Q105" s="351"/>
      <c r="R105" s="351"/>
      <c r="S105" s="351"/>
    </row>
    <row r="106" spans="2:19" ht="12.75" customHeight="1">
      <c r="B106" s="351"/>
      <c r="C106" s="351"/>
      <c r="D106" s="351"/>
      <c r="E106" s="351"/>
      <c r="F106" s="351"/>
      <c r="G106" s="351"/>
      <c r="H106" s="351"/>
      <c r="I106" s="351"/>
      <c r="J106" s="351"/>
      <c r="K106" s="351"/>
      <c r="L106" s="351"/>
      <c r="M106" s="351"/>
      <c r="N106" s="351"/>
      <c r="O106" s="351"/>
      <c r="P106" s="351"/>
      <c r="Q106" s="351"/>
      <c r="R106" s="351"/>
      <c r="S106" s="351"/>
    </row>
    <row r="107" spans="2:19" ht="12.75" customHeight="1">
      <c r="B107" s="351"/>
      <c r="C107" s="351"/>
      <c r="D107" s="351"/>
      <c r="E107" s="351"/>
      <c r="F107" s="351"/>
      <c r="G107" s="351"/>
      <c r="H107" s="351"/>
      <c r="I107" s="351"/>
      <c r="J107" s="351"/>
      <c r="K107" s="351"/>
      <c r="L107" s="351"/>
      <c r="M107" s="351"/>
      <c r="N107" s="351"/>
      <c r="O107" s="351"/>
      <c r="P107" s="351"/>
      <c r="Q107" s="351"/>
      <c r="R107" s="351"/>
      <c r="S107" s="351"/>
    </row>
    <row r="108" spans="2:19" ht="12.75" customHeight="1">
      <c r="B108" s="351"/>
      <c r="C108" s="351"/>
      <c r="D108" s="351"/>
      <c r="E108" s="351"/>
      <c r="F108" s="351"/>
      <c r="G108" s="351"/>
      <c r="H108" s="351"/>
      <c r="I108" s="351"/>
      <c r="J108" s="351"/>
      <c r="K108" s="351"/>
      <c r="L108" s="351"/>
      <c r="M108" s="351"/>
      <c r="N108" s="351"/>
      <c r="O108" s="351"/>
      <c r="P108" s="351"/>
      <c r="Q108" s="351"/>
      <c r="R108" s="351"/>
      <c r="S108" s="351"/>
    </row>
    <row r="109" spans="2:19" ht="12.75" customHeight="1">
      <c r="B109" s="351"/>
      <c r="C109" s="351"/>
      <c r="D109" s="351"/>
      <c r="E109" s="351"/>
      <c r="F109" s="351"/>
      <c r="G109" s="351"/>
      <c r="H109" s="351"/>
      <c r="I109" s="351"/>
      <c r="J109" s="351"/>
      <c r="K109" s="351"/>
      <c r="L109" s="351"/>
      <c r="M109" s="351"/>
      <c r="N109" s="351"/>
      <c r="O109" s="351"/>
      <c r="P109" s="351"/>
      <c r="Q109" s="351"/>
      <c r="R109" s="351"/>
      <c r="S109" s="351"/>
    </row>
    <row r="110" spans="2:19" ht="12.75" customHeight="1">
      <c r="B110" s="351"/>
      <c r="C110" s="351"/>
      <c r="D110" s="351"/>
      <c r="E110" s="351"/>
      <c r="F110" s="351"/>
      <c r="G110" s="351"/>
      <c r="H110" s="351"/>
      <c r="I110" s="351"/>
      <c r="J110" s="351"/>
      <c r="K110" s="351"/>
      <c r="L110" s="351"/>
      <c r="M110" s="351"/>
      <c r="N110" s="351"/>
      <c r="O110" s="351"/>
      <c r="P110" s="351"/>
      <c r="Q110" s="351"/>
      <c r="R110" s="351"/>
      <c r="S110" s="351"/>
    </row>
    <row r="111" spans="2:19" ht="12.75" customHeight="1">
      <c r="B111" s="351"/>
      <c r="C111" s="351"/>
      <c r="D111" s="351"/>
      <c r="E111" s="351"/>
      <c r="F111" s="351"/>
      <c r="G111" s="351"/>
      <c r="H111" s="351"/>
      <c r="I111" s="351"/>
      <c r="J111" s="351"/>
      <c r="K111" s="351"/>
      <c r="L111" s="351"/>
      <c r="M111" s="351"/>
      <c r="N111" s="351"/>
      <c r="O111" s="351"/>
      <c r="P111" s="351"/>
      <c r="Q111" s="351"/>
      <c r="R111" s="351"/>
      <c r="S111" s="351"/>
    </row>
    <row r="112" spans="2:19" ht="12.75" customHeight="1">
      <c r="B112" s="351"/>
      <c r="C112" s="351"/>
      <c r="D112" s="351"/>
      <c r="E112" s="351"/>
      <c r="F112" s="351"/>
      <c r="G112" s="351"/>
      <c r="H112" s="351"/>
      <c r="I112" s="351"/>
      <c r="J112" s="351"/>
      <c r="K112" s="351"/>
      <c r="L112" s="351"/>
      <c r="M112" s="351"/>
      <c r="N112" s="351"/>
      <c r="O112" s="351"/>
      <c r="P112" s="351"/>
      <c r="Q112" s="351"/>
      <c r="R112" s="351"/>
      <c r="S112" s="351"/>
    </row>
    <row r="113" spans="2:19" ht="12.75" customHeight="1">
      <c r="B113" s="351"/>
      <c r="C113" s="351"/>
      <c r="D113" s="351"/>
      <c r="E113" s="351"/>
      <c r="F113" s="351"/>
      <c r="G113" s="351"/>
      <c r="H113" s="351"/>
      <c r="I113" s="351"/>
      <c r="J113" s="351"/>
      <c r="K113" s="351"/>
      <c r="L113" s="351"/>
      <c r="M113" s="351"/>
      <c r="N113" s="351"/>
      <c r="O113" s="351"/>
      <c r="P113" s="351"/>
      <c r="Q113" s="351"/>
      <c r="R113" s="351"/>
      <c r="S113" s="351"/>
    </row>
    <row r="114" spans="2:19" ht="12.75" customHeight="1">
      <c r="B114" s="351"/>
      <c r="C114" s="351"/>
      <c r="D114" s="351"/>
      <c r="E114" s="351"/>
      <c r="F114" s="351"/>
      <c r="G114" s="351"/>
      <c r="H114" s="351"/>
      <c r="I114" s="351"/>
      <c r="J114" s="351"/>
      <c r="K114" s="351"/>
      <c r="L114" s="351"/>
      <c r="M114" s="351"/>
      <c r="N114" s="351"/>
      <c r="O114" s="351"/>
      <c r="P114" s="351"/>
      <c r="Q114" s="351"/>
      <c r="R114" s="351"/>
      <c r="S114" s="351"/>
    </row>
    <row r="115" spans="2:19" ht="12.75" customHeight="1">
      <c r="B115" s="351"/>
      <c r="C115" s="351"/>
      <c r="D115" s="351"/>
      <c r="E115" s="351"/>
      <c r="F115" s="351"/>
      <c r="G115" s="351"/>
      <c r="H115" s="351"/>
      <c r="I115" s="351"/>
      <c r="J115" s="351"/>
      <c r="K115" s="351"/>
      <c r="L115" s="351"/>
      <c r="M115" s="351"/>
      <c r="N115" s="351"/>
      <c r="O115" s="351"/>
      <c r="P115" s="351"/>
      <c r="Q115" s="351"/>
      <c r="R115" s="351"/>
      <c r="S115" s="351"/>
    </row>
    <row r="116" spans="2:19" ht="12.75" customHeight="1">
      <c r="B116" s="351"/>
      <c r="C116" s="351"/>
      <c r="D116" s="351"/>
      <c r="E116" s="351"/>
      <c r="F116" s="351"/>
      <c r="G116" s="351"/>
      <c r="H116" s="351"/>
      <c r="I116" s="351"/>
      <c r="J116" s="351"/>
      <c r="K116" s="351"/>
      <c r="L116" s="351"/>
      <c r="M116" s="351"/>
      <c r="N116" s="351"/>
      <c r="O116" s="351"/>
      <c r="P116" s="351"/>
      <c r="Q116" s="351"/>
      <c r="R116" s="351"/>
      <c r="S116" s="351"/>
    </row>
    <row r="117" spans="2:19" ht="12.75" customHeight="1">
      <c r="B117" s="351"/>
      <c r="C117" s="351"/>
      <c r="D117" s="351"/>
      <c r="E117" s="351"/>
      <c r="F117" s="351"/>
      <c r="G117" s="351"/>
      <c r="H117" s="351"/>
      <c r="I117" s="351"/>
      <c r="J117" s="351"/>
      <c r="K117" s="351"/>
      <c r="L117" s="351"/>
      <c r="M117" s="351"/>
      <c r="N117" s="351"/>
      <c r="O117" s="351"/>
      <c r="P117" s="351"/>
      <c r="Q117" s="351"/>
      <c r="R117" s="351"/>
      <c r="S117" s="351"/>
    </row>
    <row r="118" spans="2:19" ht="12.75" customHeight="1">
      <c r="B118" s="351"/>
      <c r="C118" s="351"/>
      <c r="D118" s="351"/>
      <c r="E118" s="351"/>
      <c r="F118" s="351"/>
      <c r="G118" s="351"/>
      <c r="H118" s="351"/>
      <c r="I118" s="351"/>
      <c r="J118" s="351"/>
      <c r="K118" s="351"/>
      <c r="L118" s="351"/>
      <c r="M118" s="351"/>
      <c r="N118" s="351"/>
      <c r="O118" s="351"/>
      <c r="P118" s="351"/>
      <c r="Q118" s="351"/>
      <c r="R118" s="351"/>
      <c r="S118" s="351"/>
    </row>
    <row r="119" spans="2:19" ht="12.75" customHeight="1">
      <c r="B119" s="351"/>
      <c r="C119" s="351"/>
      <c r="D119" s="351"/>
      <c r="E119" s="351"/>
      <c r="F119" s="351"/>
      <c r="G119" s="351"/>
      <c r="H119" s="351"/>
      <c r="I119" s="351"/>
      <c r="J119" s="351"/>
      <c r="K119" s="351"/>
      <c r="L119" s="351"/>
      <c r="M119" s="351"/>
      <c r="N119" s="351"/>
      <c r="O119" s="351"/>
      <c r="P119" s="351"/>
      <c r="Q119" s="351"/>
      <c r="R119" s="351"/>
      <c r="S119" s="351"/>
    </row>
    <row r="120" spans="2:19" ht="12.75" customHeight="1">
      <c r="B120" s="351"/>
      <c r="C120" s="351"/>
      <c r="D120" s="351"/>
      <c r="E120" s="351"/>
      <c r="F120" s="351"/>
      <c r="G120" s="351"/>
      <c r="H120" s="351"/>
      <c r="I120" s="351"/>
      <c r="J120" s="351"/>
      <c r="K120" s="351"/>
      <c r="L120" s="351"/>
      <c r="M120" s="351"/>
      <c r="N120" s="351"/>
      <c r="O120" s="351"/>
      <c r="P120" s="351"/>
      <c r="Q120" s="351"/>
      <c r="R120" s="351"/>
      <c r="S120" s="351"/>
    </row>
    <row r="121" spans="2:19" ht="12.75" customHeight="1">
      <c r="B121" s="351"/>
      <c r="C121" s="351"/>
      <c r="D121" s="351"/>
      <c r="E121" s="351"/>
      <c r="F121" s="351"/>
      <c r="G121" s="351"/>
      <c r="H121" s="351"/>
      <c r="I121" s="351"/>
      <c r="J121" s="351"/>
      <c r="K121" s="351"/>
      <c r="L121" s="351"/>
      <c r="M121" s="351"/>
      <c r="N121" s="351"/>
      <c r="O121" s="351"/>
      <c r="P121" s="351"/>
      <c r="Q121" s="351"/>
      <c r="R121" s="351"/>
      <c r="S121" s="351"/>
    </row>
    <row r="122" spans="2:19" ht="12.75" customHeight="1">
      <c r="B122" s="351"/>
      <c r="C122" s="351"/>
      <c r="D122" s="351"/>
      <c r="E122" s="351"/>
      <c r="F122" s="351"/>
      <c r="G122" s="351"/>
      <c r="H122" s="351"/>
      <c r="I122" s="351"/>
      <c r="J122" s="351"/>
      <c r="K122" s="351"/>
      <c r="L122" s="351"/>
      <c r="M122" s="351"/>
      <c r="N122" s="351"/>
      <c r="O122" s="351"/>
      <c r="P122" s="351"/>
      <c r="Q122" s="351"/>
      <c r="R122" s="351"/>
      <c r="S122" s="351"/>
    </row>
    <row r="123" spans="2:19" ht="12.75" customHeight="1">
      <c r="B123" s="351"/>
      <c r="C123" s="351"/>
      <c r="D123" s="351"/>
      <c r="E123" s="351"/>
      <c r="F123" s="351"/>
      <c r="G123" s="351"/>
      <c r="H123" s="351"/>
      <c r="I123" s="351"/>
      <c r="J123" s="351"/>
      <c r="K123" s="351"/>
      <c r="L123" s="351"/>
      <c r="M123" s="351"/>
      <c r="N123" s="351"/>
      <c r="O123" s="351"/>
      <c r="P123" s="351"/>
      <c r="Q123" s="351"/>
      <c r="R123" s="351"/>
      <c r="S123" s="351"/>
    </row>
    <row r="124" spans="2:19" ht="12.75" customHeight="1">
      <c r="B124" s="351"/>
      <c r="C124" s="351"/>
      <c r="D124" s="351"/>
      <c r="E124" s="351"/>
      <c r="F124" s="351"/>
      <c r="G124" s="351"/>
      <c r="H124" s="351"/>
      <c r="I124" s="351"/>
      <c r="J124" s="351"/>
      <c r="K124" s="351"/>
      <c r="L124" s="351"/>
      <c r="M124" s="351"/>
      <c r="N124" s="351"/>
      <c r="O124" s="351"/>
      <c r="P124" s="351"/>
      <c r="Q124" s="351"/>
      <c r="R124" s="351"/>
      <c r="S124" s="351"/>
    </row>
    <row r="125" spans="2:19" ht="12.75" customHeight="1">
      <c r="B125" s="351"/>
      <c r="C125" s="351"/>
      <c r="D125" s="351"/>
      <c r="E125" s="351"/>
      <c r="F125" s="351"/>
      <c r="G125" s="351"/>
      <c r="H125" s="351"/>
      <c r="I125" s="351"/>
      <c r="J125" s="351"/>
      <c r="K125" s="351"/>
      <c r="L125" s="351"/>
      <c r="M125" s="351"/>
      <c r="N125" s="351"/>
      <c r="O125" s="351"/>
      <c r="P125" s="351"/>
      <c r="Q125" s="351"/>
      <c r="R125" s="351"/>
      <c r="S125" s="351"/>
    </row>
    <row r="126" spans="2:19" ht="12.75" customHeight="1">
      <c r="B126" s="351"/>
      <c r="C126" s="351"/>
      <c r="D126" s="351"/>
      <c r="E126" s="351"/>
      <c r="F126" s="351"/>
      <c r="G126" s="351"/>
      <c r="H126" s="351"/>
      <c r="I126" s="351"/>
      <c r="J126" s="351"/>
      <c r="K126" s="351"/>
      <c r="L126" s="351"/>
      <c r="M126" s="351"/>
      <c r="N126" s="351"/>
      <c r="O126" s="351"/>
      <c r="P126" s="351"/>
      <c r="Q126" s="351"/>
      <c r="R126" s="351"/>
      <c r="S126" s="351"/>
    </row>
    <row r="127" spans="2:19" ht="12.75" customHeight="1">
      <c r="B127" s="351"/>
      <c r="C127" s="351"/>
      <c r="D127" s="351"/>
      <c r="E127" s="351"/>
      <c r="F127" s="351"/>
      <c r="G127" s="351"/>
      <c r="H127" s="351"/>
      <c r="I127" s="351"/>
      <c r="J127" s="351"/>
      <c r="K127" s="351"/>
      <c r="L127" s="351"/>
      <c r="M127" s="351"/>
      <c r="N127" s="351"/>
      <c r="O127" s="351"/>
      <c r="P127" s="351"/>
      <c r="Q127" s="351"/>
      <c r="R127" s="351"/>
      <c r="S127" s="351"/>
    </row>
    <row r="128" spans="2:19" ht="12.75" customHeight="1">
      <c r="B128" s="351"/>
      <c r="C128" s="351"/>
      <c r="D128" s="351"/>
      <c r="E128" s="351"/>
      <c r="F128" s="351"/>
      <c r="G128" s="351"/>
      <c r="H128" s="351"/>
      <c r="I128" s="351"/>
      <c r="J128" s="351"/>
      <c r="K128" s="351"/>
      <c r="L128" s="351"/>
      <c r="M128" s="351"/>
      <c r="N128" s="351"/>
      <c r="O128" s="351"/>
      <c r="P128" s="351"/>
      <c r="Q128" s="351"/>
      <c r="R128" s="351"/>
      <c r="S128" s="351"/>
    </row>
    <row r="129" spans="2:19" ht="12.75" customHeight="1">
      <c r="B129" s="351"/>
      <c r="C129" s="351"/>
      <c r="D129" s="351"/>
      <c r="E129" s="351"/>
      <c r="F129" s="351"/>
      <c r="G129" s="351"/>
      <c r="H129" s="351"/>
      <c r="I129" s="351"/>
      <c r="J129" s="351"/>
      <c r="K129" s="351"/>
      <c r="L129" s="351"/>
      <c r="M129" s="351"/>
      <c r="N129" s="351"/>
      <c r="O129" s="351"/>
      <c r="P129" s="351"/>
      <c r="Q129" s="351"/>
      <c r="R129" s="351"/>
      <c r="S129" s="351"/>
    </row>
    <row r="130" spans="2:19" ht="12.75" customHeight="1">
      <c r="B130" s="351"/>
      <c r="C130" s="351"/>
      <c r="D130" s="351"/>
      <c r="E130" s="351"/>
      <c r="F130" s="351"/>
      <c r="G130" s="351"/>
      <c r="H130" s="351"/>
      <c r="I130" s="351"/>
      <c r="J130" s="351"/>
      <c r="K130" s="351"/>
      <c r="L130" s="351"/>
      <c r="M130" s="351"/>
      <c r="N130" s="351"/>
      <c r="O130" s="351"/>
      <c r="P130" s="351"/>
      <c r="Q130" s="351"/>
      <c r="R130" s="351"/>
      <c r="S130" s="351"/>
    </row>
    <row r="131" spans="2:19" ht="12.75" customHeight="1">
      <c r="B131" s="351"/>
      <c r="C131" s="351"/>
      <c r="D131" s="351"/>
      <c r="E131" s="351"/>
      <c r="F131" s="351"/>
      <c r="G131" s="351"/>
      <c r="H131" s="351"/>
      <c r="I131" s="351"/>
      <c r="J131" s="351"/>
      <c r="K131" s="351"/>
      <c r="L131" s="351"/>
      <c r="M131" s="351"/>
      <c r="N131" s="351"/>
      <c r="O131" s="351"/>
      <c r="P131" s="351"/>
      <c r="Q131" s="351"/>
      <c r="R131" s="351"/>
      <c r="S131" s="351"/>
    </row>
    <row r="132" spans="2:19" ht="12.75" customHeight="1">
      <c r="B132" s="351"/>
      <c r="C132" s="351"/>
      <c r="D132" s="351"/>
      <c r="E132" s="351"/>
      <c r="F132" s="351"/>
      <c r="G132" s="351"/>
      <c r="H132" s="351"/>
      <c r="I132" s="351"/>
      <c r="J132" s="351"/>
      <c r="K132" s="351"/>
      <c r="L132" s="351"/>
      <c r="M132" s="351"/>
      <c r="N132" s="351"/>
      <c r="O132" s="351"/>
      <c r="P132" s="351"/>
      <c r="Q132" s="351"/>
      <c r="R132" s="351"/>
      <c r="S132" s="351"/>
    </row>
    <row r="133" spans="2:19" ht="12.75" customHeight="1">
      <c r="B133" s="351"/>
      <c r="C133" s="351"/>
      <c r="D133" s="351"/>
      <c r="E133" s="351"/>
      <c r="F133" s="351"/>
      <c r="G133" s="351"/>
      <c r="H133" s="351"/>
      <c r="I133" s="351"/>
      <c r="J133" s="351"/>
      <c r="K133" s="351"/>
      <c r="L133" s="351"/>
      <c r="M133" s="351"/>
      <c r="N133" s="351"/>
      <c r="O133" s="351"/>
      <c r="P133" s="351"/>
      <c r="Q133" s="351"/>
      <c r="R133" s="351"/>
      <c r="S133" s="351"/>
    </row>
    <row r="134" spans="2:19" ht="12.75" customHeight="1">
      <c r="B134" s="351"/>
      <c r="C134" s="351"/>
      <c r="D134" s="351"/>
      <c r="E134" s="351"/>
      <c r="F134" s="351"/>
      <c r="G134" s="351"/>
      <c r="H134" s="351"/>
      <c r="I134" s="351"/>
      <c r="J134" s="351"/>
      <c r="K134" s="351"/>
      <c r="L134" s="351"/>
      <c r="M134" s="351"/>
      <c r="N134" s="351"/>
      <c r="O134" s="351"/>
      <c r="P134" s="351"/>
      <c r="Q134" s="351"/>
      <c r="R134" s="351"/>
      <c r="S134" s="351"/>
    </row>
    <row r="135" spans="2:19" ht="12.75" customHeight="1">
      <c r="B135" s="351"/>
      <c r="C135" s="351"/>
      <c r="D135" s="351"/>
      <c r="E135" s="351"/>
      <c r="F135" s="351"/>
      <c r="G135" s="351"/>
      <c r="H135" s="351"/>
      <c r="I135" s="351"/>
      <c r="J135" s="351"/>
      <c r="K135" s="351"/>
      <c r="L135" s="351"/>
      <c r="M135" s="351"/>
      <c r="N135" s="351"/>
      <c r="O135" s="351"/>
      <c r="P135" s="351"/>
      <c r="Q135" s="351"/>
      <c r="R135" s="351"/>
      <c r="S135" s="351"/>
    </row>
    <row r="136" spans="2:19" ht="12.75" customHeight="1">
      <c r="B136" s="351"/>
      <c r="C136" s="351"/>
      <c r="D136" s="351"/>
      <c r="E136" s="351"/>
      <c r="F136" s="351"/>
      <c r="G136" s="351"/>
      <c r="H136" s="351"/>
      <c r="I136" s="351"/>
      <c r="J136" s="351"/>
      <c r="K136" s="351"/>
      <c r="L136" s="351"/>
      <c r="M136" s="351"/>
      <c r="N136" s="351"/>
      <c r="O136" s="351"/>
      <c r="P136" s="351"/>
      <c r="Q136" s="351"/>
      <c r="R136" s="351"/>
      <c r="S136" s="351"/>
    </row>
    <row r="137" spans="2:19" ht="12.75" customHeight="1">
      <c r="B137" s="351"/>
      <c r="C137" s="351"/>
      <c r="D137" s="351"/>
      <c r="E137" s="351"/>
      <c r="F137" s="351"/>
      <c r="G137" s="351"/>
      <c r="H137" s="351"/>
      <c r="I137" s="351"/>
      <c r="J137" s="351"/>
      <c r="K137" s="351"/>
      <c r="L137" s="351"/>
      <c r="M137" s="351"/>
      <c r="N137" s="351"/>
      <c r="O137" s="351"/>
      <c r="P137" s="351"/>
      <c r="Q137" s="351"/>
      <c r="R137" s="351"/>
      <c r="S137" s="351"/>
    </row>
    <row r="138" spans="2:19" ht="12.75" customHeight="1">
      <c r="B138" s="351"/>
      <c r="C138" s="351"/>
      <c r="D138" s="351"/>
      <c r="E138" s="351"/>
      <c r="F138" s="351"/>
      <c r="G138" s="351"/>
      <c r="H138" s="351"/>
      <c r="I138" s="351"/>
      <c r="J138" s="351"/>
      <c r="K138" s="351"/>
      <c r="L138" s="351"/>
      <c r="M138" s="351"/>
      <c r="N138" s="351"/>
      <c r="O138" s="351"/>
      <c r="P138" s="351"/>
      <c r="Q138" s="351"/>
      <c r="R138" s="351"/>
      <c r="S138" s="351"/>
    </row>
    <row r="139" spans="2:19" ht="12.75" customHeight="1">
      <c r="B139" s="351"/>
      <c r="C139" s="351"/>
      <c r="D139" s="351"/>
      <c r="E139" s="351"/>
      <c r="F139" s="351"/>
      <c r="G139" s="351"/>
      <c r="H139" s="351"/>
      <c r="I139" s="351"/>
      <c r="J139" s="351"/>
      <c r="K139" s="351"/>
      <c r="L139" s="351"/>
      <c r="M139" s="351"/>
      <c r="N139" s="351"/>
      <c r="O139" s="351"/>
      <c r="P139" s="351"/>
      <c r="Q139" s="351"/>
      <c r="R139" s="351"/>
      <c r="S139" s="351"/>
    </row>
    <row r="140" spans="2:19" ht="12.75" customHeight="1">
      <c r="B140" s="351"/>
      <c r="C140" s="351"/>
      <c r="D140" s="351"/>
      <c r="E140" s="351"/>
      <c r="F140" s="351"/>
      <c r="G140" s="351"/>
      <c r="H140" s="351"/>
      <c r="I140" s="351"/>
      <c r="J140" s="351"/>
      <c r="K140" s="351"/>
      <c r="L140" s="351"/>
      <c r="M140" s="351"/>
      <c r="N140" s="351"/>
      <c r="O140" s="351"/>
      <c r="P140" s="351"/>
      <c r="Q140" s="351"/>
      <c r="R140" s="351"/>
      <c r="S140" s="351"/>
    </row>
    <row r="141" spans="2:19" ht="12.75" customHeight="1">
      <c r="B141" s="351"/>
      <c r="C141" s="351"/>
      <c r="D141" s="351"/>
      <c r="E141" s="351"/>
      <c r="F141" s="351"/>
      <c r="G141" s="351"/>
      <c r="H141" s="351"/>
      <c r="I141" s="351"/>
      <c r="J141" s="351"/>
      <c r="K141" s="351"/>
      <c r="L141" s="351"/>
      <c r="M141" s="351"/>
      <c r="N141" s="351"/>
      <c r="O141" s="351"/>
      <c r="P141" s="351"/>
      <c r="Q141" s="351"/>
      <c r="R141" s="351"/>
      <c r="S141" s="351"/>
    </row>
    <row r="142" spans="2:19" ht="12.75" customHeight="1">
      <c r="B142" s="351"/>
      <c r="C142" s="351"/>
      <c r="D142" s="351"/>
      <c r="E142" s="351"/>
      <c r="F142" s="351"/>
      <c r="G142" s="351"/>
      <c r="H142" s="351"/>
      <c r="I142" s="351"/>
      <c r="J142" s="351"/>
      <c r="K142" s="351"/>
      <c r="L142" s="351"/>
      <c r="M142" s="351"/>
      <c r="N142" s="351"/>
      <c r="O142" s="351"/>
      <c r="P142" s="351"/>
      <c r="Q142" s="351"/>
      <c r="R142" s="351"/>
      <c r="S142" s="351"/>
    </row>
    <row r="143" spans="2:19" ht="12.75" customHeight="1">
      <c r="B143" s="351"/>
      <c r="C143" s="351"/>
      <c r="D143" s="351"/>
      <c r="E143" s="351"/>
      <c r="F143" s="351"/>
      <c r="G143" s="351"/>
      <c r="H143" s="351"/>
      <c r="I143" s="351"/>
      <c r="J143" s="351"/>
      <c r="K143" s="351"/>
      <c r="L143" s="351"/>
      <c r="M143" s="351"/>
      <c r="N143" s="351"/>
      <c r="O143" s="351"/>
      <c r="P143" s="351"/>
      <c r="Q143" s="351"/>
      <c r="R143" s="351"/>
      <c r="S143" s="351"/>
    </row>
    <row r="144" spans="2:19" ht="12.75" customHeight="1">
      <c r="B144" s="351"/>
      <c r="C144" s="351"/>
      <c r="D144" s="351"/>
      <c r="E144" s="351"/>
      <c r="F144" s="351"/>
      <c r="G144" s="351"/>
      <c r="H144" s="351"/>
      <c r="I144" s="351"/>
      <c r="J144" s="351"/>
      <c r="K144" s="351"/>
      <c r="L144" s="351"/>
      <c r="M144" s="351"/>
      <c r="N144" s="351"/>
      <c r="O144" s="351"/>
      <c r="P144" s="351"/>
      <c r="Q144" s="351"/>
      <c r="R144" s="351"/>
      <c r="S144" s="351"/>
    </row>
    <row r="145" spans="2:19" ht="12.75" customHeight="1">
      <c r="B145" s="351"/>
      <c r="C145" s="351"/>
      <c r="D145" s="351"/>
      <c r="E145" s="351"/>
      <c r="F145" s="351"/>
      <c r="G145" s="351"/>
      <c r="H145" s="351"/>
      <c r="I145" s="351"/>
      <c r="J145" s="351"/>
      <c r="K145" s="351"/>
      <c r="L145" s="351"/>
      <c r="M145" s="351"/>
      <c r="N145" s="351"/>
      <c r="O145" s="351"/>
      <c r="P145" s="351"/>
      <c r="Q145" s="351"/>
      <c r="R145" s="351"/>
      <c r="S145" s="351"/>
    </row>
    <row r="146" spans="2:19" ht="12.75" customHeight="1">
      <c r="B146" s="351"/>
      <c r="C146" s="351"/>
      <c r="D146" s="351"/>
      <c r="E146" s="351"/>
      <c r="F146" s="351"/>
      <c r="G146" s="351"/>
      <c r="H146" s="351"/>
      <c r="I146" s="351"/>
      <c r="J146" s="351"/>
      <c r="K146" s="351"/>
      <c r="L146" s="351"/>
      <c r="M146" s="351"/>
      <c r="N146" s="351"/>
      <c r="O146" s="351"/>
      <c r="P146" s="351"/>
      <c r="Q146" s="351"/>
      <c r="R146" s="351"/>
      <c r="S146" s="351"/>
    </row>
    <row r="147" spans="2:19" ht="12.75" customHeight="1">
      <c r="B147" s="351"/>
      <c r="C147" s="351"/>
      <c r="D147" s="351"/>
      <c r="E147" s="351"/>
      <c r="F147" s="351"/>
      <c r="G147" s="351"/>
      <c r="H147" s="351"/>
      <c r="I147" s="351"/>
      <c r="J147" s="351"/>
      <c r="K147" s="351"/>
      <c r="L147" s="351"/>
      <c r="M147" s="351"/>
      <c r="N147" s="351"/>
      <c r="O147" s="351"/>
      <c r="P147" s="351"/>
      <c r="Q147" s="351"/>
      <c r="R147" s="351"/>
      <c r="S147" s="351"/>
    </row>
    <row r="148" spans="2:19" ht="12.75" customHeight="1">
      <c r="B148" s="351"/>
      <c r="C148" s="351"/>
      <c r="D148" s="351"/>
      <c r="E148" s="351"/>
      <c r="F148" s="351"/>
      <c r="G148" s="351"/>
      <c r="H148" s="351"/>
      <c r="I148" s="351"/>
      <c r="J148" s="351"/>
      <c r="K148" s="351"/>
      <c r="L148" s="351"/>
      <c r="M148" s="351"/>
      <c r="N148" s="351"/>
      <c r="O148" s="351"/>
      <c r="P148" s="351"/>
      <c r="Q148" s="351"/>
      <c r="R148" s="351"/>
      <c r="S148" s="351"/>
    </row>
    <row r="149" spans="2:19" ht="12.75" customHeight="1">
      <c r="B149" s="351"/>
      <c r="C149" s="351"/>
      <c r="D149" s="351"/>
      <c r="E149" s="351"/>
      <c r="F149" s="351"/>
      <c r="G149" s="351"/>
      <c r="H149" s="351"/>
      <c r="I149" s="351"/>
      <c r="J149" s="351"/>
      <c r="K149" s="351"/>
      <c r="L149" s="351"/>
      <c r="M149" s="351"/>
      <c r="N149" s="351"/>
      <c r="O149" s="351"/>
      <c r="P149" s="351"/>
      <c r="Q149" s="351"/>
      <c r="R149" s="351"/>
      <c r="S149" s="351"/>
    </row>
    <row r="150" spans="2:19" ht="12.75" customHeight="1">
      <c r="B150" s="351"/>
      <c r="C150" s="351"/>
      <c r="D150" s="351"/>
      <c r="E150" s="351"/>
      <c r="F150" s="351"/>
      <c r="G150" s="351"/>
      <c r="H150" s="351"/>
      <c r="I150" s="351"/>
      <c r="J150" s="351"/>
      <c r="K150" s="351"/>
      <c r="L150" s="351"/>
      <c r="M150" s="351"/>
      <c r="N150" s="351"/>
      <c r="O150" s="351"/>
      <c r="P150" s="351"/>
      <c r="Q150" s="351"/>
      <c r="R150" s="351"/>
      <c r="S150" s="351"/>
    </row>
    <row r="151" spans="2:19" ht="12.75" customHeight="1">
      <c r="B151" s="351"/>
      <c r="C151" s="351"/>
      <c r="D151" s="351"/>
      <c r="E151" s="351"/>
      <c r="F151" s="351"/>
      <c r="G151" s="351"/>
      <c r="H151" s="351"/>
      <c r="I151" s="351"/>
      <c r="J151" s="351"/>
      <c r="K151" s="351"/>
      <c r="L151" s="351"/>
      <c r="M151" s="351"/>
      <c r="N151" s="351"/>
      <c r="O151" s="351"/>
      <c r="P151" s="351"/>
      <c r="Q151" s="351"/>
      <c r="R151" s="351"/>
      <c r="S151" s="351"/>
    </row>
    <row r="152" spans="2:19" ht="12.75" customHeight="1">
      <c r="B152" s="351"/>
      <c r="C152" s="351"/>
      <c r="D152" s="351"/>
      <c r="E152" s="351"/>
      <c r="F152" s="351"/>
      <c r="G152" s="351"/>
      <c r="H152" s="351"/>
      <c r="I152" s="351"/>
      <c r="J152" s="351"/>
      <c r="K152" s="351"/>
      <c r="L152" s="351"/>
      <c r="M152" s="351"/>
      <c r="N152" s="351"/>
      <c r="O152" s="351"/>
      <c r="P152" s="351"/>
      <c r="Q152" s="351"/>
      <c r="R152" s="351"/>
      <c r="S152" s="351"/>
    </row>
    <row r="153" spans="2:19" ht="12.75" customHeight="1">
      <c r="B153" s="351"/>
      <c r="C153" s="351"/>
      <c r="D153" s="351"/>
      <c r="E153" s="351"/>
      <c r="F153" s="351"/>
      <c r="G153" s="351"/>
      <c r="H153" s="351"/>
      <c r="I153" s="351"/>
      <c r="J153" s="351"/>
      <c r="K153" s="351"/>
      <c r="L153" s="351"/>
      <c r="M153" s="351"/>
      <c r="N153" s="351"/>
      <c r="O153" s="351"/>
      <c r="P153" s="351"/>
      <c r="Q153" s="351"/>
      <c r="R153" s="351"/>
      <c r="S153" s="351"/>
    </row>
    <row r="154" spans="2:19" ht="12.75" customHeight="1">
      <c r="B154" s="351"/>
      <c r="C154" s="351"/>
      <c r="D154" s="351"/>
      <c r="E154" s="351"/>
      <c r="F154" s="351"/>
      <c r="G154" s="351"/>
      <c r="H154" s="351"/>
      <c r="I154" s="351"/>
      <c r="J154" s="351"/>
      <c r="K154" s="351"/>
      <c r="L154" s="351"/>
      <c r="M154" s="351"/>
      <c r="N154" s="351"/>
      <c r="O154" s="351"/>
      <c r="P154" s="351"/>
      <c r="Q154" s="351"/>
      <c r="R154" s="351"/>
      <c r="S154" s="351"/>
    </row>
    <row r="155" spans="2:19" ht="12.75" customHeight="1">
      <c r="B155" s="351"/>
      <c r="C155" s="351"/>
      <c r="D155" s="351"/>
      <c r="E155" s="351"/>
      <c r="F155" s="351"/>
      <c r="G155" s="351"/>
      <c r="H155" s="351"/>
      <c r="I155" s="351"/>
      <c r="J155" s="351"/>
      <c r="K155" s="351"/>
      <c r="L155" s="351"/>
      <c r="M155" s="351"/>
      <c r="N155" s="351"/>
      <c r="O155" s="351"/>
      <c r="P155" s="351"/>
      <c r="Q155" s="351"/>
      <c r="R155" s="351"/>
      <c r="S155" s="351"/>
    </row>
    <row r="156" spans="2:19" ht="12.75" customHeight="1">
      <c r="B156" s="351"/>
      <c r="C156" s="351"/>
      <c r="D156" s="351"/>
      <c r="E156" s="351"/>
      <c r="F156" s="351"/>
      <c r="G156" s="351"/>
      <c r="H156" s="351"/>
      <c r="I156" s="351"/>
      <c r="J156" s="351"/>
      <c r="K156" s="351"/>
      <c r="L156" s="351"/>
      <c r="M156" s="351"/>
      <c r="N156" s="351"/>
      <c r="O156" s="351"/>
      <c r="P156" s="351"/>
      <c r="Q156" s="351"/>
      <c r="R156" s="351"/>
      <c r="S156" s="351"/>
    </row>
    <row r="157" spans="2:19" ht="12.75" customHeight="1">
      <c r="B157" s="351"/>
      <c r="C157" s="351"/>
      <c r="D157" s="351"/>
      <c r="E157" s="351"/>
      <c r="F157" s="351"/>
      <c r="G157" s="351"/>
      <c r="H157" s="351"/>
      <c r="I157" s="351"/>
      <c r="J157" s="351"/>
      <c r="K157" s="351"/>
      <c r="L157" s="351"/>
      <c r="M157" s="351"/>
      <c r="N157" s="351"/>
      <c r="O157" s="351"/>
      <c r="P157" s="351"/>
      <c r="Q157" s="351"/>
      <c r="R157" s="351"/>
      <c r="S157" s="351"/>
    </row>
    <row r="158" spans="2:19" ht="12.75" customHeight="1">
      <c r="B158" s="351"/>
      <c r="C158" s="351"/>
      <c r="D158" s="351"/>
      <c r="E158" s="351"/>
      <c r="F158" s="351"/>
      <c r="G158" s="351"/>
      <c r="H158" s="351"/>
      <c r="I158" s="351"/>
      <c r="J158" s="351"/>
      <c r="K158" s="351"/>
      <c r="L158" s="351"/>
      <c r="M158" s="351"/>
      <c r="N158" s="351"/>
      <c r="O158" s="351"/>
      <c r="P158" s="351"/>
      <c r="Q158" s="351"/>
      <c r="R158" s="351"/>
      <c r="S158" s="351"/>
    </row>
    <row r="159" spans="2:19" ht="12.75" customHeight="1">
      <c r="B159" s="351"/>
      <c r="C159" s="351"/>
      <c r="D159" s="351"/>
      <c r="E159" s="351"/>
      <c r="F159" s="351"/>
      <c r="G159" s="351"/>
      <c r="H159" s="351"/>
      <c r="I159" s="351"/>
      <c r="J159" s="351"/>
      <c r="K159" s="351"/>
      <c r="L159" s="351"/>
      <c r="M159" s="351"/>
      <c r="N159" s="351"/>
      <c r="O159" s="351"/>
      <c r="P159" s="351"/>
      <c r="Q159" s="351"/>
      <c r="R159" s="351"/>
      <c r="S159" s="351"/>
    </row>
    <row r="160" spans="2:19" ht="12.75" customHeight="1">
      <c r="B160" s="351"/>
      <c r="C160" s="351"/>
      <c r="D160" s="351"/>
      <c r="E160" s="351"/>
      <c r="F160" s="351"/>
      <c r="G160" s="351"/>
      <c r="H160" s="351"/>
      <c r="I160" s="351"/>
      <c r="J160" s="351"/>
      <c r="K160" s="351"/>
      <c r="L160" s="351"/>
      <c r="M160" s="351"/>
      <c r="N160" s="351"/>
      <c r="O160" s="351"/>
      <c r="P160" s="351"/>
      <c r="Q160" s="351"/>
      <c r="R160" s="351"/>
      <c r="S160" s="351"/>
    </row>
    <row r="161" spans="2:19" ht="12.75" customHeight="1">
      <c r="B161" s="351"/>
      <c r="C161" s="351"/>
      <c r="D161" s="351"/>
      <c r="E161" s="351"/>
      <c r="F161" s="351"/>
      <c r="G161" s="351"/>
      <c r="H161" s="351"/>
      <c r="I161" s="351"/>
      <c r="J161" s="351"/>
      <c r="K161" s="351"/>
      <c r="L161" s="351"/>
      <c r="M161" s="351"/>
      <c r="N161" s="351"/>
      <c r="O161" s="351"/>
      <c r="P161" s="351"/>
      <c r="Q161" s="351"/>
      <c r="R161" s="351"/>
      <c r="S161" s="351"/>
    </row>
    <row r="162" spans="2:19" ht="12.75" customHeight="1">
      <c r="B162" s="351"/>
      <c r="C162" s="351"/>
      <c r="D162" s="351"/>
      <c r="E162" s="351"/>
      <c r="F162" s="351"/>
      <c r="G162" s="351"/>
      <c r="H162" s="351"/>
      <c r="I162" s="351"/>
      <c r="J162" s="351"/>
      <c r="K162" s="351"/>
      <c r="L162" s="351"/>
      <c r="M162" s="351"/>
      <c r="N162" s="351"/>
      <c r="O162" s="351"/>
      <c r="P162" s="351"/>
      <c r="Q162" s="351"/>
      <c r="R162" s="351"/>
      <c r="S162" s="351"/>
    </row>
    <row r="163" spans="2:19" ht="12.75" customHeight="1">
      <c r="B163" s="351"/>
      <c r="C163" s="351"/>
      <c r="D163" s="351"/>
      <c r="E163" s="351"/>
      <c r="F163" s="351"/>
      <c r="G163" s="351"/>
      <c r="H163" s="351"/>
      <c r="I163" s="351"/>
      <c r="J163" s="351"/>
      <c r="K163" s="351"/>
      <c r="L163" s="351"/>
      <c r="M163" s="351"/>
      <c r="N163" s="351"/>
      <c r="O163" s="351"/>
      <c r="P163" s="351"/>
      <c r="Q163" s="351"/>
      <c r="R163" s="351"/>
      <c r="S163" s="351"/>
    </row>
    <row r="164" spans="2:19" ht="12.75" customHeight="1">
      <c r="B164" s="351"/>
      <c r="C164" s="351"/>
      <c r="D164" s="351"/>
      <c r="E164" s="351"/>
      <c r="F164" s="351"/>
      <c r="G164" s="351"/>
      <c r="H164" s="351"/>
      <c r="I164" s="351"/>
      <c r="J164" s="351"/>
      <c r="K164" s="351"/>
      <c r="L164" s="351"/>
      <c r="M164" s="351"/>
      <c r="N164" s="351"/>
      <c r="O164" s="351"/>
      <c r="P164" s="351"/>
      <c r="Q164" s="351"/>
      <c r="R164" s="351"/>
      <c r="S164" s="351"/>
    </row>
    <row r="165" spans="2:19" ht="12.75" customHeight="1">
      <c r="B165" s="351"/>
      <c r="C165" s="351"/>
      <c r="D165" s="351"/>
      <c r="E165" s="351"/>
      <c r="F165" s="351"/>
      <c r="G165" s="351"/>
      <c r="H165" s="351"/>
      <c r="I165" s="351"/>
      <c r="J165" s="351"/>
      <c r="K165" s="351"/>
      <c r="L165" s="351"/>
      <c r="M165" s="351"/>
      <c r="N165" s="351"/>
      <c r="O165" s="351"/>
      <c r="P165" s="351"/>
      <c r="Q165" s="351"/>
      <c r="R165" s="351"/>
      <c r="S165" s="351"/>
    </row>
    <row r="166" spans="2:19" ht="12.75" customHeight="1">
      <c r="B166" s="351"/>
      <c r="C166" s="351"/>
      <c r="D166" s="351"/>
      <c r="E166" s="351"/>
      <c r="F166" s="351"/>
      <c r="G166" s="351"/>
      <c r="H166" s="351"/>
      <c r="I166" s="351"/>
      <c r="J166" s="351"/>
      <c r="K166" s="351"/>
      <c r="L166" s="351"/>
      <c r="M166" s="351"/>
      <c r="N166" s="351"/>
      <c r="O166" s="351"/>
      <c r="P166" s="351"/>
      <c r="Q166" s="351"/>
      <c r="R166" s="351"/>
      <c r="S166" s="351"/>
    </row>
    <row r="167" spans="2:19" ht="12.75" customHeight="1">
      <c r="B167" s="351"/>
      <c r="C167" s="351"/>
      <c r="D167" s="351"/>
      <c r="E167" s="351"/>
      <c r="F167" s="351"/>
      <c r="G167" s="351"/>
      <c r="H167" s="351"/>
      <c r="I167" s="351"/>
      <c r="J167" s="351"/>
      <c r="K167" s="351"/>
      <c r="L167" s="351"/>
      <c r="M167" s="351"/>
      <c r="N167" s="351"/>
      <c r="O167" s="351"/>
      <c r="P167" s="351"/>
      <c r="Q167" s="351"/>
      <c r="R167" s="351"/>
      <c r="S167" s="351"/>
    </row>
    <row r="168" spans="2:19" ht="12.75" customHeight="1">
      <c r="B168" s="351"/>
      <c r="C168" s="351"/>
      <c r="D168" s="351"/>
      <c r="E168" s="351"/>
      <c r="F168" s="351"/>
      <c r="G168" s="351"/>
      <c r="H168" s="351"/>
      <c r="I168" s="351"/>
      <c r="J168" s="351"/>
      <c r="K168" s="351"/>
      <c r="L168" s="351"/>
      <c r="M168" s="351"/>
      <c r="N168" s="351"/>
      <c r="O168" s="351"/>
      <c r="P168" s="351"/>
      <c r="Q168" s="351"/>
      <c r="R168" s="351"/>
      <c r="S168" s="351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 activeCell="J64" sqref="J64"/>
    </sheetView>
  </sheetViews>
  <sheetFormatPr baseColWidth="10" defaultColWidth="11.44140625" defaultRowHeight="14.4"/>
  <cols>
    <col min="1" max="1" width="3.33203125" style="154" customWidth="1"/>
    <col min="2" max="2" width="4.5546875" customWidth="1"/>
    <col min="3" max="3" width="19" style="2" customWidth="1"/>
    <col min="4" max="8" width="16.88671875" style="9" customWidth="1"/>
    <col min="9" max="16384" width="11.44140625" style="2"/>
  </cols>
  <sheetData>
    <row r="1" spans="1:8" ht="15.6">
      <c r="C1" s="1095" t="s">
        <v>608</v>
      </c>
      <c r="D1" s="1125"/>
      <c r="E1" s="1125"/>
      <c r="F1" s="1125"/>
      <c r="G1" s="1125"/>
      <c r="H1" s="1125"/>
    </row>
    <row r="2" spans="1:8" ht="14.25" customHeight="1">
      <c r="A2" s="217"/>
      <c r="C2" s="1128"/>
      <c r="D2" s="1129"/>
      <c r="E2" s="1129"/>
      <c r="F2" s="1129"/>
      <c r="G2" s="1129"/>
      <c r="H2" s="1129"/>
    </row>
    <row r="3" spans="1:8" ht="19.5" customHeight="1">
      <c r="A3" s="217"/>
      <c r="B3" s="1136" t="s">
        <v>513</v>
      </c>
      <c r="C3" s="1130"/>
      <c r="D3" s="1130" t="s">
        <v>174</v>
      </c>
      <c r="E3" s="1132" t="s">
        <v>157</v>
      </c>
      <c r="F3" s="1132" t="s">
        <v>16</v>
      </c>
      <c r="G3" s="1132" t="s">
        <v>164</v>
      </c>
      <c r="H3" s="1134" t="s">
        <v>65</v>
      </c>
    </row>
    <row r="4" spans="1:8" ht="19.8">
      <c r="A4" s="217"/>
      <c r="B4" s="1137"/>
      <c r="C4" s="1131"/>
      <c r="D4" s="1131"/>
      <c r="E4" s="1133"/>
      <c r="F4" s="1133"/>
      <c r="G4" s="1133"/>
      <c r="H4" s="1135"/>
    </row>
    <row r="5" spans="1:8">
      <c r="A5" s="218"/>
      <c r="B5" s="710">
        <v>4</v>
      </c>
      <c r="C5" s="172" t="s">
        <v>85</v>
      </c>
      <c r="D5" s="173">
        <v>253570.63</v>
      </c>
      <c r="E5" s="173">
        <v>61648.990000000005</v>
      </c>
      <c r="F5" s="173">
        <v>914.56999999999994</v>
      </c>
      <c r="G5" s="173">
        <v>0</v>
      </c>
      <c r="H5" s="651">
        <v>316134.21000000002</v>
      </c>
    </row>
    <row r="6" spans="1:8">
      <c r="A6" s="218"/>
      <c r="B6" s="711">
        <v>11</v>
      </c>
      <c r="C6" s="172" t="s">
        <v>86</v>
      </c>
      <c r="D6" s="173">
        <v>315755.36</v>
      </c>
      <c r="E6" s="173">
        <v>64599.409999999996</v>
      </c>
      <c r="F6" s="173">
        <v>4100.3</v>
      </c>
      <c r="G6" s="173">
        <v>0</v>
      </c>
      <c r="H6" s="652">
        <v>384455.1</v>
      </c>
    </row>
    <row r="7" spans="1:8">
      <c r="A7" s="218"/>
      <c r="B7" s="711">
        <v>14</v>
      </c>
      <c r="C7" s="172" t="s">
        <v>87</v>
      </c>
      <c r="D7" s="173">
        <v>256945.47</v>
      </c>
      <c r="E7" s="173">
        <v>54251.359999999993</v>
      </c>
      <c r="F7" s="173">
        <v>0</v>
      </c>
      <c r="G7" s="173">
        <v>0</v>
      </c>
      <c r="H7" s="652">
        <v>311196.84000000003</v>
      </c>
    </row>
    <row r="8" spans="1:8">
      <c r="A8" s="218"/>
      <c r="B8" s="711">
        <v>18</v>
      </c>
      <c r="C8" s="172" t="s">
        <v>88</v>
      </c>
      <c r="D8" s="173">
        <v>282507.94</v>
      </c>
      <c r="E8" s="173">
        <v>67553.63</v>
      </c>
      <c r="F8" s="173">
        <v>188.57</v>
      </c>
      <c r="G8" s="173">
        <v>0</v>
      </c>
      <c r="H8" s="652">
        <v>350250.15</v>
      </c>
    </row>
    <row r="9" spans="1:8">
      <c r="A9" s="218"/>
      <c r="B9" s="711">
        <v>21</v>
      </c>
      <c r="C9" s="172" t="s">
        <v>89</v>
      </c>
      <c r="D9" s="173">
        <v>177336.84</v>
      </c>
      <c r="E9" s="173">
        <v>28936.04</v>
      </c>
      <c r="F9" s="173">
        <v>1802.0500000000002</v>
      </c>
      <c r="G9" s="173">
        <v>0</v>
      </c>
      <c r="H9" s="652">
        <v>208074.94</v>
      </c>
    </row>
    <row r="10" spans="1:8">
      <c r="A10" s="218"/>
      <c r="B10" s="711">
        <v>23</v>
      </c>
      <c r="C10" s="172" t="s">
        <v>90</v>
      </c>
      <c r="D10" s="173">
        <v>224170.52</v>
      </c>
      <c r="E10" s="173">
        <v>42400.25</v>
      </c>
      <c r="F10" s="173">
        <v>0</v>
      </c>
      <c r="G10" s="173">
        <v>0</v>
      </c>
      <c r="H10" s="652">
        <v>266570.78000000003</v>
      </c>
    </row>
    <row r="11" spans="1:8">
      <c r="A11" s="218"/>
      <c r="B11" s="711">
        <v>29</v>
      </c>
      <c r="C11" s="172" t="s">
        <v>91</v>
      </c>
      <c r="D11" s="173">
        <v>513195.57</v>
      </c>
      <c r="E11" s="173">
        <v>127228.56999999999</v>
      </c>
      <c r="F11" s="173">
        <v>1039.6799999999998</v>
      </c>
      <c r="G11" s="173">
        <v>0</v>
      </c>
      <c r="H11" s="652">
        <v>641463.84</v>
      </c>
    </row>
    <row r="12" spans="1:8">
      <c r="A12" s="218"/>
      <c r="B12" s="711">
        <v>41</v>
      </c>
      <c r="C12" s="172" t="s">
        <v>92</v>
      </c>
      <c r="D12" s="173">
        <v>658685.84</v>
      </c>
      <c r="E12" s="173">
        <v>116750.3</v>
      </c>
      <c r="F12" s="173">
        <v>367.57</v>
      </c>
      <c r="G12" s="173">
        <v>0</v>
      </c>
      <c r="H12" s="652">
        <v>775803.73</v>
      </c>
    </row>
    <row r="13" spans="1:8">
      <c r="A13" s="218"/>
      <c r="B13" s="712"/>
      <c r="C13" s="237" t="s">
        <v>145</v>
      </c>
      <c r="D13" s="238">
        <v>2682168.21</v>
      </c>
      <c r="E13" s="238">
        <v>563368.62</v>
      </c>
      <c r="F13" s="238">
        <v>8412.7800000000007</v>
      </c>
      <c r="G13" s="238">
        <v>0</v>
      </c>
      <c r="H13" s="239">
        <v>3253949.63</v>
      </c>
    </row>
    <row r="14" spans="1:8">
      <c r="A14" s="218"/>
      <c r="B14" s="711">
        <v>22</v>
      </c>
      <c r="C14" s="172" t="s">
        <v>96</v>
      </c>
      <c r="D14" s="173">
        <v>79829.52</v>
      </c>
      <c r="E14" s="173">
        <v>21826.68</v>
      </c>
      <c r="F14" s="173">
        <v>0</v>
      </c>
      <c r="G14" s="173">
        <v>0</v>
      </c>
      <c r="H14" s="652">
        <v>101656.21</v>
      </c>
    </row>
    <row r="15" spans="1:8">
      <c r="A15" s="218"/>
      <c r="B15" s="711">
        <v>4</v>
      </c>
      <c r="C15" s="172" t="s">
        <v>97</v>
      </c>
      <c r="D15" s="173">
        <v>42863.94</v>
      </c>
      <c r="E15" s="173">
        <v>13037.73</v>
      </c>
      <c r="F15" s="173">
        <v>0</v>
      </c>
      <c r="G15" s="173">
        <v>22.36</v>
      </c>
      <c r="H15" s="652">
        <v>55924.05</v>
      </c>
    </row>
    <row r="16" spans="1:8">
      <c r="A16" s="218"/>
      <c r="B16" s="711">
        <v>50</v>
      </c>
      <c r="C16" s="172" t="s">
        <v>98</v>
      </c>
      <c r="D16" s="173">
        <v>361400.78</v>
      </c>
      <c r="E16" s="173">
        <v>65869.67</v>
      </c>
      <c r="F16" s="173">
        <v>0</v>
      </c>
      <c r="G16" s="173">
        <v>10</v>
      </c>
      <c r="H16" s="652">
        <v>427280.47</v>
      </c>
    </row>
    <row r="17" spans="1:8">
      <c r="A17" s="218"/>
      <c r="B17" s="711"/>
      <c r="C17" s="237" t="s">
        <v>63</v>
      </c>
      <c r="D17" s="238">
        <v>484094.26</v>
      </c>
      <c r="E17" s="238">
        <v>100734.1</v>
      </c>
      <c r="F17" s="238">
        <v>0</v>
      </c>
      <c r="G17" s="238">
        <v>32.36</v>
      </c>
      <c r="H17" s="239">
        <v>584860.73</v>
      </c>
    </row>
    <row r="18" spans="1:8">
      <c r="A18" s="218"/>
      <c r="B18" s="710">
        <v>33</v>
      </c>
      <c r="C18" s="240" t="s">
        <v>23</v>
      </c>
      <c r="D18" s="241">
        <v>295289.89</v>
      </c>
      <c r="E18" s="241">
        <v>72432.62</v>
      </c>
      <c r="F18" s="241">
        <v>1524.67</v>
      </c>
      <c r="G18" s="241">
        <v>951.84</v>
      </c>
      <c r="H18" s="653">
        <v>370199.05</v>
      </c>
    </row>
    <row r="19" spans="1:8">
      <c r="A19" s="218"/>
      <c r="B19" s="713">
        <v>7</v>
      </c>
      <c r="C19" s="240" t="s">
        <v>317</v>
      </c>
      <c r="D19" s="241">
        <v>345496.78</v>
      </c>
      <c r="E19" s="241">
        <v>93352.1</v>
      </c>
      <c r="F19" s="241">
        <v>1759.46</v>
      </c>
      <c r="G19" s="241">
        <v>0</v>
      </c>
      <c r="H19" s="653">
        <v>440608.36</v>
      </c>
    </row>
    <row r="20" spans="1:8">
      <c r="A20" s="218"/>
      <c r="B20" s="711">
        <v>35</v>
      </c>
      <c r="C20" s="172" t="s">
        <v>104</v>
      </c>
      <c r="D20" s="173">
        <v>366836.78</v>
      </c>
      <c r="E20" s="173">
        <v>67609.099999999991</v>
      </c>
      <c r="F20" s="173">
        <v>3751.62</v>
      </c>
      <c r="G20" s="173">
        <v>0</v>
      </c>
      <c r="H20" s="652">
        <v>438197.52</v>
      </c>
    </row>
    <row r="21" spans="1:8">
      <c r="A21" s="218"/>
      <c r="B21" s="711">
        <v>38</v>
      </c>
      <c r="C21" s="172" t="s">
        <v>105</v>
      </c>
      <c r="D21" s="173">
        <v>324539.36</v>
      </c>
      <c r="E21" s="173">
        <v>66728.509999999995</v>
      </c>
      <c r="F21" s="173">
        <v>2453.3599999999997</v>
      </c>
      <c r="G21" s="173">
        <v>0</v>
      </c>
      <c r="H21" s="652">
        <v>393721.26</v>
      </c>
    </row>
    <row r="22" spans="1:8">
      <c r="A22" s="218"/>
      <c r="B22" s="711"/>
      <c r="C22" s="237" t="s">
        <v>24</v>
      </c>
      <c r="D22" s="238">
        <v>691376.15</v>
      </c>
      <c r="E22" s="238">
        <v>134337.63</v>
      </c>
      <c r="F22" s="238">
        <v>6204.99</v>
      </c>
      <c r="G22" s="238">
        <v>0</v>
      </c>
      <c r="H22" s="239">
        <v>831918.78</v>
      </c>
    </row>
    <row r="23" spans="1:8">
      <c r="A23" s="218"/>
      <c r="B23" s="713">
        <v>39</v>
      </c>
      <c r="C23" s="240" t="s">
        <v>25</v>
      </c>
      <c r="D23" s="241">
        <v>179149.1</v>
      </c>
      <c r="E23" s="241">
        <v>41536.880000000005</v>
      </c>
      <c r="F23" s="241">
        <v>950.94</v>
      </c>
      <c r="G23" s="241">
        <v>0</v>
      </c>
      <c r="H23" s="653">
        <v>221636.94</v>
      </c>
    </row>
    <row r="24" spans="1:8">
      <c r="A24" s="218"/>
      <c r="B24" s="711">
        <v>5</v>
      </c>
      <c r="C24" s="172" t="s">
        <v>146</v>
      </c>
      <c r="D24" s="173">
        <v>40398.26</v>
      </c>
      <c r="E24" s="173">
        <v>14163.35</v>
      </c>
      <c r="F24" s="173">
        <v>0</v>
      </c>
      <c r="G24" s="173">
        <v>0</v>
      </c>
      <c r="H24" s="652">
        <v>54561.63</v>
      </c>
    </row>
    <row r="25" spans="1:8">
      <c r="A25" s="218"/>
      <c r="B25" s="711">
        <v>9</v>
      </c>
      <c r="C25" s="172" t="s">
        <v>108</v>
      </c>
      <c r="D25" s="173">
        <v>120846.21</v>
      </c>
      <c r="E25" s="173">
        <v>27187.25</v>
      </c>
      <c r="F25" s="173">
        <v>0</v>
      </c>
      <c r="G25" s="173">
        <v>0</v>
      </c>
      <c r="H25" s="652">
        <v>148033.47</v>
      </c>
    </row>
    <row r="26" spans="1:8">
      <c r="A26" s="219"/>
      <c r="B26" s="711">
        <v>24</v>
      </c>
      <c r="C26" s="172" t="s">
        <v>109</v>
      </c>
      <c r="D26" s="173">
        <v>125148.68</v>
      </c>
      <c r="E26" s="173">
        <v>36182.57</v>
      </c>
      <c r="F26" s="173">
        <v>0</v>
      </c>
      <c r="G26" s="173">
        <v>25</v>
      </c>
      <c r="H26" s="652">
        <v>161356.26</v>
      </c>
    </row>
    <row r="27" spans="1:8">
      <c r="B27" s="711">
        <v>34</v>
      </c>
      <c r="C27" s="172" t="s">
        <v>110</v>
      </c>
      <c r="D27" s="173">
        <v>50371.89</v>
      </c>
      <c r="E27" s="173">
        <v>12890.78</v>
      </c>
      <c r="F27" s="173">
        <v>0</v>
      </c>
      <c r="G27" s="173">
        <v>0</v>
      </c>
      <c r="H27" s="652">
        <v>63262.68</v>
      </c>
    </row>
    <row r="28" spans="1:8">
      <c r="B28" s="711">
        <v>37</v>
      </c>
      <c r="C28" s="172" t="s">
        <v>111</v>
      </c>
      <c r="D28" s="173">
        <v>96881.21</v>
      </c>
      <c r="E28" s="173">
        <v>25959.25</v>
      </c>
      <c r="F28" s="173">
        <v>0</v>
      </c>
      <c r="G28" s="173">
        <v>0</v>
      </c>
      <c r="H28" s="652">
        <v>122840.47</v>
      </c>
    </row>
    <row r="29" spans="1:8">
      <c r="B29" s="711">
        <v>40</v>
      </c>
      <c r="C29" s="172" t="s">
        <v>112</v>
      </c>
      <c r="D29" s="173">
        <v>48740</v>
      </c>
      <c r="E29" s="173">
        <v>14256.15</v>
      </c>
      <c r="F29" s="173">
        <v>0</v>
      </c>
      <c r="G29" s="173">
        <v>0</v>
      </c>
      <c r="H29" s="652">
        <v>62996.15</v>
      </c>
    </row>
    <row r="30" spans="1:8">
      <c r="B30" s="711">
        <v>42</v>
      </c>
      <c r="C30" s="172" t="s">
        <v>113</v>
      </c>
      <c r="D30" s="173">
        <v>31988.26</v>
      </c>
      <c r="E30" s="173">
        <v>7775.73</v>
      </c>
      <c r="F30" s="173">
        <v>0</v>
      </c>
      <c r="G30" s="173">
        <v>0</v>
      </c>
      <c r="H30" s="652">
        <v>39764</v>
      </c>
    </row>
    <row r="31" spans="1:8">
      <c r="B31" s="711">
        <v>47</v>
      </c>
      <c r="C31" s="172" t="s">
        <v>114</v>
      </c>
      <c r="D31" s="173">
        <v>184690.57</v>
      </c>
      <c r="E31" s="173">
        <v>35657.15</v>
      </c>
      <c r="F31" s="173">
        <v>0</v>
      </c>
      <c r="G31" s="173">
        <v>0</v>
      </c>
      <c r="H31" s="652">
        <v>220347.73</v>
      </c>
    </row>
    <row r="32" spans="1:8">
      <c r="B32" s="711">
        <v>49</v>
      </c>
      <c r="C32" s="172" t="s">
        <v>115</v>
      </c>
      <c r="D32" s="173">
        <v>42705.05</v>
      </c>
      <c r="E32" s="173">
        <v>16395.46</v>
      </c>
      <c r="F32" s="173">
        <v>0</v>
      </c>
      <c r="G32" s="173">
        <v>0</v>
      </c>
      <c r="H32" s="652">
        <v>59100.52</v>
      </c>
    </row>
    <row r="33" spans="2:8">
      <c r="B33" s="712"/>
      <c r="C33" s="237" t="s">
        <v>149</v>
      </c>
      <c r="D33" s="238">
        <v>741770.15</v>
      </c>
      <c r="E33" s="238">
        <v>190467.78</v>
      </c>
      <c r="F33" s="238">
        <v>0</v>
      </c>
      <c r="G33" s="238">
        <v>25</v>
      </c>
      <c r="H33" s="239">
        <v>932262.94</v>
      </c>
    </row>
    <row r="34" spans="2:8">
      <c r="B34" s="711">
        <v>2</v>
      </c>
      <c r="C34" s="172" t="s">
        <v>99</v>
      </c>
      <c r="D34" s="173">
        <v>117518.26</v>
      </c>
      <c r="E34" s="173">
        <v>30438.99</v>
      </c>
      <c r="F34" s="173">
        <v>0</v>
      </c>
      <c r="G34" s="173">
        <v>0</v>
      </c>
      <c r="H34" s="652">
        <v>147957.26</v>
      </c>
    </row>
    <row r="35" spans="2:8">
      <c r="B35" s="711">
        <v>13</v>
      </c>
      <c r="C35" s="172" t="s">
        <v>100</v>
      </c>
      <c r="D35" s="173">
        <v>139916.47</v>
      </c>
      <c r="E35" s="173">
        <v>35985.1</v>
      </c>
      <c r="F35" s="173">
        <v>0</v>
      </c>
      <c r="G35" s="173">
        <v>0</v>
      </c>
      <c r="H35" s="652">
        <v>175901.57</v>
      </c>
    </row>
    <row r="36" spans="2:8">
      <c r="B36" s="711">
        <v>16</v>
      </c>
      <c r="C36" s="172" t="s">
        <v>101</v>
      </c>
      <c r="D36" s="173">
        <v>61330.21</v>
      </c>
      <c r="E36" s="173">
        <v>18562.78</v>
      </c>
      <c r="F36" s="173">
        <v>0</v>
      </c>
      <c r="G36" s="173">
        <v>0</v>
      </c>
      <c r="H36" s="652">
        <v>79893</v>
      </c>
    </row>
    <row r="37" spans="2:8">
      <c r="B37" s="711">
        <v>19</v>
      </c>
      <c r="C37" s="172" t="s">
        <v>102</v>
      </c>
      <c r="D37" s="173">
        <v>82778</v>
      </c>
      <c r="E37" s="173">
        <v>15464.99</v>
      </c>
      <c r="F37" s="173">
        <v>0</v>
      </c>
      <c r="G37" s="173">
        <v>0</v>
      </c>
      <c r="H37" s="652">
        <v>98243</v>
      </c>
    </row>
    <row r="38" spans="2:8">
      <c r="B38" s="711">
        <v>45</v>
      </c>
      <c r="C38" s="172" t="s">
        <v>103</v>
      </c>
      <c r="D38" s="173">
        <v>196618</v>
      </c>
      <c r="E38" s="173">
        <v>50394.310000000005</v>
      </c>
      <c r="F38" s="173">
        <v>0</v>
      </c>
      <c r="G38" s="173">
        <v>0</v>
      </c>
      <c r="H38" s="652">
        <v>247012.31</v>
      </c>
    </row>
    <row r="39" spans="2:8">
      <c r="B39" s="712"/>
      <c r="C39" s="237" t="s">
        <v>138</v>
      </c>
      <c r="D39" s="238">
        <v>598160.93999999994</v>
      </c>
      <c r="E39" s="238">
        <v>150846.20000000001</v>
      </c>
      <c r="F39" s="238">
        <v>0</v>
      </c>
      <c r="G39" s="238">
        <v>0</v>
      </c>
      <c r="H39" s="239">
        <v>749007.15</v>
      </c>
    </row>
    <row r="40" spans="2:8">
      <c r="B40" s="711">
        <v>8</v>
      </c>
      <c r="C40" s="172" t="s">
        <v>81</v>
      </c>
      <c r="D40" s="173">
        <v>2271982.89</v>
      </c>
      <c r="E40" s="173">
        <v>404592.36</v>
      </c>
      <c r="F40" s="173">
        <v>3176.47</v>
      </c>
      <c r="G40" s="173">
        <v>0</v>
      </c>
      <c r="H40" s="652">
        <v>2679751.73</v>
      </c>
    </row>
    <row r="41" spans="2:8">
      <c r="B41" s="711">
        <v>17</v>
      </c>
      <c r="C41" s="172" t="s">
        <v>516</v>
      </c>
      <c r="D41" s="173">
        <v>264719.89</v>
      </c>
      <c r="E41" s="173">
        <v>61459.31</v>
      </c>
      <c r="F41" s="173">
        <v>1025.99</v>
      </c>
      <c r="G41" s="173">
        <v>0</v>
      </c>
      <c r="H41" s="652">
        <v>327205.21000000002</v>
      </c>
    </row>
    <row r="42" spans="2:8">
      <c r="B42" s="711">
        <v>25</v>
      </c>
      <c r="C42" s="172" t="s">
        <v>518</v>
      </c>
      <c r="D42" s="173">
        <v>157714.15</v>
      </c>
      <c r="E42" s="173">
        <v>38236.720000000001</v>
      </c>
      <c r="F42" s="173">
        <v>0</v>
      </c>
      <c r="G42" s="173">
        <v>0</v>
      </c>
      <c r="H42" s="652">
        <v>195950.89</v>
      </c>
    </row>
    <row r="43" spans="2:8">
      <c r="B43" s="711">
        <v>43</v>
      </c>
      <c r="C43" s="172" t="s">
        <v>82</v>
      </c>
      <c r="D43" s="173">
        <v>259532.31</v>
      </c>
      <c r="E43" s="173">
        <v>54924.04</v>
      </c>
      <c r="F43" s="173">
        <v>1766.3600000000001</v>
      </c>
      <c r="G43" s="173">
        <v>0</v>
      </c>
      <c r="H43" s="652">
        <v>316222.73</v>
      </c>
    </row>
    <row r="44" spans="2:8">
      <c r="B44" s="712"/>
      <c r="C44" s="237" t="s">
        <v>40</v>
      </c>
      <c r="D44" s="238">
        <v>2953949.26</v>
      </c>
      <c r="E44" s="238">
        <v>559212.46</v>
      </c>
      <c r="F44" s="238">
        <v>5968.83</v>
      </c>
      <c r="G44" s="238">
        <v>0</v>
      </c>
      <c r="H44" s="239">
        <v>3519130.57</v>
      </c>
    </row>
    <row r="45" spans="2:8">
      <c r="B45" s="711">
        <v>3</v>
      </c>
      <c r="C45" s="172" t="s">
        <v>93</v>
      </c>
      <c r="D45" s="173">
        <v>543558.36</v>
      </c>
      <c r="E45" s="173">
        <v>137279.73000000001</v>
      </c>
      <c r="F45" s="173">
        <v>2502.52</v>
      </c>
      <c r="G45" s="173">
        <v>0</v>
      </c>
      <c r="H45" s="652">
        <v>683340.63</v>
      </c>
    </row>
    <row r="46" spans="2:8">
      <c r="B46" s="711">
        <v>12</v>
      </c>
      <c r="C46" s="172" t="s">
        <v>94</v>
      </c>
      <c r="D46" s="173">
        <v>210588.78</v>
      </c>
      <c r="E46" s="173">
        <v>41397.83</v>
      </c>
      <c r="F46" s="173">
        <v>951.99</v>
      </c>
      <c r="G46" s="173">
        <v>0</v>
      </c>
      <c r="H46" s="652">
        <v>252938.63</v>
      </c>
    </row>
    <row r="47" spans="2:8">
      <c r="B47" s="711">
        <v>46</v>
      </c>
      <c r="C47" s="172" t="s">
        <v>95</v>
      </c>
      <c r="D47" s="173">
        <v>898465.05</v>
      </c>
      <c r="E47" s="173">
        <v>181847.57</v>
      </c>
      <c r="F47" s="173">
        <v>3463.52</v>
      </c>
      <c r="G47" s="173">
        <v>0</v>
      </c>
      <c r="H47" s="652">
        <v>1083776.1499999999</v>
      </c>
    </row>
    <row r="48" spans="2:8">
      <c r="B48" s="712"/>
      <c r="C48" s="237" t="s">
        <v>41</v>
      </c>
      <c r="D48" s="238">
        <v>1652612.21</v>
      </c>
      <c r="E48" s="238">
        <v>360525.15</v>
      </c>
      <c r="F48" s="238">
        <v>6918.04</v>
      </c>
      <c r="G48" s="238">
        <v>0</v>
      </c>
      <c r="H48" s="239">
        <v>2020055.42</v>
      </c>
    </row>
    <row r="49" spans="2:8">
      <c r="B49" s="711">
        <v>6</v>
      </c>
      <c r="C49" s="172" t="s">
        <v>106</v>
      </c>
      <c r="D49" s="173">
        <v>207087</v>
      </c>
      <c r="E49" s="173">
        <v>49604.619999999995</v>
      </c>
      <c r="F49" s="173">
        <v>0</v>
      </c>
      <c r="G49" s="173">
        <v>0</v>
      </c>
      <c r="H49" s="652">
        <v>256691.63</v>
      </c>
    </row>
    <row r="50" spans="2:8">
      <c r="B50" s="711">
        <v>10</v>
      </c>
      <c r="C50" s="172" t="s">
        <v>107</v>
      </c>
      <c r="D50" s="173">
        <v>115661.73</v>
      </c>
      <c r="E50" s="173">
        <v>31317.360000000001</v>
      </c>
      <c r="F50" s="173">
        <v>0</v>
      </c>
      <c r="G50" s="173">
        <v>0</v>
      </c>
      <c r="H50" s="652">
        <v>146979.1</v>
      </c>
    </row>
    <row r="51" spans="2:8">
      <c r="B51" s="712"/>
      <c r="C51" s="237" t="s">
        <v>43</v>
      </c>
      <c r="D51" s="238">
        <v>322748.73</v>
      </c>
      <c r="E51" s="238">
        <v>80921.989999999991</v>
      </c>
      <c r="F51" s="238">
        <v>0</v>
      </c>
      <c r="G51" s="238">
        <v>0</v>
      </c>
      <c r="H51" s="239">
        <v>403670.73</v>
      </c>
    </row>
    <row r="52" spans="2:8">
      <c r="B52" s="711">
        <v>15</v>
      </c>
      <c r="C52" s="172" t="s">
        <v>520</v>
      </c>
      <c r="D52" s="173">
        <v>353507.26</v>
      </c>
      <c r="E52" s="173">
        <v>85138.73000000001</v>
      </c>
      <c r="F52" s="173">
        <v>5709.68</v>
      </c>
      <c r="G52" s="173">
        <v>0</v>
      </c>
      <c r="H52" s="652">
        <v>444355.68</v>
      </c>
    </row>
    <row r="53" spans="2:8">
      <c r="B53" s="711">
        <v>27</v>
      </c>
      <c r="C53" s="172" t="s">
        <v>83</v>
      </c>
      <c r="D53" s="173">
        <v>88497.73</v>
      </c>
      <c r="E53" s="173">
        <v>32723.68</v>
      </c>
      <c r="F53" s="173">
        <v>1486.99</v>
      </c>
      <c r="G53" s="173">
        <v>0</v>
      </c>
      <c r="H53" s="652">
        <v>122708.42</v>
      </c>
    </row>
    <row r="54" spans="2:8">
      <c r="B54" s="711">
        <v>32</v>
      </c>
      <c r="C54" s="172" t="s">
        <v>322</v>
      </c>
      <c r="D54" s="173">
        <v>79968.52</v>
      </c>
      <c r="E54" s="173">
        <v>23223.41</v>
      </c>
      <c r="F54" s="173">
        <v>0</v>
      </c>
      <c r="G54" s="173">
        <v>0</v>
      </c>
      <c r="H54" s="652">
        <v>103191.94</v>
      </c>
    </row>
    <row r="55" spans="2:8">
      <c r="B55" s="711">
        <v>36</v>
      </c>
      <c r="C55" s="172" t="s">
        <v>84</v>
      </c>
      <c r="D55" s="173">
        <v>281918.05</v>
      </c>
      <c r="E55" s="173">
        <v>67922.31</v>
      </c>
      <c r="F55" s="173">
        <v>12688.04</v>
      </c>
      <c r="G55" s="173">
        <v>0</v>
      </c>
      <c r="H55" s="652">
        <v>362528.42</v>
      </c>
    </row>
    <row r="56" spans="2:8">
      <c r="B56" s="711"/>
      <c r="C56" s="237" t="s">
        <v>46</v>
      </c>
      <c r="D56" s="238">
        <v>803891.57</v>
      </c>
      <c r="E56" s="238">
        <v>209008.15000000002</v>
      </c>
      <c r="F56" s="238">
        <v>19884.73</v>
      </c>
      <c r="G56" s="238">
        <v>0</v>
      </c>
      <c r="H56" s="239">
        <v>1032784.47</v>
      </c>
    </row>
    <row r="57" spans="2:8">
      <c r="B57" s="710">
        <v>28</v>
      </c>
      <c r="C57" s="237" t="s">
        <v>153</v>
      </c>
      <c r="D57" s="238">
        <v>2970105.78</v>
      </c>
      <c r="E57" s="238">
        <v>417670.25</v>
      </c>
      <c r="F57" s="238">
        <v>3603.63</v>
      </c>
      <c r="G57" s="238">
        <v>0</v>
      </c>
      <c r="H57" s="239">
        <v>3391379.68</v>
      </c>
    </row>
    <row r="58" spans="2:8">
      <c r="B58" s="713">
        <v>30</v>
      </c>
      <c r="C58" s="237" t="s">
        <v>165</v>
      </c>
      <c r="D58" s="238">
        <v>514760.31</v>
      </c>
      <c r="E58" s="238">
        <v>103664.51999999999</v>
      </c>
      <c r="F58" s="238">
        <v>1232.5100000000002</v>
      </c>
      <c r="G58" s="238">
        <v>0</v>
      </c>
      <c r="H58" s="239">
        <v>619657.36</v>
      </c>
    </row>
    <row r="59" spans="2:8">
      <c r="B59" s="712">
        <v>31</v>
      </c>
      <c r="C59" s="237" t="s">
        <v>49</v>
      </c>
      <c r="D59" s="238">
        <v>248137.1</v>
      </c>
      <c r="E59" s="238">
        <v>47528.04</v>
      </c>
      <c r="F59" s="238">
        <v>0</v>
      </c>
      <c r="G59" s="238">
        <v>0</v>
      </c>
      <c r="H59" s="239">
        <v>295665.15000000002</v>
      </c>
    </row>
    <row r="60" spans="2:8">
      <c r="B60" s="711">
        <v>1</v>
      </c>
      <c r="C60" s="172" t="s">
        <v>328</v>
      </c>
      <c r="D60" s="173">
        <v>140311.94</v>
      </c>
      <c r="E60" s="173">
        <v>20315.72</v>
      </c>
      <c r="F60" s="173">
        <v>0</v>
      </c>
      <c r="G60" s="173">
        <v>0</v>
      </c>
      <c r="H60" s="652">
        <v>160627.68</v>
      </c>
    </row>
    <row r="61" spans="2:8">
      <c r="B61" s="711">
        <v>20</v>
      </c>
      <c r="C61" s="172" t="s">
        <v>529</v>
      </c>
      <c r="D61" s="173">
        <v>261251.73</v>
      </c>
      <c r="E61" s="173">
        <v>65657.14</v>
      </c>
      <c r="F61" s="173">
        <v>676.99</v>
      </c>
      <c r="G61" s="173">
        <v>0</v>
      </c>
      <c r="H61" s="652">
        <v>327585.89</v>
      </c>
    </row>
    <row r="62" spans="2:8">
      <c r="B62" s="711">
        <v>48</v>
      </c>
      <c r="C62" s="172" t="s">
        <v>530</v>
      </c>
      <c r="D62" s="173">
        <v>405407.36</v>
      </c>
      <c r="E62" s="173">
        <v>83706.62</v>
      </c>
      <c r="F62" s="173">
        <v>2694.2</v>
      </c>
      <c r="G62" s="173">
        <v>0</v>
      </c>
      <c r="H62" s="652">
        <v>491808.21</v>
      </c>
    </row>
    <row r="63" spans="2:8">
      <c r="B63" s="711"/>
      <c r="C63" s="237" t="s">
        <v>64</v>
      </c>
      <c r="D63" s="238">
        <v>806971.05</v>
      </c>
      <c r="E63" s="238">
        <v>169679.50999999998</v>
      </c>
      <c r="F63" s="238">
        <v>3371.2000000000003</v>
      </c>
      <c r="G63" s="238">
        <v>0</v>
      </c>
      <c r="H63" s="239">
        <v>980021.78</v>
      </c>
    </row>
    <row r="64" spans="2:8">
      <c r="B64" s="713">
        <v>26</v>
      </c>
      <c r="C64" s="237" t="s">
        <v>50</v>
      </c>
      <c r="D64" s="238">
        <v>107299.42</v>
      </c>
      <c r="E64" s="238">
        <v>25261.88</v>
      </c>
      <c r="F64" s="238">
        <v>0</v>
      </c>
      <c r="G64" s="238">
        <v>0</v>
      </c>
      <c r="H64" s="239">
        <v>132561.31</v>
      </c>
    </row>
    <row r="65" spans="1:8">
      <c r="B65" s="711">
        <v>51</v>
      </c>
      <c r="C65" s="242" t="s">
        <v>51</v>
      </c>
      <c r="D65" s="243">
        <v>18359</v>
      </c>
      <c r="E65" s="243">
        <v>3370.47</v>
      </c>
      <c r="F65" s="243">
        <v>197.57</v>
      </c>
      <c r="G65" s="243">
        <v>0</v>
      </c>
      <c r="H65" s="654">
        <v>21927.05</v>
      </c>
    </row>
    <row r="66" spans="1:8">
      <c r="B66" s="711">
        <v>52</v>
      </c>
      <c r="C66" s="242" t="s">
        <v>52</v>
      </c>
      <c r="D66" s="243">
        <v>19046.89</v>
      </c>
      <c r="E66" s="243">
        <v>4479.1499999999996</v>
      </c>
      <c r="F66" s="243">
        <v>87.94</v>
      </c>
      <c r="G66" s="243">
        <v>0</v>
      </c>
      <c r="H66" s="654">
        <v>23614</v>
      </c>
    </row>
    <row r="67" spans="1:8" ht="15.6" customHeight="1">
      <c r="B67" s="1138" t="s">
        <v>12</v>
      </c>
      <c r="C67" s="1139"/>
      <c r="D67" s="174">
        <v>16435386.890000001</v>
      </c>
      <c r="E67" s="174">
        <v>3328397.67</v>
      </c>
      <c r="F67" s="174">
        <v>60117.409999999996</v>
      </c>
      <c r="G67" s="174">
        <v>1009.21</v>
      </c>
      <c r="H67" s="655">
        <v>19824911.210000001</v>
      </c>
    </row>
    <row r="68" spans="1:8" s="100" customFormat="1">
      <c r="A68" s="154"/>
      <c r="B68" s="216"/>
      <c r="C68" s="173" t="s">
        <v>173</v>
      </c>
      <c r="D68" s="171"/>
      <c r="E68" s="171"/>
      <c r="F68" s="171"/>
      <c r="G68" s="171"/>
      <c r="H68" s="171"/>
    </row>
    <row r="69" spans="1:8" s="100" customFormat="1" ht="6.9" customHeight="1">
      <c r="A69" s="154"/>
      <c r="B69"/>
      <c r="C69" s="1126"/>
      <c r="D69" s="1127"/>
      <c r="E69" s="1127"/>
      <c r="F69" s="1127"/>
      <c r="G69" s="1127"/>
      <c r="H69" s="1127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8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" activePane="bottomLeft" state="frozen"/>
      <selection activeCell="L65" sqref="L65"/>
      <selection pane="bottomLeft" activeCell="J36" sqref="J36"/>
    </sheetView>
  </sheetViews>
  <sheetFormatPr baseColWidth="10" defaultColWidth="11.44140625" defaultRowHeight="14.4"/>
  <cols>
    <col min="1" max="1" width="3.33203125" style="154" customWidth="1"/>
    <col min="2" max="2" width="4.5546875" customWidth="1"/>
    <col min="3" max="3" width="18.109375" style="2" customWidth="1"/>
    <col min="4" max="4" width="17.5546875" style="9" customWidth="1"/>
    <col min="5" max="5" width="18.88671875" style="9" customWidth="1"/>
    <col min="6" max="6" width="18.44140625" style="9" customWidth="1"/>
    <col min="7" max="7" width="19.88671875" style="9" customWidth="1"/>
    <col min="8" max="16384" width="11.44140625" style="2"/>
  </cols>
  <sheetData>
    <row r="1" spans="1:7" ht="15.6">
      <c r="C1" s="1095" t="s">
        <v>609</v>
      </c>
      <c r="D1" s="1125"/>
      <c r="E1" s="1125"/>
      <c r="F1" s="1125"/>
      <c r="G1" s="1125"/>
    </row>
    <row r="2" spans="1:7" ht="14.25" customHeight="1">
      <c r="A2" s="217"/>
      <c r="C2" s="176"/>
      <c r="D2" s="177"/>
      <c r="E2" s="175"/>
      <c r="F2" s="178"/>
      <c r="G2" s="179"/>
    </row>
    <row r="3" spans="1:7" ht="19.8">
      <c r="A3" s="217"/>
      <c r="B3" s="1136" t="s">
        <v>513</v>
      </c>
      <c r="C3" s="1130"/>
      <c r="D3" s="1132" t="s">
        <v>15</v>
      </c>
      <c r="E3" s="1132" t="s">
        <v>167</v>
      </c>
      <c r="F3" s="1132" t="s">
        <v>172</v>
      </c>
      <c r="G3" s="1142" t="s">
        <v>169</v>
      </c>
    </row>
    <row r="4" spans="1:7" ht="19.8">
      <c r="A4" s="217"/>
      <c r="B4" s="1137"/>
      <c r="C4" s="1131"/>
      <c r="D4" s="1133"/>
      <c r="E4" s="1133"/>
      <c r="F4" s="1133"/>
      <c r="G4" s="1143"/>
    </row>
    <row r="5" spans="1:7">
      <c r="A5" s="218"/>
      <c r="B5" s="710">
        <v>4</v>
      </c>
      <c r="C5" s="172" t="s">
        <v>85</v>
      </c>
      <c r="D5" s="173">
        <v>194446</v>
      </c>
      <c r="E5" s="173">
        <v>56617.1</v>
      </c>
      <c r="F5" s="173">
        <v>2507.52</v>
      </c>
      <c r="G5" s="651">
        <v>253570.63</v>
      </c>
    </row>
    <row r="6" spans="1:7">
      <c r="A6" s="218"/>
      <c r="B6" s="711">
        <v>11</v>
      </c>
      <c r="C6" s="172" t="s">
        <v>86</v>
      </c>
      <c r="D6" s="173">
        <v>286954.36</v>
      </c>
      <c r="E6" s="173">
        <v>24814.78</v>
      </c>
      <c r="F6" s="173">
        <v>3986.21</v>
      </c>
      <c r="G6" s="652">
        <v>315755.36</v>
      </c>
    </row>
    <row r="7" spans="1:7">
      <c r="A7" s="218"/>
      <c r="B7" s="711">
        <v>14</v>
      </c>
      <c r="C7" s="172" t="s">
        <v>87</v>
      </c>
      <c r="D7" s="173">
        <v>189576.36</v>
      </c>
      <c r="E7" s="173">
        <v>63945.31</v>
      </c>
      <c r="F7" s="173">
        <v>3423.78</v>
      </c>
      <c r="G7" s="652">
        <v>256945.47</v>
      </c>
    </row>
    <row r="8" spans="1:7">
      <c r="A8" s="218"/>
      <c r="B8" s="711">
        <v>18</v>
      </c>
      <c r="C8" s="172" t="s">
        <v>88</v>
      </c>
      <c r="D8" s="173">
        <v>226866.94</v>
      </c>
      <c r="E8" s="173">
        <v>50491.47</v>
      </c>
      <c r="F8" s="173">
        <v>5149.5200000000004</v>
      </c>
      <c r="G8" s="652">
        <v>282507.94</v>
      </c>
    </row>
    <row r="9" spans="1:7">
      <c r="A9" s="218"/>
      <c r="B9" s="711">
        <v>21</v>
      </c>
      <c r="C9" s="172" t="s">
        <v>89</v>
      </c>
      <c r="D9" s="173">
        <v>121045.52</v>
      </c>
      <c r="E9" s="173">
        <v>54963.839999999997</v>
      </c>
      <c r="F9" s="173">
        <v>1327.47</v>
      </c>
      <c r="G9" s="652">
        <v>177336.84</v>
      </c>
    </row>
    <row r="10" spans="1:7">
      <c r="A10" s="218"/>
      <c r="B10" s="711">
        <v>23</v>
      </c>
      <c r="C10" s="172" t="s">
        <v>90</v>
      </c>
      <c r="D10" s="173">
        <v>136244.31</v>
      </c>
      <c r="E10" s="173">
        <v>85920.94</v>
      </c>
      <c r="F10" s="173">
        <v>2005.26</v>
      </c>
      <c r="G10" s="652">
        <v>224170.52</v>
      </c>
    </row>
    <row r="11" spans="1:7">
      <c r="A11" s="218"/>
      <c r="B11" s="711">
        <v>29</v>
      </c>
      <c r="C11" s="172" t="s">
        <v>91</v>
      </c>
      <c r="D11" s="173">
        <v>471601.94</v>
      </c>
      <c r="E11" s="173">
        <v>30434.26</v>
      </c>
      <c r="F11" s="173">
        <v>11159.36</v>
      </c>
      <c r="G11" s="652">
        <v>513195.57</v>
      </c>
    </row>
    <row r="12" spans="1:7">
      <c r="A12" s="218"/>
      <c r="B12" s="711">
        <v>41</v>
      </c>
      <c r="C12" s="172" t="s">
        <v>92</v>
      </c>
      <c r="D12" s="173">
        <v>563744.31000000006</v>
      </c>
      <c r="E12" s="173">
        <v>82464.89</v>
      </c>
      <c r="F12" s="173">
        <v>12476.63</v>
      </c>
      <c r="G12" s="652">
        <v>658685.84</v>
      </c>
    </row>
    <row r="13" spans="1:7">
      <c r="A13" s="218"/>
      <c r="B13" s="712"/>
      <c r="C13" s="237" t="s">
        <v>145</v>
      </c>
      <c r="D13" s="238">
        <v>2190479.7799999998</v>
      </c>
      <c r="E13" s="238">
        <v>449652.63</v>
      </c>
      <c r="F13" s="238">
        <v>42035.78</v>
      </c>
      <c r="G13" s="239">
        <v>2682168.21</v>
      </c>
    </row>
    <row r="14" spans="1:7">
      <c r="A14" s="218"/>
      <c r="B14" s="711">
        <v>22</v>
      </c>
      <c r="C14" s="172" t="s">
        <v>96</v>
      </c>
      <c r="D14" s="173">
        <v>74885.84</v>
      </c>
      <c r="E14" s="173">
        <v>3564.89</v>
      </c>
      <c r="F14" s="173">
        <v>1378.78</v>
      </c>
      <c r="G14" s="652">
        <v>79829.52</v>
      </c>
    </row>
    <row r="15" spans="1:7">
      <c r="A15" s="218"/>
      <c r="B15" s="711">
        <v>4</v>
      </c>
      <c r="C15" s="172" t="s">
        <v>97</v>
      </c>
      <c r="D15" s="173">
        <v>41193.89</v>
      </c>
      <c r="E15" s="173">
        <v>971.89</v>
      </c>
      <c r="F15" s="173">
        <v>698.15</v>
      </c>
      <c r="G15" s="652">
        <v>42863.94</v>
      </c>
    </row>
    <row r="16" spans="1:7">
      <c r="A16" s="218"/>
      <c r="B16" s="711">
        <v>50</v>
      </c>
      <c r="C16" s="172" t="s">
        <v>98</v>
      </c>
      <c r="D16" s="173">
        <v>347069.05</v>
      </c>
      <c r="E16" s="173">
        <v>5537.47</v>
      </c>
      <c r="F16" s="173">
        <v>8794.26</v>
      </c>
      <c r="G16" s="652">
        <v>361400.78</v>
      </c>
    </row>
    <row r="17" spans="1:7">
      <c r="A17" s="218"/>
      <c r="B17" s="711"/>
      <c r="C17" s="237" t="s">
        <v>63</v>
      </c>
      <c r="D17" s="238">
        <v>463148.78</v>
      </c>
      <c r="E17" s="238">
        <v>10074.26</v>
      </c>
      <c r="F17" s="238">
        <v>10871.21</v>
      </c>
      <c r="G17" s="239">
        <v>484094.26</v>
      </c>
    </row>
    <row r="18" spans="1:7">
      <c r="A18" s="218"/>
      <c r="B18" s="710">
        <v>33</v>
      </c>
      <c r="C18" s="240" t="s">
        <v>23</v>
      </c>
      <c r="D18" s="241">
        <v>286281.36</v>
      </c>
      <c r="E18" s="241">
        <v>1066.26</v>
      </c>
      <c r="F18" s="241">
        <v>7942.26</v>
      </c>
      <c r="G18" s="653">
        <v>295289.89</v>
      </c>
    </row>
    <row r="19" spans="1:7">
      <c r="A19" s="218"/>
      <c r="B19" s="713">
        <v>7</v>
      </c>
      <c r="C19" s="240" t="s">
        <v>317</v>
      </c>
      <c r="D19" s="241">
        <v>333207.63</v>
      </c>
      <c r="E19" s="241">
        <v>2395.21</v>
      </c>
      <c r="F19" s="241">
        <v>9893.94</v>
      </c>
      <c r="G19" s="653">
        <v>345496.78</v>
      </c>
    </row>
    <row r="20" spans="1:7">
      <c r="A20" s="218"/>
      <c r="B20" s="711">
        <v>35</v>
      </c>
      <c r="C20" s="172" t="s">
        <v>104</v>
      </c>
      <c r="D20" s="173">
        <v>355083.36</v>
      </c>
      <c r="E20" s="173">
        <v>6136.36</v>
      </c>
      <c r="F20" s="173">
        <v>5617.05</v>
      </c>
      <c r="G20" s="652">
        <v>366836.78</v>
      </c>
    </row>
    <row r="21" spans="1:7">
      <c r="A21" s="218"/>
      <c r="B21" s="711">
        <v>38</v>
      </c>
      <c r="C21" s="172" t="s">
        <v>105</v>
      </c>
      <c r="D21" s="173">
        <v>312804.84000000003</v>
      </c>
      <c r="E21" s="173">
        <v>7379.21</v>
      </c>
      <c r="F21" s="173">
        <v>4355.3100000000004</v>
      </c>
      <c r="G21" s="652">
        <v>324539.36</v>
      </c>
    </row>
    <row r="22" spans="1:7">
      <c r="A22" s="218"/>
      <c r="B22" s="711"/>
      <c r="C22" s="237" t="s">
        <v>24</v>
      </c>
      <c r="D22" s="238">
        <v>667888.21</v>
      </c>
      <c r="E22" s="238">
        <v>13515.57</v>
      </c>
      <c r="F22" s="238">
        <v>9972.36</v>
      </c>
      <c r="G22" s="239">
        <v>691376.15</v>
      </c>
    </row>
    <row r="23" spans="1:7">
      <c r="A23" s="218"/>
      <c r="B23" s="713">
        <v>39</v>
      </c>
      <c r="C23" s="240" t="s">
        <v>25</v>
      </c>
      <c r="D23" s="241">
        <v>173702.15</v>
      </c>
      <c r="E23" s="241">
        <v>626.67999999999995</v>
      </c>
      <c r="F23" s="241">
        <v>4820.26</v>
      </c>
      <c r="G23" s="653">
        <v>179149.1</v>
      </c>
    </row>
    <row r="24" spans="1:7">
      <c r="A24" s="218"/>
      <c r="B24" s="711">
        <v>5</v>
      </c>
      <c r="C24" s="172" t="s">
        <v>146</v>
      </c>
      <c r="D24" s="173">
        <v>38215.519999999997</v>
      </c>
      <c r="E24" s="173">
        <v>1192.47</v>
      </c>
      <c r="F24" s="173">
        <v>990.26</v>
      </c>
      <c r="G24" s="652">
        <v>40398.26</v>
      </c>
    </row>
    <row r="25" spans="1:7">
      <c r="A25" s="218"/>
      <c r="B25" s="711">
        <v>9</v>
      </c>
      <c r="C25" s="172" t="s">
        <v>108</v>
      </c>
      <c r="D25" s="173">
        <v>117223</v>
      </c>
      <c r="E25" s="173">
        <v>1114.42</v>
      </c>
      <c r="F25" s="173">
        <v>2508.7800000000002</v>
      </c>
      <c r="G25" s="652">
        <v>120846.21</v>
      </c>
    </row>
    <row r="26" spans="1:7">
      <c r="A26" s="219"/>
      <c r="B26" s="711">
        <v>24</v>
      </c>
      <c r="C26" s="172" t="s">
        <v>109</v>
      </c>
      <c r="D26" s="173">
        <v>121029.26</v>
      </c>
      <c r="E26" s="173">
        <v>1167.68</v>
      </c>
      <c r="F26" s="173">
        <v>2951.73</v>
      </c>
      <c r="G26" s="652">
        <v>125148.68</v>
      </c>
    </row>
    <row r="27" spans="1:7">
      <c r="B27" s="711">
        <v>34</v>
      </c>
      <c r="C27" s="172" t="s">
        <v>110</v>
      </c>
      <c r="D27" s="173">
        <v>48630.57</v>
      </c>
      <c r="E27" s="173">
        <v>885.68</v>
      </c>
      <c r="F27" s="173">
        <v>855.63</v>
      </c>
      <c r="G27" s="652">
        <v>50371.89</v>
      </c>
    </row>
    <row r="28" spans="1:7">
      <c r="B28" s="711">
        <v>37</v>
      </c>
      <c r="C28" s="172" t="s">
        <v>111</v>
      </c>
      <c r="D28" s="173">
        <v>92630.84</v>
      </c>
      <c r="E28" s="173">
        <v>1779.21</v>
      </c>
      <c r="F28" s="173">
        <v>2471.15</v>
      </c>
      <c r="G28" s="652">
        <v>96881.21</v>
      </c>
    </row>
    <row r="29" spans="1:7">
      <c r="B29" s="711">
        <v>40</v>
      </c>
      <c r="C29" s="172" t="s">
        <v>112</v>
      </c>
      <c r="D29" s="173">
        <v>45806.52</v>
      </c>
      <c r="E29" s="173">
        <v>1677.15</v>
      </c>
      <c r="F29" s="173">
        <v>1256.31</v>
      </c>
      <c r="G29" s="652">
        <v>48740</v>
      </c>
    </row>
    <row r="30" spans="1:7">
      <c r="B30" s="711">
        <v>42</v>
      </c>
      <c r="C30" s="172" t="s">
        <v>113</v>
      </c>
      <c r="D30" s="173">
        <v>30725.73</v>
      </c>
      <c r="E30" s="173">
        <v>574.63</v>
      </c>
      <c r="F30" s="173">
        <v>687.89</v>
      </c>
      <c r="G30" s="652">
        <v>31988.26</v>
      </c>
    </row>
    <row r="31" spans="1:7">
      <c r="B31" s="711">
        <v>47</v>
      </c>
      <c r="C31" s="172" t="s">
        <v>114</v>
      </c>
      <c r="D31" s="173">
        <v>177736.57</v>
      </c>
      <c r="E31" s="173">
        <v>2987.57</v>
      </c>
      <c r="F31" s="173">
        <v>3966.42</v>
      </c>
      <c r="G31" s="652">
        <v>184690.57</v>
      </c>
    </row>
    <row r="32" spans="1:7">
      <c r="B32" s="711">
        <v>49</v>
      </c>
      <c r="C32" s="172" t="s">
        <v>115</v>
      </c>
      <c r="D32" s="173">
        <v>40569.15</v>
      </c>
      <c r="E32" s="173">
        <v>1339.21</v>
      </c>
      <c r="F32" s="173">
        <v>796.68</v>
      </c>
      <c r="G32" s="652">
        <v>42705.05</v>
      </c>
    </row>
    <row r="33" spans="2:7">
      <c r="B33" s="712"/>
      <c r="C33" s="237" t="s">
        <v>149</v>
      </c>
      <c r="D33" s="238">
        <v>712567.21</v>
      </c>
      <c r="E33" s="238">
        <v>12718.05</v>
      </c>
      <c r="F33" s="238">
        <v>16484.89</v>
      </c>
      <c r="G33" s="239">
        <v>741770.15</v>
      </c>
    </row>
    <row r="34" spans="2:7">
      <c r="B34" s="711">
        <v>2</v>
      </c>
      <c r="C34" s="172" t="s">
        <v>99</v>
      </c>
      <c r="D34" s="173">
        <v>105265.73</v>
      </c>
      <c r="E34" s="173">
        <v>10064.629999999999</v>
      </c>
      <c r="F34" s="173">
        <v>2187.89</v>
      </c>
      <c r="G34" s="652">
        <v>117518.26</v>
      </c>
    </row>
    <row r="35" spans="2:7">
      <c r="B35" s="711">
        <v>13</v>
      </c>
      <c r="C35" s="172" t="s">
        <v>100</v>
      </c>
      <c r="D35" s="173">
        <v>124727.31</v>
      </c>
      <c r="E35" s="173">
        <v>12303.05</v>
      </c>
      <c r="F35" s="173">
        <v>2886.1</v>
      </c>
      <c r="G35" s="652">
        <v>139916.47</v>
      </c>
    </row>
    <row r="36" spans="2:7">
      <c r="B36" s="711">
        <v>16</v>
      </c>
      <c r="C36" s="172" t="s">
        <v>101</v>
      </c>
      <c r="D36" s="173">
        <v>54429.84</v>
      </c>
      <c r="E36" s="173">
        <v>5744.47</v>
      </c>
      <c r="F36" s="173">
        <v>1155.8900000000001</v>
      </c>
      <c r="G36" s="652">
        <v>61330.21</v>
      </c>
    </row>
    <row r="37" spans="2:7">
      <c r="B37" s="711">
        <v>19</v>
      </c>
      <c r="C37" s="172" t="s">
        <v>102</v>
      </c>
      <c r="D37" s="173">
        <v>80645.42</v>
      </c>
      <c r="E37" s="173">
        <v>661.94</v>
      </c>
      <c r="F37" s="173">
        <v>1470.63</v>
      </c>
      <c r="G37" s="652">
        <v>82778</v>
      </c>
    </row>
    <row r="38" spans="2:7">
      <c r="B38" s="711">
        <v>45</v>
      </c>
      <c r="C38" s="172" t="s">
        <v>103</v>
      </c>
      <c r="D38" s="173">
        <v>186119.31</v>
      </c>
      <c r="E38" s="173">
        <v>7312.52</v>
      </c>
      <c r="F38" s="173">
        <v>3186.15</v>
      </c>
      <c r="G38" s="652">
        <v>196618</v>
      </c>
    </row>
    <row r="39" spans="2:7">
      <c r="B39" s="712"/>
      <c r="C39" s="237" t="s">
        <v>138</v>
      </c>
      <c r="D39" s="238">
        <v>551187.63</v>
      </c>
      <c r="E39" s="238">
        <v>36086.629999999997</v>
      </c>
      <c r="F39" s="238">
        <v>10886.68</v>
      </c>
      <c r="G39" s="239">
        <v>598160.93999999994</v>
      </c>
    </row>
    <row r="40" spans="2:7">
      <c r="B40" s="711">
        <v>8</v>
      </c>
      <c r="C40" s="172" t="s">
        <v>81</v>
      </c>
      <c r="D40" s="173">
        <v>2220408.0499999998</v>
      </c>
      <c r="E40" s="173">
        <v>4968.05</v>
      </c>
      <c r="F40" s="173">
        <v>46606.78</v>
      </c>
      <c r="G40" s="652">
        <v>2271982.89</v>
      </c>
    </row>
    <row r="41" spans="2:7">
      <c r="B41" s="711">
        <v>17</v>
      </c>
      <c r="C41" s="172" t="s">
        <v>516</v>
      </c>
      <c r="D41" s="173">
        <v>256919.63</v>
      </c>
      <c r="E41" s="173">
        <v>3048.94</v>
      </c>
      <c r="F41" s="173">
        <v>4751.3100000000004</v>
      </c>
      <c r="G41" s="652">
        <v>264719.89</v>
      </c>
    </row>
    <row r="42" spans="2:7">
      <c r="B42" s="711">
        <v>25</v>
      </c>
      <c r="C42" s="172" t="s">
        <v>518</v>
      </c>
      <c r="D42" s="173">
        <v>148957.31</v>
      </c>
      <c r="E42" s="173">
        <v>6748.47</v>
      </c>
      <c r="F42" s="173">
        <v>2008.36</v>
      </c>
      <c r="G42" s="652">
        <v>157714.15</v>
      </c>
    </row>
    <row r="43" spans="2:7">
      <c r="B43" s="711">
        <v>43</v>
      </c>
      <c r="C43" s="172" t="s">
        <v>82</v>
      </c>
      <c r="D43" s="173">
        <v>249538.84</v>
      </c>
      <c r="E43" s="173">
        <v>6434.84</v>
      </c>
      <c r="F43" s="173">
        <v>3558.63</v>
      </c>
      <c r="G43" s="652">
        <v>259532.31</v>
      </c>
    </row>
    <row r="44" spans="2:7">
      <c r="B44" s="712"/>
      <c r="C44" s="237" t="s">
        <v>40</v>
      </c>
      <c r="D44" s="238">
        <v>2875823.84</v>
      </c>
      <c r="E44" s="238">
        <v>21200.31</v>
      </c>
      <c r="F44" s="238">
        <v>56925.1</v>
      </c>
      <c r="G44" s="239">
        <v>2953949.26</v>
      </c>
    </row>
    <row r="45" spans="2:7">
      <c r="B45" s="711">
        <v>3</v>
      </c>
      <c r="C45" s="172" t="s">
        <v>93</v>
      </c>
      <c r="D45" s="173">
        <v>517753.05</v>
      </c>
      <c r="E45" s="173">
        <v>16919.68</v>
      </c>
      <c r="F45" s="173">
        <v>8885.6299999999992</v>
      </c>
      <c r="G45" s="652">
        <v>543558.36</v>
      </c>
    </row>
    <row r="46" spans="2:7">
      <c r="B46" s="711">
        <v>12</v>
      </c>
      <c r="C46" s="172" t="s">
        <v>94</v>
      </c>
      <c r="D46" s="173">
        <v>196219.42</v>
      </c>
      <c r="E46" s="173">
        <v>10771.52</v>
      </c>
      <c r="F46" s="173">
        <v>3597.84</v>
      </c>
      <c r="G46" s="652">
        <v>210588.78</v>
      </c>
    </row>
    <row r="47" spans="2:7">
      <c r="B47" s="711">
        <v>46</v>
      </c>
      <c r="C47" s="172" t="s">
        <v>95</v>
      </c>
      <c r="D47" s="173">
        <v>847404</v>
      </c>
      <c r="E47" s="173">
        <v>33048.42</v>
      </c>
      <c r="F47" s="173">
        <v>18012.63</v>
      </c>
      <c r="G47" s="652">
        <v>898465.05</v>
      </c>
    </row>
    <row r="48" spans="2:7">
      <c r="B48" s="712"/>
      <c r="C48" s="237" t="s">
        <v>41</v>
      </c>
      <c r="D48" s="238">
        <v>1561376.47</v>
      </c>
      <c r="E48" s="238">
        <v>60739.63</v>
      </c>
      <c r="F48" s="238">
        <v>30496.1</v>
      </c>
      <c r="G48" s="239">
        <v>1652612.21</v>
      </c>
    </row>
    <row r="49" spans="2:7">
      <c r="B49" s="711">
        <v>6</v>
      </c>
      <c r="C49" s="172" t="s">
        <v>106</v>
      </c>
      <c r="D49" s="173">
        <v>167604.89000000001</v>
      </c>
      <c r="E49" s="173">
        <v>36939.94</v>
      </c>
      <c r="F49" s="173">
        <v>2542.15</v>
      </c>
      <c r="G49" s="652">
        <v>207087</v>
      </c>
    </row>
    <row r="50" spans="2:7">
      <c r="B50" s="711">
        <v>10</v>
      </c>
      <c r="C50" s="172" t="s">
        <v>107</v>
      </c>
      <c r="D50" s="173">
        <v>96365</v>
      </c>
      <c r="E50" s="173">
        <v>17483.259999999998</v>
      </c>
      <c r="F50" s="173">
        <v>1813.47</v>
      </c>
      <c r="G50" s="652">
        <v>115661.73</v>
      </c>
    </row>
    <row r="51" spans="2:7">
      <c r="B51" s="712"/>
      <c r="C51" s="237" t="s">
        <v>43</v>
      </c>
      <c r="D51" s="238">
        <v>263969.89</v>
      </c>
      <c r="E51" s="238">
        <v>54423.21</v>
      </c>
      <c r="F51" s="238">
        <v>4355.63</v>
      </c>
      <c r="G51" s="239">
        <v>322748.73</v>
      </c>
    </row>
    <row r="52" spans="2:7">
      <c r="B52" s="711">
        <v>15</v>
      </c>
      <c r="C52" s="172" t="s">
        <v>520</v>
      </c>
      <c r="D52" s="173">
        <v>340611</v>
      </c>
      <c r="E52" s="173">
        <v>2036.42</v>
      </c>
      <c r="F52" s="173">
        <v>10859.84</v>
      </c>
      <c r="G52" s="652">
        <v>353507.26</v>
      </c>
    </row>
    <row r="53" spans="2:7">
      <c r="B53" s="711">
        <v>27</v>
      </c>
      <c r="C53" s="172" t="s">
        <v>83</v>
      </c>
      <c r="D53" s="173">
        <v>83710.89</v>
      </c>
      <c r="E53" s="173">
        <v>1727.84</v>
      </c>
      <c r="F53" s="173">
        <v>3059</v>
      </c>
      <c r="G53" s="652">
        <v>88497.73</v>
      </c>
    </row>
    <row r="54" spans="2:7">
      <c r="B54" s="711">
        <v>32</v>
      </c>
      <c r="C54" s="172" t="s">
        <v>322</v>
      </c>
      <c r="D54" s="173">
        <v>76702.36</v>
      </c>
      <c r="E54" s="173">
        <v>402.68</v>
      </c>
      <c r="F54" s="173">
        <v>2863.47</v>
      </c>
      <c r="G54" s="652">
        <v>79968.52</v>
      </c>
    </row>
    <row r="55" spans="2:7">
      <c r="B55" s="711">
        <v>36</v>
      </c>
      <c r="C55" s="172" t="s">
        <v>84</v>
      </c>
      <c r="D55" s="173">
        <v>272346.89</v>
      </c>
      <c r="E55" s="173">
        <v>1376.26</v>
      </c>
      <c r="F55" s="173">
        <v>8194.89</v>
      </c>
      <c r="G55" s="652">
        <v>281918.05</v>
      </c>
    </row>
    <row r="56" spans="2:7">
      <c r="B56" s="711"/>
      <c r="C56" s="237" t="s">
        <v>46</v>
      </c>
      <c r="D56" s="238">
        <v>773371.15</v>
      </c>
      <c r="E56" s="238">
        <v>5543.21</v>
      </c>
      <c r="F56" s="238">
        <v>24977.21</v>
      </c>
      <c r="G56" s="239">
        <v>803891.57</v>
      </c>
    </row>
    <row r="57" spans="2:7">
      <c r="B57" s="710">
        <v>28</v>
      </c>
      <c r="C57" s="237" t="s">
        <v>153</v>
      </c>
      <c r="D57" s="238">
        <v>2865140.1</v>
      </c>
      <c r="E57" s="238">
        <v>2031.15</v>
      </c>
      <c r="F57" s="238">
        <v>102934.52</v>
      </c>
      <c r="G57" s="239">
        <v>2970105.78</v>
      </c>
    </row>
    <row r="58" spans="2:7">
      <c r="B58" s="713">
        <v>30</v>
      </c>
      <c r="C58" s="237" t="s">
        <v>165</v>
      </c>
      <c r="D58" s="238">
        <v>428955.52</v>
      </c>
      <c r="E58" s="238">
        <v>75489.149999999994</v>
      </c>
      <c r="F58" s="238">
        <v>10315.629999999999</v>
      </c>
      <c r="G58" s="239">
        <v>514760.31</v>
      </c>
    </row>
    <row r="59" spans="2:7">
      <c r="B59" s="712">
        <v>31</v>
      </c>
      <c r="C59" s="237" t="s">
        <v>49</v>
      </c>
      <c r="D59" s="238">
        <v>236071.52</v>
      </c>
      <c r="E59" s="238">
        <v>5104.84</v>
      </c>
      <c r="F59" s="238">
        <v>6960.73</v>
      </c>
      <c r="G59" s="239">
        <v>248137.1</v>
      </c>
    </row>
    <row r="60" spans="2:7">
      <c r="B60" s="711">
        <v>1</v>
      </c>
      <c r="C60" s="172" t="s">
        <v>328</v>
      </c>
      <c r="D60" s="173">
        <v>136745.57</v>
      </c>
      <c r="E60" s="173">
        <v>678.1</v>
      </c>
      <c r="F60" s="173">
        <v>2888.26</v>
      </c>
      <c r="G60" s="652">
        <v>140311.94</v>
      </c>
    </row>
    <row r="61" spans="2:7">
      <c r="B61" s="711">
        <v>20</v>
      </c>
      <c r="C61" s="172" t="s">
        <v>529</v>
      </c>
      <c r="D61" s="173">
        <v>251082.84</v>
      </c>
      <c r="E61" s="173">
        <v>540.89</v>
      </c>
      <c r="F61" s="173">
        <v>9628</v>
      </c>
      <c r="G61" s="652">
        <v>261251.73</v>
      </c>
    </row>
    <row r="62" spans="2:7">
      <c r="B62" s="711">
        <v>48</v>
      </c>
      <c r="C62" s="172" t="s">
        <v>530</v>
      </c>
      <c r="D62" s="173">
        <v>389024.94</v>
      </c>
      <c r="E62" s="173">
        <v>890.42</v>
      </c>
      <c r="F62" s="173">
        <v>15492</v>
      </c>
      <c r="G62" s="652">
        <v>405407.36</v>
      </c>
    </row>
    <row r="63" spans="2:7">
      <c r="B63" s="711"/>
      <c r="C63" s="237" t="s">
        <v>64</v>
      </c>
      <c r="D63" s="238">
        <v>776853.36</v>
      </c>
      <c r="E63" s="238">
        <v>2109.42</v>
      </c>
      <c r="F63" s="238">
        <v>28008.26</v>
      </c>
      <c r="G63" s="239">
        <v>806971.05</v>
      </c>
    </row>
    <row r="64" spans="2:7">
      <c r="B64" s="713">
        <v>26</v>
      </c>
      <c r="C64" s="237" t="s">
        <v>50</v>
      </c>
      <c r="D64" s="238">
        <v>101208.42</v>
      </c>
      <c r="E64" s="238">
        <v>3523.68</v>
      </c>
      <c r="F64" s="238">
        <v>2567.31</v>
      </c>
      <c r="G64" s="239">
        <v>107299.42</v>
      </c>
    </row>
    <row r="65" spans="2:7">
      <c r="B65" s="711">
        <v>51</v>
      </c>
      <c r="C65" s="242" t="s">
        <v>51</v>
      </c>
      <c r="D65" s="243">
        <v>17850.68</v>
      </c>
      <c r="E65" s="243">
        <v>2.63</v>
      </c>
      <c r="F65" s="243">
        <v>505.68</v>
      </c>
      <c r="G65" s="654">
        <v>18359</v>
      </c>
    </row>
    <row r="66" spans="2:7">
      <c r="B66" s="711">
        <v>52</v>
      </c>
      <c r="C66" s="242" t="s">
        <v>52</v>
      </c>
      <c r="D66" s="243">
        <v>18510.63</v>
      </c>
      <c r="E66" s="243">
        <v>4.68</v>
      </c>
      <c r="F66" s="243">
        <v>531.57000000000005</v>
      </c>
      <c r="G66" s="654">
        <v>19046.89</v>
      </c>
    </row>
    <row r="67" spans="2:7" ht="15.6" customHeight="1">
      <c r="B67" s="1138" t="s">
        <v>12</v>
      </c>
      <c r="C67" s="1139"/>
      <c r="D67" s="174">
        <v>15297594.42</v>
      </c>
      <c r="E67" s="174">
        <v>756307.26</v>
      </c>
      <c r="F67" s="174">
        <v>381485.21</v>
      </c>
      <c r="G67" s="655">
        <v>16435386.890000001</v>
      </c>
    </row>
    <row r="68" spans="2:7" ht="30.9" customHeight="1">
      <c r="B68" s="216"/>
      <c r="C68" s="1140"/>
      <c r="D68" s="1141"/>
      <c r="E68" s="1141"/>
      <c r="F68" s="1141"/>
      <c r="G68" s="1141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5" activePane="bottomLeft" state="frozen"/>
      <selection activeCell="L65" sqref="L65"/>
      <selection pane="bottomLeft" activeCell="K41" sqref="K41"/>
    </sheetView>
  </sheetViews>
  <sheetFormatPr baseColWidth="10" defaultColWidth="11.5546875" defaultRowHeight="14.4"/>
  <cols>
    <col min="1" max="1" width="3.33203125" style="154" customWidth="1"/>
    <col min="2" max="2" width="4.5546875" customWidth="1"/>
    <col min="3" max="3" width="18.109375" style="9" customWidth="1"/>
    <col min="4" max="4" width="12.88671875" style="2" customWidth="1"/>
    <col min="5" max="5" width="16.44140625" style="2" customWidth="1"/>
    <col min="6" max="6" width="13.44140625" style="2" customWidth="1"/>
    <col min="7" max="7" width="19.44140625" style="2" customWidth="1"/>
    <col min="8" max="8" width="14.109375" style="2" customWidth="1"/>
    <col min="9" max="16384" width="11.5546875" style="2"/>
  </cols>
  <sheetData>
    <row r="1" spans="1:8" ht="15" customHeight="1">
      <c r="C1" s="1145" t="s">
        <v>608</v>
      </c>
      <c r="D1" s="1146"/>
      <c r="E1" s="1146"/>
      <c r="F1" s="1146"/>
      <c r="G1" s="1146"/>
      <c r="H1" s="1146"/>
    </row>
    <row r="2" spans="1:8" s="100" customFormat="1" ht="15.75" customHeight="1">
      <c r="A2" s="217"/>
      <c r="B2"/>
      <c r="C2" s="181" t="s">
        <v>245</v>
      </c>
      <c r="D2" s="182"/>
      <c r="E2" s="182"/>
      <c r="F2" s="182"/>
      <c r="G2" s="182"/>
      <c r="H2" s="182"/>
    </row>
    <row r="3" spans="1:8" ht="21.15" customHeight="1">
      <c r="A3" s="217"/>
      <c r="B3" s="1151" t="s">
        <v>513</v>
      </c>
      <c r="C3" s="1152"/>
      <c r="D3" s="1149" t="s">
        <v>610</v>
      </c>
      <c r="E3" s="1147" t="s">
        <v>211</v>
      </c>
      <c r="F3" s="1148"/>
      <c r="G3" s="1147" t="s">
        <v>210</v>
      </c>
      <c r="H3" s="1148"/>
    </row>
    <row r="4" spans="1:8" ht="17.399999999999999" customHeight="1">
      <c r="A4" s="217"/>
      <c r="B4" s="1153"/>
      <c r="C4" s="1154"/>
      <c r="D4" s="1150"/>
      <c r="E4" s="265" t="s">
        <v>11</v>
      </c>
      <c r="F4" s="266" t="s">
        <v>171</v>
      </c>
      <c r="G4" s="265" t="s">
        <v>11</v>
      </c>
      <c r="H4" s="266" t="s">
        <v>171</v>
      </c>
    </row>
    <row r="5" spans="1:8" ht="12.9" customHeight="1">
      <c r="A5" s="218"/>
      <c r="B5" s="710">
        <v>4</v>
      </c>
      <c r="C5" s="183" t="s">
        <v>85</v>
      </c>
      <c r="D5" s="3">
        <v>316134.21000000002</v>
      </c>
      <c r="E5" s="184">
        <v>1966.5</v>
      </c>
      <c r="F5" s="383">
        <v>6.2593956584526822E-3</v>
      </c>
      <c r="G5" s="184">
        <v>10025.790000000037</v>
      </c>
      <c r="H5" s="4">
        <v>3.2752414977673672E-2</v>
      </c>
    </row>
    <row r="6" spans="1:8" ht="12.9" customHeight="1">
      <c r="A6" s="218"/>
      <c r="B6" s="711">
        <v>11</v>
      </c>
      <c r="C6" s="183" t="s">
        <v>86</v>
      </c>
      <c r="D6" s="3">
        <v>384455.1</v>
      </c>
      <c r="E6" s="184">
        <v>323.38999999995576</v>
      </c>
      <c r="F6" s="383">
        <v>8.4187270038182938E-4</v>
      </c>
      <c r="G6" s="184">
        <v>18163.52999999997</v>
      </c>
      <c r="H6" s="4">
        <v>4.9587627692332603E-2</v>
      </c>
    </row>
    <row r="7" spans="1:8" ht="12.9" customHeight="1">
      <c r="A7" s="218"/>
      <c r="B7" s="711">
        <v>14</v>
      </c>
      <c r="C7" s="183" t="s">
        <v>87</v>
      </c>
      <c r="D7" s="3">
        <v>311196.84000000003</v>
      </c>
      <c r="E7" s="184">
        <v>4968.8400000000256</v>
      </c>
      <c r="F7" s="383">
        <v>1.622594929268395E-2</v>
      </c>
      <c r="G7" s="184">
        <v>8002.2700000000186</v>
      </c>
      <c r="H7" s="4">
        <v>2.6393183756556082E-2</v>
      </c>
    </row>
    <row r="8" spans="1:8" ht="12.9" customHeight="1">
      <c r="A8" s="218"/>
      <c r="B8" s="711">
        <v>18</v>
      </c>
      <c r="C8" s="183" t="s">
        <v>88</v>
      </c>
      <c r="D8" s="3">
        <v>350250.15</v>
      </c>
      <c r="E8" s="184">
        <v>7321.2000000000116</v>
      </c>
      <c r="F8" s="383">
        <v>2.134902871279909E-2</v>
      </c>
      <c r="G8" s="184">
        <v>15609.73000000004</v>
      </c>
      <c r="H8" s="4">
        <v>4.6646277816648762E-2</v>
      </c>
    </row>
    <row r="9" spans="1:8" ht="12.9" customHeight="1">
      <c r="A9" s="218"/>
      <c r="B9" s="711">
        <v>21</v>
      </c>
      <c r="C9" s="183" t="s">
        <v>89</v>
      </c>
      <c r="D9" s="3">
        <v>208074.94</v>
      </c>
      <c r="E9" s="184">
        <v>-3064.3899999999849</v>
      </c>
      <c r="F9" s="383">
        <v>-1.4513591570078366E-2</v>
      </c>
      <c r="G9" s="184">
        <v>7519.7300000000105</v>
      </c>
      <c r="H9" s="4">
        <v>3.7494563217779442E-2</v>
      </c>
    </row>
    <row r="10" spans="1:8" ht="12.9" customHeight="1">
      <c r="A10" s="218"/>
      <c r="B10" s="711">
        <v>23</v>
      </c>
      <c r="C10" s="183" t="s">
        <v>90</v>
      </c>
      <c r="D10" s="3">
        <v>266570.78000000003</v>
      </c>
      <c r="E10" s="184">
        <v>26077.360000000015</v>
      </c>
      <c r="F10" s="383">
        <v>0.1084327379934138</v>
      </c>
      <c r="G10" s="184">
        <v>-55.21999999997206</v>
      </c>
      <c r="H10" s="4">
        <v>-2.0710658375389102E-4</v>
      </c>
    </row>
    <row r="11" spans="1:8" ht="12.9" customHeight="1">
      <c r="A11" s="218"/>
      <c r="B11" s="711">
        <v>29</v>
      </c>
      <c r="C11" s="183" t="s">
        <v>91</v>
      </c>
      <c r="D11" s="3">
        <v>641463.84</v>
      </c>
      <c r="E11" s="184">
        <v>582.69999999995343</v>
      </c>
      <c r="F11" s="383">
        <v>9.0921695714119011E-4</v>
      </c>
      <c r="G11" s="184">
        <v>41302.159999999916</v>
      </c>
      <c r="H11" s="4">
        <v>6.8818389071424679E-2</v>
      </c>
    </row>
    <row r="12" spans="1:8" ht="12.9" customHeight="1">
      <c r="A12" s="218"/>
      <c r="B12" s="711">
        <v>41</v>
      </c>
      <c r="C12" s="183" t="s">
        <v>92</v>
      </c>
      <c r="D12" s="3">
        <v>775803.73</v>
      </c>
      <c r="E12" s="184">
        <v>2596.6899999999441</v>
      </c>
      <c r="F12" s="383">
        <v>3.3583372443168891E-3</v>
      </c>
      <c r="G12" s="184">
        <v>29028.099999999977</v>
      </c>
      <c r="H12" s="4">
        <v>3.8871247043773982E-2</v>
      </c>
    </row>
    <row r="13" spans="1:8" ht="12.9" customHeight="1">
      <c r="A13" s="218"/>
      <c r="B13" s="712"/>
      <c r="C13" s="244" t="s">
        <v>145</v>
      </c>
      <c r="D13" s="245">
        <v>3253949.63</v>
      </c>
      <c r="E13" s="246">
        <v>40772.299999999814</v>
      </c>
      <c r="F13" s="247">
        <v>1.2689091143313735E-2</v>
      </c>
      <c r="G13" s="246">
        <v>129596.10999999987</v>
      </c>
      <c r="H13" s="247">
        <v>4.147933617960109E-2</v>
      </c>
    </row>
    <row r="14" spans="1:8" ht="12.9" customHeight="1">
      <c r="A14" s="218"/>
      <c r="B14" s="711">
        <v>22</v>
      </c>
      <c r="C14" s="183" t="s">
        <v>96</v>
      </c>
      <c r="D14" s="3">
        <v>101656.21</v>
      </c>
      <c r="E14" s="184">
        <v>2036.8300000000017</v>
      </c>
      <c r="F14" s="4">
        <v>2.0446122029669445E-2</v>
      </c>
      <c r="G14" s="184">
        <v>5893.320000000007</v>
      </c>
      <c r="H14" s="4">
        <v>6.1540749240128534E-2</v>
      </c>
    </row>
    <row r="15" spans="1:8" ht="12.9" customHeight="1">
      <c r="A15" s="218"/>
      <c r="B15" s="711">
        <v>4</v>
      </c>
      <c r="C15" s="183" t="s">
        <v>97</v>
      </c>
      <c r="D15" s="3">
        <v>55924.05</v>
      </c>
      <c r="E15" s="184">
        <v>-140.75</v>
      </c>
      <c r="F15" s="4">
        <v>-2.510487864043065E-3</v>
      </c>
      <c r="G15" s="184">
        <v>2086.9000000000015</v>
      </c>
      <c r="H15" s="4">
        <v>3.876319604585321E-2</v>
      </c>
    </row>
    <row r="16" spans="1:8" ht="12.9" customHeight="1">
      <c r="A16" s="218"/>
      <c r="B16" s="711">
        <v>50</v>
      </c>
      <c r="C16" s="183" t="s">
        <v>98</v>
      </c>
      <c r="D16" s="3">
        <v>427280.47</v>
      </c>
      <c r="E16" s="184">
        <v>205.75999999995111</v>
      </c>
      <c r="F16" s="4">
        <v>4.8178924010722213E-4</v>
      </c>
      <c r="G16" s="184">
        <v>11315.52999999997</v>
      </c>
      <c r="H16" s="4">
        <v>2.7203085913923397E-2</v>
      </c>
    </row>
    <row r="17" spans="1:8" ht="12.9" customHeight="1">
      <c r="A17" s="218"/>
      <c r="B17" s="711"/>
      <c r="C17" s="244" t="s">
        <v>63</v>
      </c>
      <c r="D17" s="245">
        <v>584860.73</v>
      </c>
      <c r="E17" s="246">
        <v>2101.8299999999581</v>
      </c>
      <c r="F17" s="247">
        <v>3.6066888038945866E-3</v>
      </c>
      <c r="G17" s="246">
        <v>19295.729999999981</v>
      </c>
      <c r="H17" s="247">
        <v>3.4117616896377934E-2</v>
      </c>
    </row>
    <row r="18" spans="1:8" ht="12.9" customHeight="1">
      <c r="A18" s="218"/>
      <c r="B18" s="710">
        <v>33</v>
      </c>
      <c r="C18" s="244" t="s">
        <v>23</v>
      </c>
      <c r="D18" s="245">
        <v>370199.05</v>
      </c>
      <c r="E18" s="246">
        <v>1563.4400000000023</v>
      </c>
      <c r="F18" s="247">
        <v>4.2411529369070777E-3</v>
      </c>
      <c r="G18" s="246">
        <v>9751.1599999999744</v>
      </c>
      <c r="H18" s="247">
        <v>2.7052897993105063E-2</v>
      </c>
    </row>
    <row r="19" spans="1:8" ht="12.9" customHeight="1">
      <c r="A19" s="218"/>
      <c r="B19" s="713">
        <v>7</v>
      </c>
      <c r="C19" s="244" t="s">
        <v>317</v>
      </c>
      <c r="D19" s="245">
        <v>440608.36</v>
      </c>
      <c r="E19" s="246">
        <v>-15229.160000000033</v>
      </c>
      <c r="F19" s="247">
        <v>-3.3409184921855517E-2</v>
      </c>
      <c r="G19" s="246">
        <v>23066</v>
      </c>
      <c r="H19" s="247">
        <v>5.5242299248392523E-2</v>
      </c>
    </row>
    <row r="20" spans="1:8" ht="12.9" customHeight="1">
      <c r="A20" s="218"/>
      <c r="B20" s="711">
        <v>35</v>
      </c>
      <c r="C20" s="183" t="s">
        <v>104</v>
      </c>
      <c r="D20" s="3">
        <v>438197.52</v>
      </c>
      <c r="E20" s="184">
        <v>2566.6700000000419</v>
      </c>
      <c r="F20" s="4">
        <v>5.8918462730543908E-3</v>
      </c>
      <c r="G20" s="184">
        <v>26657.739999999991</v>
      </c>
      <c r="H20" s="4">
        <v>6.4775609298328263E-2</v>
      </c>
    </row>
    <row r="21" spans="1:8" ht="12.9" customHeight="1">
      <c r="A21" s="218"/>
      <c r="B21" s="711">
        <v>38</v>
      </c>
      <c r="C21" s="183" t="s">
        <v>105</v>
      </c>
      <c r="D21" s="3">
        <v>393721.26</v>
      </c>
      <c r="E21" s="184">
        <v>2966.6900000000023</v>
      </c>
      <c r="F21" s="4">
        <v>7.5922080706567474E-3</v>
      </c>
      <c r="G21" s="184">
        <v>23576.260000000009</v>
      </c>
      <c r="H21" s="4">
        <v>6.3694660200732223E-2</v>
      </c>
    </row>
    <row r="22" spans="1:8" ht="12.9" customHeight="1">
      <c r="A22" s="218"/>
      <c r="B22" s="711"/>
      <c r="C22" s="244" t="s">
        <v>24</v>
      </c>
      <c r="D22" s="245">
        <v>831918.78</v>
      </c>
      <c r="E22" s="246">
        <v>5533.359999999986</v>
      </c>
      <c r="F22" s="247">
        <v>6.6958586950869314E-3</v>
      </c>
      <c r="G22" s="246">
        <v>50234</v>
      </c>
      <c r="H22" s="247">
        <v>6.4263756037312048E-2</v>
      </c>
    </row>
    <row r="23" spans="1:8" ht="12.9" customHeight="1">
      <c r="A23" s="218"/>
      <c r="B23" s="713">
        <v>39</v>
      </c>
      <c r="C23" s="244" t="s">
        <v>25</v>
      </c>
      <c r="D23" s="245">
        <v>221636.94</v>
      </c>
      <c r="E23" s="246">
        <v>-688.38999999998487</v>
      </c>
      <c r="F23" s="247">
        <v>-3.0963183547281226E-3</v>
      </c>
      <c r="G23" s="246">
        <v>6266.6300000000047</v>
      </c>
      <c r="H23" s="247">
        <v>2.9097000417559915E-2</v>
      </c>
    </row>
    <row r="24" spans="1:8" ht="12.9" customHeight="1">
      <c r="A24" s="218"/>
      <c r="B24" s="711">
        <v>5</v>
      </c>
      <c r="C24" s="183" t="s">
        <v>146</v>
      </c>
      <c r="D24" s="3">
        <v>54561.63</v>
      </c>
      <c r="E24" s="184">
        <v>55.629999999997381</v>
      </c>
      <c r="F24" s="4">
        <v>1.0206215829449139E-3</v>
      </c>
      <c r="G24" s="184">
        <v>1424.5299999999988</v>
      </c>
      <c r="H24" s="4">
        <v>2.6808576305443754E-2</v>
      </c>
    </row>
    <row r="25" spans="1:8" ht="12.9" customHeight="1">
      <c r="A25" s="218"/>
      <c r="B25" s="711">
        <v>9</v>
      </c>
      <c r="C25" s="183" t="s">
        <v>108</v>
      </c>
      <c r="D25" s="3">
        <v>148033.47</v>
      </c>
      <c r="E25" s="184">
        <v>-147.67000000001281</v>
      </c>
      <c r="F25" s="4">
        <v>-9.9655057317016293E-4</v>
      </c>
      <c r="G25" s="184">
        <v>3657.6300000000047</v>
      </c>
      <c r="H25" s="4">
        <v>2.5334086367913011E-2</v>
      </c>
    </row>
    <row r="26" spans="1:8" ht="12.9" customHeight="1">
      <c r="A26" s="219"/>
      <c r="B26" s="711">
        <v>24</v>
      </c>
      <c r="C26" s="183" t="s">
        <v>109</v>
      </c>
      <c r="D26" s="3">
        <v>161356.26</v>
      </c>
      <c r="E26" s="184">
        <v>80.650000000023283</v>
      </c>
      <c r="F26" s="4">
        <v>5.0007561589771043E-4</v>
      </c>
      <c r="G26" s="184">
        <v>4825.1100000000151</v>
      </c>
      <c r="H26" s="4">
        <v>3.0825238299214019E-2</v>
      </c>
    </row>
    <row r="27" spans="1:8" ht="12.9" customHeight="1">
      <c r="B27" s="711">
        <v>34</v>
      </c>
      <c r="C27" s="183" t="s">
        <v>110</v>
      </c>
      <c r="D27" s="3">
        <v>63262.68</v>
      </c>
      <c r="E27" s="184">
        <v>-234.79000000000087</v>
      </c>
      <c r="F27" s="4">
        <v>-3.6976276377626016E-3</v>
      </c>
      <c r="G27" s="184">
        <v>75.209999999999127</v>
      </c>
      <c r="H27" s="4">
        <v>1.1902676274266888E-3</v>
      </c>
    </row>
    <row r="28" spans="1:8" ht="12.9" customHeight="1">
      <c r="B28" s="711">
        <v>37</v>
      </c>
      <c r="C28" s="183" t="s">
        <v>111</v>
      </c>
      <c r="D28" s="3">
        <v>122840.47</v>
      </c>
      <c r="E28" s="184">
        <v>292.38000000000466</v>
      </c>
      <c r="F28" s="4">
        <v>2.3858388980195766E-3</v>
      </c>
      <c r="G28" s="184">
        <v>4402.7400000000052</v>
      </c>
      <c r="H28" s="4">
        <v>3.7173458153917815E-2</v>
      </c>
    </row>
    <row r="29" spans="1:8" ht="12.9" customHeight="1">
      <c r="B29" s="711">
        <v>40</v>
      </c>
      <c r="C29" s="183" t="s">
        <v>112</v>
      </c>
      <c r="D29" s="3">
        <v>62996.15</v>
      </c>
      <c r="E29" s="184">
        <v>-621.79999999999563</v>
      </c>
      <c r="F29" s="4">
        <v>-9.7739710254730605E-3</v>
      </c>
      <c r="G29" s="184">
        <v>2286.3700000000026</v>
      </c>
      <c r="H29" s="4">
        <v>3.7660653687099588E-2</v>
      </c>
    </row>
    <row r="30" spans="1:8" ht="12.9" customHeight="1">
      <c r="B30" s="711">
        <v>42</v>
      </c>
      <c r="C30" s="183" t="s">
        <v>113</v>
      </c>
      <c r="D30" s="3">
        <v>39764</v>
      </c>
      <c r="E30" s="184">
        <v>-380.80000000000291</v>
      </c>
      <c r="F30" s="4">
        <v>-9.4856619039078716E-3</v>
      </c>
      <c r="G30" s="184">
        <v>911</v>
      </c>
      <c r="H30" s="4">
        <v>2.3447352842766334E-2</v>
      </c>
    </row>
    <row r="31" spans="1:8" ht="12.9" customHeight="1">
      <c r="B31" s="711">
        <v>47</v>
      </c>
      <c r="C31" s="183" t="s">
        <v>114</v>
      </c>
      <c r="D31" s="3">
        <v>220347.73</v>
      </c>
      <c r="E31" s="184">
        <v>649.16000000000349</v>
      </c>
      <c r="F31" s="4">
        <v>2.9547757183854273E-3</v>
      </c>
      <c r="G31" s="184">
        <v>4985.5800000000163</v>
      </c>
      <c r="H31" s="4">
        <v>2.314975031592148E-2</v>
      </c>
    </row>
    <row r="32" spans="1:8" ht="12.9" customHeight="1">
      <c r="B32" s="711">
        <v>49</v>
      </c>
      <c r="C32" s="183" t="s">
        <v>115</v>
      </c>
      <c r="D32" s="3">
        <v>59100.52</v>
      </c>
      <c r="E32" s="184">
        <v>-173.7100000000064</v>
      </c>
      <c r="F32" s="4">
        <v>-2.9306158848458885E-3</v>
      </c>
      <c r="G32" s="184">
        <v>1726.8399999999965</v>
      </c>
      <c r="H32" s="4">
        <v>3.0098121647417431E-2</v>
      </c>
    </row>
    <row r="33" spans="2:16" ht="12.9" customHeight="1">
      <c r="B33" s="712"/>
      <c r="C33" s="244" t="s">
        <v>149</v>
      </c>
      <c r="D33" s="245">
        <v>932262.94</v>
      </c>
      <c r="E33" s="246">
        <v>-480.96000000007916</v>
      </c>
      <c r="F33" s="247">
        <v>-5.1563993074632553E-4</v>
      </c>
      <c r="G33" s="246">
        <v>24295</v>
      </c>
      <c r="H33" s="247">
        <v>2.6757552695087394E-2</v>
      </c>
    </row>
    <row r="34" spans="2:16" ht="12.9" customHeight="1">
      <c r="B34" s="711">
        <v>2</v>
      </c>
      <c r="C34" s="183" t="s">
        <v>99</v>
      </c>
      <c r="D34" s="3">
        <v>147957.26</v>
      </c>
      <c r="E34" s="184">
        <v>67.600000000005821</v>
      </c>
      <c r="F34" s="4">
        <v>4.5709754150502491E-4</v>
      </c>
      <c r="G34" s="184">
        <v>6546</v>
      </c>
      <c r="H34" s="4">
        <v>4.6290514630871638E-2</v>
      </c>
      <c r="P34" s="661"/>
    </row>
    <row r="35" spans="2:16" ht="12.9" customHeight="1">
      <c r="B35" s="711">
        <v>13</v>
      </c>
      <c r="C35" s="183" t="s">
        <v>100</v>
      </c>
      <c r="D35" s="3">
        <v>175901.57</v>
      </c>
      <c r="E35" s="184">
        <v>2494.6199999999953</v>
      </c>
      <c r="F35" s="4">
        <v>1.4385928591674091E-2</v>
      </c>
      <c r="G35" s="184">
        <v>5623</v>
      </c>
      <c r="H35" s="4">
        <v>3.3022358597444068E-2</v>
      </c>
    </row>
    <row r="36" spans="2:16" ht="12.9" customHeight="1">
      <c r="B36" s="711">
        <v>16</v>
      </c>
      <c r="C36" s="183" t="s">
        <v>101</v>
      </c>
      <c r="D36" s="3">
        <v>79893</v>
      </c>
      <c r="E36" s="184">
        <v>398.38999999999942</v>
      </c>
      <c r="F36" s="4">
        <v>5.0115347443053793E-3</v>
      </c>
      <c r="G36" s="184">
        <v>3133.9499999999971</v>
      </c>
      <c r="H36" s="4">
        <v>4.0828410461046571E-2</v>
      </c>
    </row>
    <row r="37" spans="2:16" ht="12.9" customHeight="1">
      <c r="B37" s="711">
        <v>19</v>
      </c>
      <c r="C37" s="183" t="s">
        <v>102</v>
      </c>
      <c r="D37" s="3">
        <v>98243</v>
      </c>
      <c r="E37" s="184">
        <v>-41.94999999999709</v>
      </c>
      <c r="F37" s="4">
        <v>-4.2682017948825202E-4</v>
      </c>
      <c r="G37" s="184">
        <v>4760.429999999993</v>
      </c>
      <c r="H37" s="4">
        <v>5.0923182792257382E-2</v>
      </c>
    </row>
    <row r="38" spans="2:16" ht="12.9" customHeight="1">
      <c r="B38" s="711">
        <v>45</v>
      </c>
      <c r="C38" s="183" t="s">
        <v>103</v>
      </c>
      <c r="D38" s="3">
        <v>247012.31</v>
      </c>
      <c r="E38" s="184">
        <v>1132.4599999999919</v>
      </c>
      <c r="F38" s="4">
        <v>4.6057454484373928E-3</v>
      </c>
      <c r="G38" s="184">
        <v>11044.739999999991</v>
      </c>
      <c r="H38" s="4">
        <v>4.680617764551287E-2</v>
      </c>
    </row>
    <row r="39" spans="2:16" ht="12.9" customHeight="1">
      <c r="B39" s="712"/>
      <c r="C39" s="244" t="s">
        <v>138</v>
      </c>
      <c r="D39" s="245">
        <v>749007.15</v>
      </c>
      <c r="E39" s="246">
        <v>4051.109999999986</v>
      </c>
      <c r="F39" s="247">
        <v>5.4380524252142237E-3</v>
      </c>
      <c r="G39" s="246">
        <v>31108.099999999977</v>
      </c>
      <c r="H39" s="247">
        <v>4.3332137018428973E-2</v>
      </c>
    </row>
    <row r="40" spans="2:16" ht="12.9" customHeight="1">
      <c r="B40" s="711">
        <v>8</v>
      </c>
      <c r="C40" s="183" t="s">
        <v>81</v>
      </c>
      <c r="D40" s="3">
        <v>2679751.73</v>
      </c>
      <c r="E40" s="184">
        <v>5863.9300000001676</v>
      </c>
      <c r="F40" s="4">
        <v>2.1930351752232902E-3</v>
      </c>
      <c r="G40" s="184">
        <v>97274.209999999963</v>
      </c>
      <c r="H40" s="4">
        <v>3.7667011327943811E-2</v>
      </c>
    </row>
    <row r="41" spans="2:16" ht="12.9" customHeight="1">
      <c r="B41" s="711">
        <v>17</v>
      </c>
      <c r="C41" s="183" t="s">
        <v>516</v>
      </c>
      <c r="D41" s="3">
        <v>327205.21000000002</v>
      </c>
      <c r="E41" s="184">
        <v>-990.44999999995343</v>
      </c>
      <c r="F41" s="4">
        <v>-3.0178644044225322E-3</v>
      </c>
      <c r="G41" s="184">
        <v>16138.110000000044</v>
      </c>
      <c r="H41" s="4">
        <v>5.1879835572453903E-2</v>
      </c>
    </row>
    <row r="42" spans="2:16" ht="12.9" customHeight="1">
      <c r="B42" s="711">
        <v>25</v>
      </c>
      <c r="C42" s="183" t="s">
        <v>518</v>
      </c>
      <c r="D42" s="3">
        <v>195950.89</v>
      </c>
      <c r="E42" s="184">
        <v>1877.5600000000268</v>
      </c>
      <c r="F42" s="4">
        <v>9.6744874733691866E-3</v>
      </c>
      <c r="G42" s="184">
        <v>9043.320000000007</v>
      </c>
      <c r="H42" s="4">
        <v>4.8383915108414222E-2</v>
      </c>
    </row>
    <row r="43" spans="2:16" ht="12.9" customHeight="1">
      <c r="B43" s="711">
        <v>43</v>
      </c>
      <c r="C43" s="183" t="s">
        <v>82</v>
      </c>
      <c r="D43" s="3">
        <v>316222.73</v>
      </c>
      <c r="E43" s="184">
        <v>-2124.6900000000023</v>
      </c>
      <c r="F43" s="4">
        <v>-6.6741235094665008E-3</v>
      </c>
      <c r="G43" s="184">
        <v>13013.839999999967</v>
      </c>
      <c r="H43" s="4">
        <v>4.2920377433524282E-2</v>
      </c>
    </row>
    <row r="44" spans="2:16" ht="12.9" customHeight="1">
      <c r="B44" s="712"/>
      <c r="C44" s="244" t="s">
        <v>40</v>
      </c>
      <c r="D44" s="245">
        <v>3519130.57</v>
      </c>
      <c r="E44" s="246">
        <v>4626.339999999851</v>
      </c>
      <c r="F44" s="247">
        <v>1.3163563613067808E-3</v>
      </c>
      <c r="G44" s="246">
        <v>135469.46999999974</v>
      </c>
      <c r="H44" s="247">
        <v>4.0036358842201913E-2</v>
      </c>
    </row>
    <row r="45" spans="2:16" ht="12.9" customHeight="1">
      <c r="B45" s="711">
        <v>3</v>
      </c>
      <c r="C45" s="183" t="s">
        <v>93</v>
      </c>
      <c r="D45" s="3">
        <v>683340.63</v>
      </c>
      <c r="E45" s="184">
        <v>-815.31999999994878</v>
      </c>
      <c r="F45" s="4">
        <v>-1.1917165961941034E-3</v>
      </c>
      <c r="G45" s="184">
        <v>35748.319999999949</v>
      </c>
      <c r="H45" s="4">
        <v>5.5201890831594325E-2</v>
      </c>
    </row>
    <row r="46" spans="2:16" ht="12.9" customHeight="1">
      <c r="B46" s="711">
        <v>12</v>
      </c>
      <c r="C46" s="183" t="s">
        <v>94</v>
      </c>
      <c r="D46" s="3">
        <v>252938.63</v>
      </c>
      <c r="E46" s="184">
        <v>987.44000000000233</v>
      </c>
      <c r="F46" s="4">
        <v>3.919171804665833E-3</v>
      </c>
      <c r="G46" s="184">
        <v>8256.0599999999977</v>
      </c>
      <c r="H46" s="4">
        <v>3.374192121653774E-2</v>
      </c>
    </row>
    <row r="47" spans="2:16" ht="12.9" customHeight="1">
      <c r="B47" s="711">
        <v>46</v>
      </c>
      <c r="C47" s="183" t="s">
        <v>95</v>
      </c>
      <c r="D47" s="3">
        <v>1083776.1499999999</v>
      </c>
      <c r="E47" s="184">
        <v>6176.1499999999069</v>
      </c>
      <c r="F47" s="4">
        <v>5.7313938381586826E-3</v>
      </c>
      <c r="G47" s="184">
        <v>40915.629999999888</v>
      </c>
      <c r="H47" s="4">
        <v>3.9234038699633489E-2</v>
      </c>
    </row>
    <row r="48" spans="2:16" ht="12.9" customHeight="1">
      <c r="B48" s="712"/>
      <c r="C48" s="244" t="s">
        <v>41</v>
      </c>
      <c r="D48" s="245">
        <v>2020055.42</v>
      </c>
      <c r="E48" s="246">
        <v>6348.2800000000279</v>
      </c>
      <c r="F48" s="247">
        <v>3.1525338883191534E-3</v>
      </c>
      <c r="G48" s="246">
        <v>84920</v>
      </c>
      <c r="H48" s="247">
        <v>4.3883233763557516E-2</v>
      </c>
    </row>
    <row r="49" spans="2:8" ht="12.9" customHeight="1">
      <c r="B49" s="711">
        <v>6</v>
      </c>
      <c r="C49" s="183" t="s">
        <v>106</v>
      </c>
      <c r="D49" s="3">
        <v>256691.63</v>
      </c>
      <c r="E49" s="184">
        <v>672.11000000001513</v>
      </c>
      <c r="F49" s="4">
        <v>2.6252295137496606E-3</v>
      </c>
      <c r="G49" s="184">
        <v>8604.4200000000128</v>
      </c>
      <c r="H49" s="4">
        <v>3.4683045530642387E-2</v>
      </c>
    </row>
    <row r="50" spans="2:8" ht="12.9" customHeight="1">
      <c r="B50" s="711">
        <v>10</v>
      </c>
      <c r="C50" s="183" t="s">
        <v>107</v>
      </c>
      <c r="D50" s="3">
        <v>146979.1</v>
      </c>
      <c r="E50" s="184">
        <v>-451.50999999998021</v>
      </c>
      <c r="F50" s="4">
        <v>-3.0625254823267722E-3</v>
      </c>
      <c r="G50" s="184">
        <v>3385.2600000000093</v>
      </c>
      <c r="H50" s="4">
        <v>2.3575245289073843E-2</v>
      </c>
    </row>
    <row r="51" spans="2:8" ht="12.9" customHeight="1">
      <c r="B51" s="712"/>
      <c r="C51" s="244" t="s">
        <v>43</v>
      </c>
      <c r="D51" s="245">
        <v>403670.73</v>
      </c>
      <c r="E51" s="246">
        <v>220.5899999999674</v>
      </c>
      <c r="F51" s="247">
        <v>5.4675901215439637E-4</v>
      </c>
      <c r="G51" s="246">
        <v>11989.679999999993</v>
      </c>
      <c r="H51" s="247">
        <v>3.0610824802476344E-2</v>
      </c>
    </row>
    <row r="52" spans="2:8" ht="12.9" customHeight="1">
      <c r="B52" s="711">
        <v>15</v>
      </c>
      <c r="C52" s="183" t="s">
        <v>520</v>
      </c>
      <c r="D52" s="3">
        <v>444355.68</v>
      </c>
      <c r="E52" s="184">
        <v>-947.27000000001863</v>
      </c>
      <c r="F52" s="4">
        <v>-2.1272484271662728E-3</v>
      </c>
      <c r="G52" s="184">
        <v>15560.839999999967</v>
      </c>
      <c r="H52" s="4">
        <v>3.6289709083252797E-2</v>
      </c>
    </row>
    <row r="53" spans="2:8" ht="12.9" customHeight="1">
      <c r="B53" s="711">
        <v>27</v>
      </c>
      <c r="C53" s="183" t="s">
        <v>83</v>
      </c>
      <c r="D53" s="3">
        <v>122708.42</v>
      </c>
      <c r="E53" s="184">
        <v>-383.38000000000466</v>
      </c>
      <c r="F53" s="4">
        <v>-3.1145860244143897E-3</v>
      </c>
      <c r="G53" s="184">
        <v>2551.2700000000041</v>
      </c>
      <c r="H53" s="4">
        <v>2.1232777242136791E-2</v>
      </c>
    </row>
    <row r="54" spans="2:8" ht="12.9" customHeight="1">
      <c r="B54" s="711">
        <v>32</v>
      </c>
      <c r="C54" s="183" t="s">
        <v>322</v>
      </c>
      <c r="D54" s="3">
        <v>103191.94</v>
      </c>
      <c r="E54" s="184">
        <v>-181.05999999999767</v>
      </c>
      <c r="F54" s="4">
        <v>-1.7515211902527916E-3</v>
      </c>
      <c r="G54" s="184">
        <v>2331.6800000000076</v>
      </c>
      <c r="H54" s="4">
        <v>2.3117925732097033E-2</v>
      </c>
    </row>
    <row r="55" spans="2:8" ht="12.9" customHeight="1">
      <c r="B55" s="711">
        <v>36</v>
      </c>
      <c r="C55" s="183" t="s">
        <v>84</v>
      </c>
      <c r="D55" s="3">
        <v>362528.42</v>
      </c>
      <c r="E55" s="184">
        <v>-1201.3800000000047</v>
      </c>
      <c r="F55" s="4">
        <v>-3.3029463079461419E-3</v>
      </c>
      <c r="G55" s="184">
        <v>10180.059999999998</v>
      </c>
      <c r="H55" s="4">
        <v>2.8892031738135593E-2</v>
      </c>
    </row>
    <row r="56" spans="2:8" ht="12.9" customHeight="1">
      <c r="B56" s="711"/>
      <c r="C56" s="244" t="s">
        <v>46</v>
      </c>
      <c r="D56" s="245">
        <v>1032784.47</v>
      </c>
      <c r="E56" s="246">
        <v>-2713.0999999999767</v>
      </c>
      <c r="F56" s="247">
        <v>-2.620093063086526E-3</v>
      </c>
      <c r="G56" s="246">
        <v>30623.839999999967</v>
      </c>
      <c r="H56" s="247">
        <v>3.0557815866304683E-2</v>
      </c>
    </row>
    <row r="57" spans="2:8" ht="12.9" customHeight="1">
      <c r="B57" s="710">
        <v>28</v>
      </c>
      <c r="C57" s="244" t="s">
        <v>153</v>
      </c>
      <c r="D57" s="245">
        <v>3391379.68</v>
      </c>
      <c r="E57" s="246">
        <v>22498.780000000261</v>
      </c>
      <c r="F57" s="247">
        <v>6.6784135942592471E-3</v>
      </c>
      <c r="G57" s="246">
        <v>160606.11000000034</v>
      </c>
      <c r="H57" s="247">
        <v>4.9711348232925001E-2</v>
      </c>
    </row>
    <row r="58" spans="2:8" ht="12.9" customHeight="1">
      <c r="B58" s="713">
        <v>30</v>
      </c>
      <c r="C58" s="244" t="s">
        <v>165</v>
      </c>
      <c r="D58" s="245">
        <v>619657.36</v>
      </c>
      <c r="E58" s="246">
        <v>1346.6999999999534</v>
      </c>
      <c r="F58" s="247">
        <v>2.1780313475430191E-3</v>
      </c>
      <c r="G58" s="246">
        <v>26325.630000000005</v>
      </c>
      <c r="H58" s="247">
        <v>4.4369159222278576E-2</v>
      </c>
    </row>
    <row r="59" spans="2:8" ht="12.9" customHeight="1">
      <c r="B59" s="712">
        <v>31</v>
      </c>
      <c r="C59" s="244" t="s">
        <v>49</v>
      </c>
      <c r="D59" s="245">
        <v>295665.15000000002</v>
      </c>
      <c r="E59" s="246">
        <v>-1245.5099999999511</v>
      </c>
      <c r="F59" s="247">
        <v>-4.1948982229198517E-3</v>
      </c>
      <c r="G59" s="246">
        <v>8565.9400000000023</v>
      </c>
      <c r="H59" s="247">
        <v>2.9836167086631837E-2</v>
      </c>
    </row>
    <row r="60" spans="2:8" ht="12.9" customHeight="1">
      <c r="B60" s="711">
        <v>1</v>
      </c>
      <c r="C60" s="183" t="s">
        <v>328</v>
      </c>
      <c r="D60" s="3">
        <v>160627.68</v>
      </c>
      <c r="E60" s="184">
        <v>15.539999999979045</v>
      </c>
      <c r="F60" s="4">
        <v>9.6754828121881076E-5</v>
      </c>
      <c r="G60" s="184">
        <v>4341.2099999999919</v>
      </c>
      <c r="H60" s="4">
        <v>2.7777260565166051E-2</v>
      </c>
    </row>
    <row r="61" spans="2:8" ht="12.9" customHeight="1">
      <c r="B61" s="711">
        <v>20</v>
      </c>
      <c r="C61" s="183" t="s">
        <v>529</v>
      </c>
      <c r="D61" s="3">
        <v>327585.89</v>
      </c>
      <c r="E61" s="184">
        <v>520.55999999999767</v>
      </c>
      <c r="F61" s="4">
        <v>1.5916086244909255E-3</v>
      </c>
      <c r="G61" s="184">
        <v>6293.1600000000326</v>
      </c>
      <c r="H61" s="4">
        <v>1.9586997813489271E-2</v>
      </c>
    </row>
    <row r="62" spans="2:8" ht="12.9" customHeight="1">
      <c r="B62" s="711">
        <v>48</v>
      </c>
      <c r="C62" s="183" t="s">
        <v>530</v>
      </c>
      <c r="D62" s="3">
        <v>491808.21</v>
      </c>
      <c r="E62" s="184">
        <v>2648.0200000000186</v>
      </c>
      <c r="F62" s="4">
        <v>5.4134004649888379E-3</v>
      </c>
      <c r="G62" s="184">
        <v>10255.429999999993</v>
      </c>
      <c r="H62" s="4">
        <v>2.1296585599609674E-2</v>
      </c>
    </row>
    <row r="63" spans="2:8" ht="12.9" customHeight="1">
      <c r="B63" s="711"/>
      <c r="C63" s="244" t="s">
        <v>64</v>
      </c>
      <c r="D63" s="245">
        <v>980021.78</v>
      </c>
      <c r="E63" s="246">
        <v>3184.1199999999953</v>
      </c>
      <c r="F63" s="247">
        <v>3.2596204368287029E-3</v>
      </c>
      <c r="G63" s="246">
        <v>20889.780000000028</v>
      </c>
      <c r="H63" s="247">
        <v>2.1779880141628016E-2</v>
      </c>
    </row>
    <row r="64" spans="2:8" ht="12.9" customHeight="1">
      <c r="B64" s="713">
        <v>26</v>
      </c>
      <c r="C64" s="244" t="s">
        <v>50</v>
      </c>
      <c r="D64" s="245">
        <v>132561.31</v>
      </c>
      <c r="E64" s="246">
        <v>225.92999999999302</v>
      </c>
      <c r="F64" s="247">
        <v>1.7072531926078938E-3</v>
      </c>
      <c r="G64" s="246">
        <v>4097.2099999999919</v>
      </c>
      <c r="H64" s="247">
        <v>3.1893813135342786E-2</v>
      </c>
    </row>
    <row r="65" spans="2:8" ht="12.9" customHeight="1">
      <c r="B65" s="711">
        <v>51</v>
      </c>
      <c r="C65" s="248" t="s">
        <v>51</v>
      </c>
      <c r="D65" s="249">
        <v>21927.05</v>
      </c>
      <c r="E65" s="250">
        <v>154.38999999999942</v>
      </c>
      <c r="F65" s="251">
        <v>7.0910031204272084E-3</v>
      </c>
      <c r="G65" s="250">
        <v>-176.10000000000218</v>
      </c>
      <c r="H65" s="251">
        <v>-7.9671901968725312E-3</v>
      </c>
    </row>
    <row r="66" spans="2:8" ht="12.9" customHeight="1">
      <c r="B66" s="711">
        <v>52</v>
      </c>
      <c r="C66" s="248" t="s">
        <v>52</v>
      </c>
      <c r="D66" s="249">
        <v>23614</v>
      </c>
      <c r="E66" s="250">
        <v>283.34000000000015</v>
      </c>
      <c r="F66" s="251">
        <v>1.2144534273784036E-2</v>
      </c>
      <c r="G66" s="250">
        <v>-446.41999999999825</v>
      </c>
      <c r="H66" s="251">
        <v>-1.8554123327855332E-2</v>
      </c>
    </row>
    <row r="67" spans="2:8">
      <c r="B67" s="1138" t="s">
        <v>12</v>
      </c>
      <c r="C67" s="1144"/>
      <c r="D67" s="262">
        <v>19824911.210000001</v>
      </c>
      <c r="E67" s="263">
        <v>72553.410000000149</v>
      </c>
      <c r="F67" s="264">
        <v>3.6731518705073185E-3</v>
      </c>
      <c r="G67" s="263">
        <v>776477.90000000224</v>
      </c>
      <c r="H67" s="264">
        <v>4.0763347166843822E-2</v>
      </c>
    </row>
    <row r="68" spans="2:8" ht="24.9" customHeight="1">
      <c r="B68" s="216"/>
      <c r="D68" s="9"/>
      <c r="E68" s="9"/>
      <c r="F68" s="9"/>
      <c r="G68" s="9"/>
    </row>
    <row r="69" spans="2:8" ht="12.9" hidden="1" customHeight="1">
      <c r="G69" s="18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8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A142"/>
  <sheetViews>
    <sheetView showGridLines="0" showRowColHeaders="0" zoomScaleNormal="100" workbookViewId="0">
      <pane xSplit="3" ySplit="3" topLeftCell="Q40" activePane="bottomRight" state="frozen"/>
      <selection activeCell="J43" sqref="J43"/>
      <selection pane="topRight" activeCell="J43" sqref="J43"/>
      <selection pane="bottomLeft" activeCell="J43" sqref="J43"/>
      <selection pane="bottomRight" activeCell="AC17" sqref="AC17:AC18"/>
    </sheetView>
  </sheetViews>
  <sheetFormatPr baseColWidth="10" defaultColWidth="11.44140625" defaultRowHeight="14.4"/>
  <cols>
    <col min="1" max="1" width="3.33203125" style="154" customWidth="1"/>
    <col min="2" max="2" width="5.44140625" style="227" customWidth="1"/>
    <col min="3" max="3" width="32.33203125" style="227" customWidth="1"/>
    <col min="4" max="8" width="17.109375" style="227" customWidth="1"/>
    <col min="9" max="9" width="17.109375" style="220" customWidth="1"/>
    <col min="10" max="11" width="17.109375" style="227" customWidth="1"/>
    <col min="12" max="13" width="17.109375" style="325" customWidth="1"/>
    <col min="14" max="18" width="17.109375" style="384" customWidth="1"/>
    <col min="19" max="19" width="17.109375" style="563" customWidth="1"/>
    <col min="20" max="27" width="17.109375" style="627" customWidth="1"/>
    <col min="28" max="16384" width="11.44140625" style="227"/>
  </cols>
  <sheetData>
    <row r="1" spans="1:27" s="220" customFormat="1" ht="18">
      <c r="A1" s="154"/>
      <c r="B1" s="1158" t="s">
        <v>469</v>
      </c>
      <c r="C1" s="1158"/>
      <c r="D1" s="1158"/>
      <c r="E1" s="1158"/>
      <c r="F1" s="1158"/>
      <c r="G1" s="1158"/>
      <c r="H1" s="1158"/>
      <c r="I1" s="1158"/>
      <c r="J1" s="1158"/>
      <c r="K1" s="280"/>
    </row>
    <row r="2" spans="1:27" s="220" customFormat="1" ht="14.25" customHeight="1" thickBot="1">
      <c r="A2" s="154"/>
      <c r="B2" s="231"/>
      <c r="C2" s="231"/>
      <c r="D2" s="231"/>
      <c r="E2" s="231"/>
      <c r="F2" s="231"/>
      <c r="G2" s="231"/>
      <c r="H2" s="231"/>
    </row>
    <row r="3" spans="1:27" s="220" customFormat="1" ht="38.25" customHeight="1" thickBot="1">
      <c r="A3" s="217"/>
      <c r="B3" s="1155" t="s">
        <v>312</v>
      </c>
      <c r="C3" s="1155"/>
      <c r="D3" s="502">
        <v>43831</v>
      </c>
      <c r="E3" s="260">
        <v>43862</v>
      </c>
      <c r="F3" s="260">
        <v>43891</v>
      </c>
      <c r="G3" s="260">
        <v>43922</v>
      </c>
      <c r="H3" s="260">
        <v>43952</v>
      </c>
      <c r="I3" s="260">
        <v>43983</v>
      </c>
      <c r="J3" s="260">
        <v>44013</v>
      </c>
      <c r="K3" s="260">
        <v>44044</v>
      </c>
      <c r="L3" s="260">
        <v>44075</v>
      </c>
      <c r="M3" s="260">
        <v>44105</v>
      </c>
      <c r="N3" s="260">
        <v>44136</v>
      </c>
      <c r="O3" s="260">
        <v>44166</v>
      </c>
      <c r="P3" s="260">
        <v>44197</v>
      </c>
      <c r="Q3" s="260">
        <v>44228</v>
      </c>
      <c r="R3" s="260">
        <v>44256</v>
      </c>
      <c r="S3" s="260">
        <v>44287</v>
      </c>
      <c r="T3" s="260">
        <v>44317</v>
      </c>
      <c r="U3" s="260">
        <v>44348</v>
      </c>
      <c r="V3" s="260">
        <v>44378</v>
      </c>
      <c r="W3" s="260">
        <v>44409</v>
      </c>
      <c r="X3" s="260">
        <v>44440</v>
      </c>
      <c r="Y3" s="260">
        <v>44470</v>
      </c>
      <c r="Z3" s="260">
        <v>44501</v>
      </c>
      <c r="AA3" s="260">
        <v>44531</v>
      </c>
    </row>
    <row r="4" spans="1:27" s="220" customFormat="1" ht="19.8">
      <c r="A4" s="217"/>
      <c r="B4" s="503" t="s">
        <v>315</v>
      </c>
      <c r="C4" s="504"/>
      <c r="D4" s="256">
        <v>3104360</v>
      </c>
      <c r="E4" s="256">
        <v>3148987</v>
      </c>
      <c r="F4" s="256">
        <v>2955136</v>
      </c>
      <c r="G4" s="256">
        <v>2959554</v>
      </c>
      <c r="H4" s="256">
        <v>2994123</v>
      </c>
      <c r="I4" s="256">
        <v>2955439</v>
      </c>
      <c r="J4" s="256">
        <v>2995612</v>
      </c>
      <c r="K4" s="256">
        <v>3004318</v>
      </c>
      <c r="L4" s="256">
        <v>3030977</v>
      </c>
      <c r="M4" s="256">
        <v>3073578</v>
      </c>
      <c r="N4" s="256">
        <v>3093782</v>
      </c>
      <c r="O4" s="256">
        <v>3108771</v>
      </c>
      <c r="P4" s="256">
        <v>3095522</v>
      </c>
      <c r="Q4" s="256">
        <v>3084931</v>
      </c>
      <c r="R4" s="256">
        <v>3072698</v>
      </c>
      <c r="S4" s="256">
        <v>3115468</v>
      </c>
      <c r="T4" s="256">
        <v>3149583</v>
      </c>
      <c r="U4" s="256">
        <v>3114208</v>
      </c>
      <c r="V4" s="256">
        <v>3161930</v>
      </c>
      <c r="W4" s="256">
        <v>3124645</v>
      </c>
      <c r="X4" s="256">
        <v>3144520</v>
      </c>
      <c r="Y4" s="256">
        <v>3198703</v>
      </c>
      <c r="Z4" s="256">
        <v>3216793</v>
      </c>
      <c r="AA4" s="256">
        <v>3240147</v>
      </c>
    </row>
    <row r="5" spans="1:27" s="220" customFormat="1">
      <c r="A5" s="218"/>
      <c r="B5" s="715">
        <v>4</v>
      </c>
      <c r="C5" s="221" t="s">
        <v>85</v>
      </c>
      <c r="D5" s="499">
        <v>300343</v>
      </c>
      <c r="E5" s="222">
        <v>304540</v>
      </c>
      <c r="F5" s="222">
        <v>290738</v>
      </c>
      <c r="G5" s="222">
        <v>285552</v>
      </c>
      <c r="H5" s="222">
        <v>283535</v>
      </c>
      <c r="I5" s="222">
        <v>271872</v>
      </c>
      <c r="J5" s="222">
        <v>270198</v>
      </c>
      <c r="K5" s="222">
        <v>273557</v>
      </c>
      <c r="L5" s="222">
        <v>282850</v>
      </c>
      <c r="M5" s="222">
        <v>298271</v>
      </c>
      <c r="N5" s="222">
        <v>304402</v>
      </c>
      <c r="O5" s="222">
        <v>305286</v>
      </c>
      <c r="P5" s="222">
        <v>303874</v>
      </c>
      <c r="Q5" s="222">
        <v>304876</v>
      </c>
      <c r="R5" s="222">
        <v>299053</v>
      </c>
      <c r="S5" s="222">
        <v>298956</v>
      </c>
      <c r="T5" s="222">
        <v>297511</v>
      </c>
      <c r="U5" s="222">
        <v>288953</v>
      </c>
      <c r="V5" s="222">
        <v>289960</v>
      </c>
      <c r="W5" s="222">
        <v>286457</v>
      </c>
      <c r="X5" s="222">
        <v>295081</v>
      </c>
      <c r="Y5" s="222">
        <v>310825</v>
      </c>
      <c r="Z5" s="222">
        <v>313967</v>
      </c>
      <c r="AA5" s="222">
        <v>315678</v>
      </c>
    </row>
    <row r="6" spans="1:27" s="220" customFormat="1">
      <c r="A6" s="218"/>
      <c r="B6" s="715">
        <v>11</v>
      </c>
      <c r="C6" s="221" t="s">
        <v>86</v>
      </c>
      <c r="D6" s="500">
        <v>367249</v>
      </c>
      <c r="E6" s="223">
        <v>375817</v>
      </c>
      <c r="F6" s="223">
        <v>344632</v>
      </c>
      <c r="G6" s="223">
        <v>349227</v>
      </c>
      <c r="H6" s="223">
        <v>357740</v>
      </c>
      <c r="I6" s="223">
        <v>367625</v>
      </c>
      <c r="J6" s="223">
        <v>381427</v>
      </c>
      <c r="K6" s="223">
        <v>380023</v>
      </c>
      <c r="L6" s="223">
        <v>370402</v>
      </c>
      <c r="M6" s="223">
        <v>370627</v>
      </c>
      <c r="N6" s="223">
        <v>364332</v>
      </c>
      <c r="O6" s="223">
        <v>364480</v>
      </c>
      <c r="P6" s="223">
        <v>359964</v>
      </c>
      <c r="Q6" s="223">
        <v>360577</v>
      </c>
      <c r="R6" s="223">
        <v>362684</v>
      </c>
      <c r="S6" s="223">
        <v>369977</v>
      </c>
      <c r="T6" s="223">
        <v>382169</v>
      </c>
      <c r="U6" s="223">
        <v>390252</v>
      </c>
      <c r="V6" s="223">
        <v>403742</v>
      </c>
      <c r="W6" s="223">
        <v>398019</v>
      </c>
      <c r="X6" s="223">
        <v>385934</v>
      </c>
      <c r="Y6" s="223">
        <v>387327</v>
      </c>
      <c r="Z6" s="223">
        <v>381753</v>
      </c>
      <c r="AA6" s="223">
        <v>382913</v>
      </c>
    </row>
    <row r="7" spans="1:27" s="220" customFormat="1">
      <c r="A7" s="218"/>
      <c r="B7" s="715">
        <v>14</v>
      </c>
      <c r="C7" s="221" t="s">
        <v>87</v>
      </c>
      <c r="D7" s="500">
        <v>297575</v>
      </c>
      <c r="E7" s="223">
        <v>296800</v>
      </c>
      <c r="F7" s="223">
        <v>278136</v>
      </c>
      <c r="G7" s="223">
        <v>276595</v>
      </c>
      <c r="H7" s="223">
        <v>282944</v>
      </c>
      <c r="I7" s="223">
        <v>280043</v>
      </c>
      <c r="J7" s="223">
        <v>282139</v>
      </c>
      <c r="K7" s="223">
        <v>282752</v>
      </c>
      <c r="L7" s="223">
        <v>285892</v>
      </c>
      <c r="M7" s="223">
        <v>293342</v>
      </c>
      <c r="N7" s="223">
        <v>299370</v>
      </c>
      <c r="O7" s="223">
        <v>301531</v>
      </c>
      <c r="P7" s="223">
        <v>299816</v>
      </c>
      <c r="Q7" s="223">
        <v>296238</v>
      </c>
      <c r="R7" s="223">
        <v>287779</v>
      </c>
      <c r="S7" s="223">
        <v>291767</v>
      </c>
      <c r="T7" s="223">
        <v>296182</v>
      </c>
      <c r="U7" s="223">
        <v>292295</v>
      </c>
      <c r="V7" s="223">
        <v>294335</v>
      </c>
      <c r="W7" s="223">
        <v>290617</v>
      </c>
      <c r="X7" s="223">
        <v>295013</v>
      </c>
      <c r="Y7" s="223">
        <v>301305</v>
      </c>
      <c r="Z7" s="223">
        <v>308313</v>
      </c>
      <c r="AA7" s="223">
        <v>308712</v>
      </c>
    </row>
    <row r="8" spans="1:27" s="220" customFormat="1">
      <c r="A8" s="218"/>
      <c r="B8" s="715">
        <v>18</v>
      </c>
      <c r="C8" s="221" t="s">
        <v>88</v>
      </c>
      <c r="D8" s="500">
        <v>336520</v>
      </c>
      <c r="E8" s="223">
        <v>338485</v>
      </c>
      <c r="F8" s="223">
        <v>316954</v>
      </c>
      <c r="G8" s="223">
        <v>316378</v>
      </c>
      <c r="H8" s="223">
        <v>320677</v>
      </c>
      <c r="I8" s="223">
        <v>317534</v>
      </c>
      <c r="J8" s="223">
        <v>321641</v>
      </c>
      <c r="K8" s="223">
        <v>322628</v>
      </c>
      <c r="L8" s="223">
        <v>324302</v>
      </c>
      <c r="M8" s="223">
        <v>328364</v>
      </c>
      <c r="N8" s="223">
        <v>330172</v>
      </c>
      <c r="O8" s="223">
        <v>334419</v>
      </c>
      <c r="P8" s="223">
        <v>331723</v>
      </c>
      <c r="Q8" s="223">
        <v>329623</v>
      </c>
      <c r="R8" s="223">
        <v>327622</v>
      </c>
      <c r="S8" s="223">
        <v>330739</v>
      </c>
      <c r="T8" s="223">
        <v>333806</v>
      </c>
      <c r="U8" s="223">
        <v>332371</v>
      </c>
      <c r="V8" s="223">
        <v>338592</v>
      </c>
      <c r="W8" s="223">
        <v>332644</v>
      </c>
      <c r="X8" s="223">
        <v>336059</v>
      </c>
      <c r="Y8" s="223">
        <v>342421</v>
      </c>
      <c r="Z8" s="223">
        <v>344252</v>
      </c>
      <c r="AA8" s="223">
        <v>349883</v>
      </c>
    </row>
    <row r="9" spans="1:27" s="220" customFormat="1">
      <c r="A9" s="218"/>
      <c r="B9" s="715">
        <v>21</v>
      </c>
      <c r="C9" s="221" t="s">
        <v>89</v>
      </c>
      <c r="D9" s="500">
        <v>211446</v>
      </c>
      <c r="E9" s="223">
        <v>235290</v>
      </c>
      <c r="F9" s="223">
        <v>233732</v>
      </c>
      <c r="G9" s="223">
        <v>240161</v>
      </c>
      <c r="H9" s="223">
        <v>232797</v>
      </c>
      <c r="I9" s="223">
        <v>202755</v>
      </c>
      <c r="J9" s="223">
        <v>197135</v>
      </c>
      <c r="K9" s="223">
        <v>201992</v>
      </c>
      <c r="L9" s="223">
        <v>201253</v>
      </c>
      <c r="M9" s="223">
        <v>205623</v>
      </c>
      <c r="N9" s="223">
        <v>200786</v>
      </c>
      <c r="O9" s="223">
        <v>198898</v>
      </c>
      <c r="P9" s="223">
        <v>210232</v>
      </c>
      <c r="Q9" s="223">
        <v>227020</v>
      </c>
      <c r="R9" s="223">
        <v>247957</v>
      </c>
      <c r="S9" s="223">
        <v>257438</v>
      </c>
      <c r="T9" s="223">
        <v>250872</v>
      </c>
      <c r="U9" s="223">
        <v>216212</v>
      </c>
      <c r="V9" s="223">
        <v>212028</v>
      </c>
      <c r="W9" s="223">
        <v>209751</v>
      </c>
      <c r="X9" s="223">
        <v>207148</v>
      </c>
      <c r="Y9" s="223">
        <v>212318</v>
      </c>
      <c r="Z9" s="223">
        <v>208318</v>
      </c>
      <c r="AA9" s="223">
        <v>206569</v>
      </c>
    </row>
    <row r="10" spans="1:27" s="220" customFormat="1" ht="15" customHeight="1">
      <c r="A10" s="218"/>
      <c r="B10" s="715">
        <v>23</v>
      </c>
      <c r="C10" s="221" t="s">
        <v>90</v>
      </c>
      <c r="D10" s="500">
        <v>243702</v>
      </c>
      <c r="E10" s="223">
        <v>231507</v>
      </c>
      <c r="F10" s="223">
        <v>216984</v>
      </c>
      <c r="G10" s="223">
        <v>216500</v>
      </c>
      <c r="H10" s="223">
        <v>219847</v>
      </c>
      <c r="I10" s="223">
        <v>221414</v>
      </c>
      <c r="J10" s="223">
        <v>224822</v>
      </c>
      <c r="K10" s="223">
        <v>225013</v>
      </c>
      <c r="L10" s="223">
        <v>224748</v>
      </c>
      <c r="M10" s="223">
        <v>230017</v>
      </c>
      <c r="N10" s="223">
        <v>252349</v>
      </c>
      <c r="O10" s="223">
        <v>269785</v>
      </c>
      <c r="P10" s="223">
        <v>264177</v>
      </c>
      <c r="Q10" s="223">
        <v>242150</v>
      </c>
      <c r="R10" s="223">
        <v>225739</v>
      </c>
      <c r="S10" s="223">
        <v>226455</v>
      </c>
      <c r="T10" s="223">
        <v>228407</v>
      </c>
      <c r="U10" s="223">
        <v>228180</v>
      </c>
      <c r="V10" s="223">
        <v>230323</v>
      </c>
      <c r="W10" s="223">
        <v>227590</v>
      </c>
      <c r="X10" s="223">
        <v>227512</v>
      </c>
      <c r="Y10" s="223">
        <v>231781</v>
      </c>
      <c r="Z10" s="223">
        <v>248813</v>
      </c>
      <c r="AA10" s="223">
        <v>268396</v>
      </c>
    </row>
    <row r="11" spans="1:27" s="220" customFormat="1" ht="15" customHeight="1">
      <c r="A11" s="218"/>
      <c r="B11" s="715">
        <v>29</v>
      </c>
      <c r="C11" s="221" t="s">
        <v>91</v>
      </c>
      <c r="D11" s="500">
        <v>609299</v>
      </c>
      <c r="E11" s="223">
        <v>621717</v>
      </c>
      <c r="F11" s="223">
        <v>576561</v>
      </c>
      <c r="G11" s="223">
        <v>576624</v>
      </c>
      <c r="H11" s="223">
        <v>585094</v>
      </c>
      <c r="I11" s="223">
        <v>585366</v>
      </c>
      <c r="J11" s="223">
        <v>604808</v>
      </c>
      <c r="K11" s="223">
        <v>604165</v>
      </c>
      <c r="L11" s="223">
        <v>601727</v>
      </c>
      <c r="M11" s="223">
        <v>603769</v>
      </c>
      <c r="N11" s="223">
        <v>597742</v>
      </c>
      <c r="O11" s="223">
        <v>596776</v>
      </c>
      <c r="P11" s="223">
        <v>591949</v>
      </c>
      <c r="Q11" s="223">
        <v>590809</v>
      </c>
      <c r="R11" s="223">
        <v>592879</v>
      </c>
      <c r="S11" s="223">
        <v>600532</v>
      </c>
      <c r="T11" s="223">
        <v>613536</v>
      </c>
      <c r="U11" s="223">
        <v>624364</v>
      </c>
      <c r="V11" s="223">
        <v>644952</v>
      </c>
      <c r="W11" s="223">
        <v>639079</v>
      </c>
      <c r="X11" s="223">
        <v>637385</v>
      </c>
      <c r="Y11" s="223">
        <v>645201</v>
      </c>
      <c r="Z11" s="223">
        <v>637323</v>
      </c>
      <c r="AA11" s="223">
        <v>638345</v>
      </c>
    </row>
    <row r="12" spans="1:27" s="220" customFormat="1" ht="15" customHeight="1">
      <c r="A12" s="218"/>
      <c r="B12" s="716">
        <v>41</v>
      </c>
      <c r="C12" s="224" t="s">
        <v>92</v>
      </c>
      <c r="D12" s="501">
        <v>738226</v>
      </c>
      <c r="E12" s="225">
        <v>744831</v>
      </c>
      <c r="F12" s="225">
        <v>697399</v>
      </c>
      <c r="G12" s="225">
        <v>698517</v>
      </c>
      <c r="H12" s="225">
        <v>711489</v>
      </c>
      <c r="I12" s="225">
        <v>708830</v>
      </c>
      <c r="J12" s="225">
        <v>713442</v>
      </c>
      <c r="K12" s="225">
        <v>714188</v>
      </c>
      <c r="L12" s="225">
        <v>739803</v>
      </c>
      <c r="M12" s="225">
        <v>743565</v>
      </c>
      <c r="N12" s="225">
        <v>744629</v>
      </c>
      <c r="O12" s="225">
        <v>737596</v>
      </c>
      <c r="P12" s="225">
        <v>733787</v>
      </c>
      <c r="Q12" s="225">
        <v>733638</v>
      </c>
      <c r="R12" s="225">
        <v>728985</v>
      </c>
      <c r="S12" s="225">
        <v>739604</v>
      </c>
      <c r="T12" s="225">
        <v>747100</v>
      </c>
      <c r="U12" s="225">
        <v>741581</v>
      </c>
      <c r="V12" s="225">
        <v>747998</v>
      </c>
      <c r="W12" s="225">
        <v>740488</v>
      </c>
      <c r="X12" s="225">
        <v>760388</v>
      </c>
      <c r="Y12" s="225">
        <v>767525</v>
      </c>
      <c r="Z12" s="225">
        <v>774054</v>
      </c>
      <c r="AA12" s="225">
        <v>769651</v>
      </c>
    </row>
    <row r="13" spans="1:27" s="220" customFormat="1" ht="15" customHeight="1">
      <c r="A13" s="218"/>
      <c r="B13" s="254" t="s">
        <v>63</v>
      </c>
      <c r="C13" s="253"/>
      <c r="D13" s="252">
        <v>569358</v>
      </c>
      <c r="E13" s="252">
        <v>576616</v>
      </c>
      <c r="F13" s="252">
        <v>553198</v>
      </c>
      <c r="G13" s="252">
        <v>555146</v>
      </c>
      <c r="H13" s="252">
        <v>567821</v>
      </c>
      <c r="I13" s="252">
        <v>566685</v>
      </c>
      <c r="J13" s="252">
        <v>569694</v>
      </c>
      <c r="K13" s="252">
        <v>560102</v>
      </c>
      <c r="L13" s="252">
        <v>565196</v>
      </c>
      <c r="M13" s="252">
        <v>567851</v>
      </c>
      <c r="N13" s="252">
        <v>565184</v>
      </c>
      <c r="O13" s="252">
        <v>559715</v>
      </c>
      <c r="P13" s="252">
        <v>560674</v>
      </c>
      <c r="Q13" s="252">
        <v>561770</v>
      </c>
      <c r="R13" s="252">
        <v>558607</v>
      </c>
      <c r="S13" s="252">
        <v>564394</v>
      </c>
      <c r="T13" s="252">
        <v>578926</v>
      </c>
      <c r="U13" s="252">
        <v>583691</v>
      </c>
      <c r="V13" s="252">
        <v>586644</v>
      </c>
      <c r="W13" s="252">
        <v>570862</v>
      </c>
      <c r="X13" s="252">
        <v>576766</v>
      </c>
      <c r="Y13" s="252">
        <v>581598</v>
      </c>
      <c r="Z13" s="252">
        <v>581470</v>
      </c>
      <c r="AA13" s="252">
        <v>580291</v>
      </c>
    </row>
    <row r="14" spans="1:27" s="220" customFormat="1" ht="15" customHeight="1">
      <c r="A14" s="218"/>
      <c r="B14" s="717">
        <v>22</v>
      </c>
      <c r="C14" s="498" t="s">
        <v>96</v>
      </c>
      <c r="D14" s="500">
        <v>97759</v>
      </c>
      <c r="E14" s="223">
        <v>99315</v>
      </c>
      <c r="F14" s="223">
        <v>93228</v>
      </c>
      <c r="G14" s="223">
        <v>95044</v>
      </c>
      <c r="H14" s="223">
        <v>99134</v>
      </c>
      <c r="I14" s="223">
        <v>101155</v>
      </c>
      <c r="J14" s="223">
        <v>103956</v>
      </c>
      <c r="K14" s="223">
        <v>98742</v>
      </c>
      <c r="L14" s="223">
        <v>95993</v>
      </c>
      <c r="M14" s="223">
        <v>96439</v>
      </c>
      <c r="N14" s="223">
        <v>95685</v>
      </c>
      <c r="O14" s="223">
        <v>95253</v>
      </c>
      <c r="P14" s="223">
        <v>95182</v>
      </c>
      <c r="Q14" s="223">
        <v>95692</v>
      </c>
      <c r="R14" s="223">
        <v>95883</v>
      </c>
      <c r="S14" s="223">
        <v>96537</v>
      </c>
      <c r="T14" s="223">
        <v>100077</v>
      </c>
      <c r="U14" s="223">
        <v>102637</v>
      </c>
      <c r="V14" s="223">
        <v>106505</v>
      </c>
      <c r="W14" s="223">
        <v>101214</v>
      </c>
      <c r="X14" s="223">
        <v>98802</v>
      </c>
      <c r="Y14" s="223">
        <v>99759</v>
      </c>
      <c r="Z14" s="223">
        <v>99354</v>
      </c>
      <c r="AA14" s="223">
        <v>101715</v>
      </c>
    </row>
    <row r="15" spans="1:27" s="220" customFormat="1">
      <c r="A15" s="218"/>
      <c r="B15" s="715">
        <v>44</v>
      </c>
      <c r="C15" s="221" t="s">
        <v>97</v>
      </c>
      <c r="D15" s="500">
        <v>53975</v>
      </c>
      <c r="E15" s="223">
        <v>54693</v>
      </c>
      <c r="F15" s="223">
        <v>53542</v>
      </c>
      <c r="G15" s="223">
        <v>53210</v>
      </c>
      <c r="H15" s="223">
        <v>54077</v>
      </c>
      <c r="I15" s="223">
        <v>54426</v>
      </c>
      <c r="J15" s="223">
        <v>55438</v>
      </c>
      <c r="K15" s="223">
        <v>54170</v>
      </c>
      <c r="L15" s="223">
        <v>54624</v>
      </c>
      <c r="M15" s="223">
        <v>54750</v>
      </c>
      <c r="N15" s="223">
        <v>53797</v>
      </c>
      <c r="O15" s="223">
        <v>53208</v>
      </c>
      <c r="P15" s="223">
        <v>53058</v>
      </c>
      <c r="Q15" s="223">
        <v>53170</v>
      </c>
      <c r="R15" s="223">
        <v>53062</v>
      </c>
      <c r="S15" s="223">
        <v>53531</v>
      </c>
      <c r="T15" s="223">
        <v>54346</v>
      </c>
      <c r="U15" s="223">
        <v>55661</v>
      </c>
      <c r="V15" s="223">
        <v>57212</v>
      </c>
      <c r="W15" s="223">
        <v>55177</v>
      </c>
      <c r="X15" s="223">
        <v>55754</v>
      </c>
      <c r="Y15" s="223">
        <v>56209</v>
      </c>
      <c r="Z15" s="223">
        <v>55740</v>
      </c>
      <c r="AA15" s="223">
        <v>55533</v>
      </c>
    </row>
    <row r="16" spans="1:27" s="220" customFormat="1">
      <c r="A16" s="218"/>
      <c r="B16" s="716">
        <v>50</v>
      </c>
      <c r="C16" s="224" t="s">
        <v>98</v>
      </c>
      <c r="D16" s="500">
        <v>417624</v>
      </c>
      <c r="E16" s="223">
        <v>422608</v>
      </c>
      <c r="F16" s="223">
        <v>406428</v>
      </c>
      <c r="G16" s="223">
        <v>406892</v>
      </c>
      <c r="H16" s="223">
        <v>414610</v>
      </c>
      <c r="I16" s="223">
        <v>411104</v>
      </c>
      <c r="J16" s="223">
        <v>410300</v>
      </c>
      <c r="K16" s="223">
        <v>407190</v>
      </c>
      <c r="L16" s="223">
        <v>414579</v>
      </c>
      <c r="M16" s="223">
        <v>416662</v>
      </c>
      <c r="N16" s="223">
        <v>415702</v>
      </c>
      <c r="O16" s="223">
        <v>411254</v>
      </c>
      <c r="P16" s="223">
        <v>412434</v>
      </c>
      <c r="Q16" s="223">
        <v>412908</v>
      </c>
      <c r="R16" s="223">
        <v>409662</v>
      </c>
      <c r="S16" s="223">
        <v>414326</v>
      </c>
      <c r="T16" s="223">
        <v>424503</v>
      </c>
      <c r="U16" s="223">
        <v>425393</v>
      </c>
      <c r="V16" s="223">
        <v>422927</v>
      </c>
      <c r="W16" s="223">
        <v>414471</v>
      </c>
      <c r="X16" s="223">
        <v>422210</v>
      </c>
      <c r="Y16" s="223">
        <v>425630</v>
      </c>
      <c r="Z16" s="223">
        <v>426376</v>
      </c>
      <c r="AA16" s="223">
        <v>423043</v>
      </c>
    </row>
    <row r="17" spans="1:27" s="220" customFormat="1">
      <c r="A17" s="218"/>
      <c r="B17" s="254" t="s">
        <v>481</v>
      </c>
      <c r="C17" s="253"/>
      <c r="D17" s="252">
        <v>360958</v>
      </c>
      <c r="E17" s="252">
        <v>363469</v>
      </c>
      <c r="F17" s="252">
        <v>352391</v>
      </c>
      <c r="G17" s="252">
        <v>349067</v>
      </c>
      <c r="H17" s="252">
        <v>351008</v>
      </c>
      <c r="I17" s="252">
        <v>352250</v>
      </c>
      <c r="J17" s="252">
        <v>360264</v>
      </c>
      <c r="K17" s="252">
        <v>360377</v>
      </c>
      <c r="L17" s="252">
        <v>359024</v>
      </c>
      <c r="M17" s="252">
        <v>361846</v>
      </c>
      <c r="N17" s="252">
        <v>360040</v>
      </c>
      <c r="O17" s="252">
        <v>359005</v>
      </c>
      <c r="P17" s="252">
        <v>356297</v>
      </c>
      <c r="Q17" s="252">
        <v>356696</v>
      </c>
      <c r="R17" s="252">
        <v>356179</v>
      </c>
      <c r="S17" s="252">
        <v>359011</v>
      </c>
      <c r="T17" s="252">
        <v>362698</v>
      </c>
      <c r="U17" s="252">
        <v>363560</v>
      </c>
      <c r="V17" s="252">
        <v>371951</v>
      </c>
      <c r="W17" s="252">
        <v>367699</v>
      </c>
      <c r="X17" s="252">
        <v>364097</v>
      </c>
      <c r="Y17" s="252">
        <v>368259</v>
      </c>
      <c r="Z17" s="252">
        <v>367873</v>
      </c>
      <c r="AA17" s="252">
        <v>369680</v>
      </c>
    </row>
    <row r="18" spans="1:27" s="220" customFormat="1">
      <c r="A18" s="218"/>
      <c r="B18" s="254" t="s">
        <v>482</v>
      </c>
      <c r="C18" s="253"/>
      <c r="D18" s="252">
        <v>428679</v>
      </c>
      <c r="E18" s="252">
        <v>447918</v>
      </c>
      <c r="F18" s="252">
        <v>443057</v>
      </c>
      <c r="G18" s="252">
        <v>470386</v>
      </c>
      <c r="H18" s="252">
        <v>490816</v>
      </c>
      <c r="I18" s="252">
        <v>495696</v>
      </c>
      <c r="J18" s="252">
        <v>511267</v>
      </c>
      <c r="K18" s="252">
        <v>505988</v>
      </c>
      <c r="L18" s="252">
        <v>492189</v>
      </c>
      <c r="M18" s="252">
        <v>431754</v>
      </c>
      <c r="N18" s="252">
        <v>418475</v>
      </c>
      <c r="O18" s="252">
        <v>415123</v>
      </c>
      <c r="P18" s="252">
        <v>411983</v>
      </c>
      <c r="Q18" s="252">
        <v>413756</v>
      </c>
      <c r="R18" s="252">
        <v>421442</v>
      </c>
      <c r="S18" s="252">
        <v>432085</v>
      </c>
      <c r="T18" s="252">
        <v>471623</v>
      </c>
      <c r="U18" s="252">
        <v>528355</v>
      </c>
      <c r="V18" s="252">
        <v>551801</v>
      </c>
      <c r="W18" s="252">
        <v>544145</v>
      </c>
      <c r="X18" s="252">
        <v>528811</v>
      </c>
      <c r="Y18" s="252">
        <v>501120</v>
      </c>
      <c r="Z18" s="252">
        <v>442446</v>
      </c>
      <c r="AA18" s="252">
        <v>437556</v>
      </c>
    </row>
    <row r="19" spans="1:27" s="220" customFormat="1">
      <c r="A19" s="218"/>
      <c r="B19" s="254" t="s">
        <v>24</v>
      </c>
      <c r="C19" s="253"/>
      <c r="D19" s="252">
        <v>809479</v>
      </c>
      <c r="E19" s="252">
        <v>819216</v>
      </c>
      <c r="F19" s="252">
        <v>765705</v>
      </c>
      <c r="G19" s="252">
        <v>754211</v>
      </c>
      <c r="H19" s="252">
        <v>759978</v>
      </c>
      <c r="I19" s="252">
        <v>754651</v>
      </c>
      <c r="J19" s="252">
        <v>759074</v>
      </c>
      <c r="K19" s="252">
        <v>756575</v>
      </c>
      <c r="L19" s="252">
        <v>774981</v>
      </c>
      <c r="M19" s="252">
        <v>781356</v>
      </c>
      <c r="N19" s="252">
        <v>778842</v>
      </c>
      <c r="O19" s="252">
        <v>777232</v>
      </c>
      <c r="P19" s="252">
        <v>768270</v>
      </c>
      <c r="Q19" s="252">
        <v>769289</v>
      </c>
      <c r="R19" s="252">
        <v>764192</v>
      </c>
      <c r="S19" s="252">
        <v>770009</v>
      </c>
      <c r="T19" s="252">
        <v>774113</v>
      </c>
      <c r="U19" s="252">
        <v>764508</v>
      </c>
      <c r="V19" s="252">
        <v>775632</v>
      </c>
      <c r="W19" s="252">
        <v>768991</v>
      </c>
      <c r="X19" s="252">
        <v>800012</v>
      </c>
      <c r="Y19" s="252">
        <v>819277</v>
      </c>
      <c r="Z19" s="252">
        <v>827197</v>
      </c>
      <c r="AA19" s="252">
        <v>829252</v>
      </c>
    </row>
    <row r="20" spans="1:27" s="220" customFormat="1">
      <c r="A20" s="218"/>
      <c r="B20" s="715">
        <v>35</v>
      </c>
      <c r="C20" s="221" t="s">
        <v>104</v>
      </c>
      <c r="D20" s="500">
        <v>427599</v>
      </c>
      <c r="E20" s="223">
        <v>432996</v>
      </c>
      <c r="F20" s="223">
        <v>405038</v>
      </c>
      <c r="G20" s="223">
        <v>398239</v>
      </c>
      <c r="H20" s="223">
        <v>401030</v>
      </c>
      <c r="I20" s="223">
        <v>397780</v>
      </c>
      <c r="J20" s="223">
        <v>399103</v>
      </c>
      <c r="K20" s="223">
        <v>397366</v>
      </c>
      <c r="L20" s="223">
        <v>407399</v>
      </c>
      <c r="M20" s="223">
        <v>410779</v>
      </c>
      <c r="N20" s="223">
        <v>409927</v>
      </c>
      <c r="O20" s="223">
        <v>409465</v>
      </c>
      <c r="P20" s="223">
        <v>405014</v>
      </c>
      <c r="Q20" s="223">
        <v>405328</v>
      </c>
      <c r="R20" s="223">
        <v>400432</v>
      </c>
      <c r="S20" s="223">
        <v>404536</v>
      </c>
      <c r="T20" s="223">
        <v>406069</v>
      </c>
      <c r="U20" s="223">
        <v>401354</v>
      </c>
      <c r="V20" s="223">
        <v>406960</v>
      </c>
      <c r="W20" s="223">
        <v>403465</v>
      </c>
      <c r="X20" s="223">
        <v>419876</v>
      </c>
      <c r="Y20" s="223">
        <v>431641</v>
      </c>
      <c r="Z20" s="223">
        <v>435891</v>
      </c>
      <c r="AA20" s="223">
        <v>436606</v>
      </c>
    </row>
    <row r="21" spans="1:27" s="220" customFormat="1">
      <c r="A21" s="218"/>
      <c r="B21" s="715">
        <v>38</v>
      </c>
      <c r="C21" s="221" t="s">
        <v>319</v>
      </c>
      <c r="D21" s="500">
        <v>381880</v>
      </c>
      <c r="E21" s="223">
        <v>386220</v>
      </c>
      <c r="F21" s="223">
        <v>360667</v>
      </c>
      <c r="G21" s="223">
        <v>355972</v>
      </c>
      <c r="H21" s="223">
        <v>358948</v>
      </c>
      <c r="I21" s="223">
        <v>356871</v>
      </c>
      <c r="J21" s="223">
        <v>359971</v>
      </c>
      <c r="K21" s="223">
        <v>359209</v>
      </c>
      <c r="L21" s="223">
        <v>367582</v>
      </c>
      <c r="M21" s="223">
        <v>370577</v>
      </c>
      <c r="N21" s="223">
        <v>368915</v>
      </c>
      <c r="O21" s="223">
        <v>367767</v>
      </c>
      <c r="P21" s="223">
        <v>363256</v>
      </c>
      <c r="Q21" s="223">
        <v>363961</v>
      </c>
      <c r="R21" s="223">
        <v>363760</v>
      </c>
      <c r="S21" s="223">
        <v>365473</v>
      </c>
      <c r="T21" s="223">
        <v>368044</v>
      </c>
      <c r="U21" s="223">
        <v>363154</v>
      </c>
      <c r="V21" s="223">
        <v>368672</v>
      </c>
      <c r="W21" s="223">
        <v>365526</v>
      </c>
      <c r="X21" s="223">
        <v>380136</v>
      </c>
      <c r="Y21" s="223">
        <v>387636</v>
      </c>
      <c r="Z21" s="223">
        <v>391306</v>
      </c>
      <c r="AA21" s="223">
        <v>392646</v>
      </c>
    </row>
    <row r="22" spans="1:27" s="220" customFormat="1">
      <c r="A22" s="218"/>
      <c r="B22" s="254" t="s">
        <v>483</v>
      </c>
      <c r="C22" s="253"/>
      <c r="D22" s="252">
        <v>214338</v>
      </c>
      <c r="E22" s="252">
        <v>216443</v>
      </c>
      <c r="F22" s="252">
        <v>208507</v>
      </c>
      <c r="G22" s="252">
        <v>207907</v>
      </c>
      <c r="H22" s="252">
        <v>209362</v>
      </c>
      <c r="I22" s="252">
        <v>210839</v>
      </c>
      <c r="J22" s="252">
        <v>219122</v>
      </c>
      <c r="K22" s="252">
        <v>216567</v>
      </c>
      <c r="L22" s="252">
        <v>216570</v>
      </c>
      <c r="M22" s="252">
        <v>217995</v>
      </c>
      <c r="N22" s="252">
        <v>215333</v>
      </c>
      <c r="O22" s="252">
        <v>212866</v>
      </c>
      <c r="P22" s="252">
        <v>212919</v>
      </c>
      <c r="Q22" s="252">
        <v>212975</v>
      </c>
      <c r="R22" s="252">
        <v>213937</v>
      </c>
      <c r="S22" s="252">
        <v>214802</v>
      </c>
      <c r="T22" s="252">
        <v>217003</v>
      </c>
      <c r="U22" s="252">
        <v>220736</v>
      </c>
      <c r="V22" s="252">
        <v>228419</v>
      </c>
      <c r="W22" s="252">
        <v>222574</v>
      </c>
      <c r="X22" s="252">
        <v>221632</v>
      </c>
      <c r="Y22" s="252">
        <v>222748</v>
      </c>
      <c r="Z22" s="252">
        <v>221335</v>
      </c>
      <c r="AA22" s="252">
        <v>219821</v>
      </c>
    </row>
    <row r="23" spans="1:27" s="220" customFormat="1">
      <c r="A23" s="218"/>
      <c r="B23" s="254" t="s">
        <v>294</v>
      </c>
      <c r="C23" s="253"/>
      <c r="D23" s="252">
        <v>697935</v>
      </c>
      <c r="E23" s="252">
        <v>705173</v>
      </c>
      <c r="F23" s="252">
        <v>672516</v>
      </c>
      <c r="G23" s="252">
        <v>672450</v>
      </c>
      <c r="H23" s="252">
        <v>691230</v>
      </c>
      <c r="I23" s="252">
        <v>696145</v>
      </c>
      <c r="J23" s="252">
        <v>699210</v>
      </c>
      <c r="K23" s="252">
        <v>696918</v>
      </c>
      <c r="L23" s="252">
        <v>716731</v>
      </c>
      <c r="M23" s="252">
        <v>710285</v>
      </c>
      <c r="N23" s="252">
        <v>715115</v>
      </c>
      <c r="O23" s="252">
        <v>711118</v>
      </c>
      <c r="P23" s="252">
        <v>704369</v>
      </c>
      <c r="Q23" s="252">
        <v>704080</v>
      </c>
      <c r="R23" s="252">
        <v>698931</v>
      </c>
      <c r="S23" s="252">
        <v>704141</v>
      </c>
      <c r="T23" s="252">
        <v>724700</v>
      </c>
      <c r="U23" s="252">
        <v>730812</v>
      </c>
      <c r="V23" s="252">
        <v>733419</v>
      </c>
      <c r="W23" s="252">
        <v>723639</v>
      </c>
      <c r="X23" s="252">
        <v>733438</v>
      </c>
      <c r="Y23" s="252">
        <v>739562</v>
      </c>
      <c r="Z23" s="252">
        <v>745428</v>
      </c>
      <c r="AA23" s="252">
        <v>744406</v>
      </c>
    </row>
    <row r="24" spans="1:27" s="220" customFormat="1">
      <c r="A24" s="218"/>
      <c r="B24" s="715">
        <v>2</v>
      </c>
      <c r="C24" s="221" t="s">
        <v>99</v>
      </c>
      <c r="D24" s="500">
        <v>138765</v>
      </c>
      <c r="E24" s="223">
        <v>140332</v>
      </c>
      <c r="F24" s="223">
        <v>134245</v>
      </c>
      <c r="G24" s="223">
        <v>135148</v>
      </c>
      <c r="H24" s="223">
        <v>140397</v>
      </c>
      <c r="I24" s="223">
        <v>142338</v>
      </c>
      <c r="J24" s="223">
        <v>141979</v>
      </c>
      <c r="K24" s="223">
        <v>141182</v>
      </c>
      <c r="L24" s="223">
        <v>142283</v>
      </c>
      <c r="M24" s="223">
        <v>141874</v>
      </c>
      <c r="N24" s="223">
        <v>141334</v>
      </c>
      <c r="O24" s="223">
        <v>140026</v>
      </c>
      <c r="P24" s="223">
        <v>138544</v>
      </c>
      <c r="Q24" s="223">
        <v>139331</v>
      </c>
      <c r="R24" s="223">
        <v>138389</v>
      </c>
      <c r="S24" s="223">
        <v>139946</v>
      </c>
      <c r="T24" s="223">
        <v>145495</v>
      </c>
      <c r="U24" s="223">
        <v>148129</v>
      </c>
      <c r="V24" s="223">
        <v>147501</v>
      </c>
      <c r="W24" s="223">
        <v>144421</v>
      </c>
      <c r="X24" s="223">
        <v>146268</v>
      </c>
      <c r="Y24" s="223">
        <v>146871</v>
      </c>
      <c r="Z24" s="223">
        <v>147525</v>
      </c>
      <c r="AA24" s="223">
        <v>146887</v>
      </c>
    </row>
    <row r="25" spans="1:27" s="220" customFormat="1">
      <c r="A25" s="218"/>
      <c r="B25" s="715">
        <v>13</v>
      </c>
      <c r="C25" s="221" t="s">
        <v>100</v>
      </c>
      <c r="D25" s="500">
        <v>164704</v>
      </c>
      <c r="E25" s="223">
        <v>166369</v>
      </c>
      <c r="F25" s="223">
        <v>156959</v>
      </c>
      <c r="G25" s="223">
        <v>156928</v>
      </c>
      <c r="H25" s="223">
        <v>160352</v>
      </c>
      <c r="I25" s="223">
        <v>161805</v>
      </c>
      <c r="J25" s="223">
        <v>164443</v>
      </c>
      <c r="K25" s="223">
        <v>165834</v>
      </c>
      <c r="L25" s="223">
        <v>171710</v>
      </c>
      <c r="M25" s="223">
        <v>166411</v>
      </c>
      <c r="N25" s="223">
        <v>168352</v>
      </c>
      <c r="O25" s="223">
        <v>168473</v>
      </c>
      <c r="P25" s="223">
        <v>166381</v>
      </c>
      <c r="Q25" s="223">
        <v>165289</v>
      </c>
      <c r="R25" s="223">
        <v>164290</v>
      </c>
      <c r="S25" s="223">
        <v>165748</v>
      </c>
      <c r="T25" s="223">
        <v>170613</v>
      </c>
      <c r="U25" s="223">
        <v>170003</v>
      </c>
      <c r="V25" s="223">
        <v>172144</v>
      </c>
      <c r="W25" s="223">
        <v>171533</v>
      </c>
      <c r="X25" s="223">
        <v>173772</v>
      </c>
      <c r="Y25" s="223">
        <v>172246</v>
      </c>
      <c r="Z25" s="223">
        <v>173913</v>
      </c>
      <c r="AA25" s="223">
        <v>174748</v>
      </c>
    </row>
    <row r="26" spans="1:27" s="220" customFormat="1">
      <c r="A26" s="219"/>
      <c r="B26" s="715">
        <v>16</v>
      </c>
      <c r="C26" s="221" t="s">
        <v>101</v>
      </c>
      <c r="D26" s="500">
        <v>75752</v>
      </c>
      <c r="E26" s="223">
        <v>76715</v>
      </c>
      <c r="F26" s="223">
        <v>73789</v>
      </c>
      <c r="G26" s="223">
        <v>73869</v>
      </c>
      <c r="H26" s="223">
        <v>76403</v>
      </c>
      <c r="I26" s="223">
        <v>78706</v>
      </c>
      <c r="J26" s="223">
        <v>76007</v>
      </c>
      <c r="K26" s="223">
        <v>75649</v>
      </c>
      <c r="L26" s="223">
        <v>78813</v>
      </c>
      <c r="M26" s="223">
        <v>76338</v>
      </c>
      <c r="N26" s="223">
        <v>76522</v>
      </c>
      <c r="O26" s="223">
        <v>76185</v>
      </c>
      <c r="P26" s="223">
        <v>75740</v>
      </c>
      <c r="Q26" s="223">
        <v>76240</v>
      </c>
      <c r="R26" s="223">
        <v>75309</v>
      </c>
      <c r="S26" s="223">
        <v>75479</v>
      </c>
      <c r="T26" s="223">
        <v>78703</v>
      </c>
      <c r="U26" s="223">
        <v>81678</v>
      </c>
      <c r="V26" s="223">
        <v>79980</v>
      </c>
      <c r="W26" s="223">
        <v>78463</v>
      </c>
      <c r="X26" s="223">
        <v>79762</v>
      </c>
      <c r="Y26" s="223">
        <v>79115</v>
      </c>
      <c r="Z26" s="223">
        <v>79185</v>
      </c>
      <c r="AA26" s="223">
        <v>79532</v>
      </c>
    </row>
    <row r="27" spans="1:27" s="220" customFormat="1">
      <c r="A27" s="154"/>
      <c r="B27" s="715">
        <v>19</v>
      </c>
      <c r="C27" s="221" t="s">
        <v>102</v>
      </c>
      <c r="D27" s="500">
        <v>90330</v>
      </c>
      <c r="E27" s="223">
        <v>90944</v>
      </c>
      <c r="F27" s="223">
        <v>87119</v>
      </c>
      <c r="G27" s="223">
        <v>87040</v>
      </c>
      <c r="H27" s="223">
        <v>90604</v>
      </c>
      <c r="I27" s="223">
        <v>89318</v>
      </c>
      <c r="J27" s="223">
        <v>89498</v>
      </c>
      <c r="K27" s="223">
        <v>88634</v>
      </c>
      <c r="L27" s="223">
        <v>90039</v>
      </c>
      <c r="M27" s="223">
        <v>92306</v>
      </c>
      <c r="N27" s="223">
        <v>93639</v>
      </c>
      <c r="O27" s="223">
        <v>92599</v>
      </c>
      <c r="P27" s="223">
        <v>91860</v>
      </c>
      <c r="Q27" s="223">
        <v>91174</v>
      </c>
      <c r="R27" s="223">
        <v>91021</v>
      </c>
      <c r="S27" s="223">
        <v>92062</v>
      </c>
      <c r="T27" s="223">
        <v>94628</v>
      </c>
      <c r="U27" s="223">
        <v>95301</v>
      </c>
      <c r="V27" s="223">
        <v>95255</v>
      </c>
      <c r="W27" s="223">
        <v>93547</v>
      </c>
      <c r="X27" s="223">
        <v>92885</v>
      </c>
      <c r="Y27" s="223">
        <v>97280</v>
      </c>
      <c r="Z27" s="223">
        <v>98513</v>
      </c>
      <c r="AA27" s="223">
        <v>97781</v>
      </c>
    </row>
    <row r="28" spans="1:27" s="220" customFormat="1">
      <c r="A28" s="154"/>
      <c r="B28" s="715">
        <v>45</v>
      </c>
      <c r="C28" s="221" t="s">
        <v>103</v>
      </c>
      <c r="D28" s="500">
        <v>228384</v>
      </c>
      <c r="E28" s="223">
        <v>230813</v>
      </c>
      <c r="F28" s="223">
        <v>220404</v>
      </c>
      <c r="G28" s="223">
        <v>219465</v>
      </c>
      <c r="H28" s="223">
        <v>223474</v>
      </c>
      <c r="I28" s="223">
        <v>223978</v>
      </c>
      <c r="J28" s="223">
        <v>227283</v>
      </c>
      <c r="K28" s="223">
        <v>225619</v>
      </c>
      <c r="L28" s="223">
        <v>233886</v>
      </c>
      <c r="M28" s="223">
        <v>233356</v>
      </c>
      <c r="N28" s="223">
        <v>235268</v>
      </c>
      <c r="O28" s="223">
        <v>233835</v>
      </c>
      <c r="P28" s="223">
        <v>231844</v>
      </c>
      <c r="Q28" s="223">
        <v>232046</v>
      </c>
      <c r="R28" s="223">
        <v>229922</v>
      </c>
      <c r="S28" s="223">
        <v>230906</v>
      </c>
      <c r="T28" s="223">
        <v>235261</v>
      </c>
      <c r="U28" s="223">
        <v>235701</v>
      </c>
      <c r="V28" s="223">
        <v>238539</v>
      </c>
      <c r="W28" s="223">
        <v>235675</v>
      </c>
      <c r="X28" s="223">
        <v>240751</v>
      </c>
      <c r="Y28" s="223">
        <v>244050</v>
      </c>
      <c r="Z28" s="223">
        <v>246292</v>
      </c>
      <c r="AA28" s="223">
        <v>245458</v>
      </c>
    </row>
    <row r="29" spans="1:27" s="220" customFormat="1">
      <c r="A29" s="154"/>
      <c r="B29" s="254" t="s">
        <v>293</v>
      </c>
      <c r="C29" s="253"/>
      <c r="D29" s="252">
        <v>906146</v>
      </c>
      <c r="E29" s="252">
        <v>915084</v>
      </c>
      <c r="F29" s="252">
        <v>885484</v>
      </c>
      <c r="G29" s="252">
        <v>878900</v>
      </c>
      <c r="H29" s="252">
        <v>886184</v>
      </c>
      <c r="I29" s="252">
        <v>889500</v>
      </c>
      <c r="J29" s="252">
        <v>906152</v>
      </c>
      <c r="K29" s="252">
        <v>902809</v>
      </c>
      <c r="L29" s="252">
        <v>918384</v>
      </c>
      <c r="M29" s="252">
        <v>914079</v>
      </c>
      <c r="N29" s="252">
        <v>905977</v>
      </c>
      <c r="O29" s="252">
        <v>899116</v>
      </c>
      <c r="P29" s="252">
        <v>895880</v>
      </c>
      <c r="Q29" s="252">
        <v>895913</v>
      </c>
      <c r="R29" s="252">
        <v>892442</v>
      </c>
      <c r="S29" s="252">
        <v>899251</v>
      </c>
      <c r="T29" s="252">
        <v>909582</v>
      </c>
      <c r="U29" s="252">
        <v>917740</v>
      </c>
      <c r="V29" s="252">
        <v>937458</v>
      </c>
      <c r="W29" s="252">
        <v>922103</v>
      </c>
      <c r="X29" s="252">
        <v>930930</v>
      </c>
      <c r="Y29" s="252">
        <v>931663</v>
      </c>
      <c r="Z29" s="252">
        <v>930021</v>
      </c>
      <c r="AA29" s="252">
        <v>924827</v>
      </c>
    </row>
    <row r="30" spans="1:27" s="220" customFormat="1">
      <c r="A30" s="154"/>
      <c r="B30" s="715">
        <v>5</v>
      </c>
      <c r="C30" s="221" t="s">
        <v>146</v>
      </c>
      <c r="D30" s="500">
        <v>52505</v>
      </c>
      <c r="E30" s="223">
        <v>52886</v>
      </c>
      <c r="F30" s="223">
        <v>51156</v>
      </c>
      <c r="G30" s="223">
        <v>50946</v>
      </c>
      <c r="H30" s="223">
        <v>51610</v>
      </c>
      <c r="I30" s="223">
        <v>52218</v>
      </c>
      <c r="J30" s="223">
        <v>54294</v>
      </c>
      <c r="K30" s="223">
        <v>54051</v>
      </c>
      <c r="L30" s="223">
        <v>53994</v>
      </c>
      <c r="M30" s="223">
        <v>53544</v>
      </c>
      <c r="N30" s="223">
        <v>52867</v>
      </c>
      <c r="O30" s="223">
        <v>52335</v>
      </c>
      <c r="P30" s="223">
        <v>52035</v>
      </c>
      <c r="Q30" s="223">
        <v>51940</v>
      </c>
      <c r="R30" s="223">
        <v>51735</v>
      </c>
      <c r="S30" s="223">
        <v>52186</v>
      </c>
      <c r="T30" s="223">
        <v>52923</v>
      </c>
      <c r="U30" s="223">
        <v>54279</v>
      </c>
      <c r="V30" s="223">
        <v>56184</v>
      </c>
      <c r="W30" s="223">
        <v>54984</v>
      </c>
      <c r="X30" s="223">
        <v>55816</v>
      </c>
      <c r="Y30" s="223">
        <v>54671</v>
      </c>
      <c r="Z30" s="223">
        <v>54307</v>
      </c>
      <c r="AA30" s="223">
        <v>53954</v>
      </c>
    </row>
    <row r="31" spans="1:27" s="220" customFormat="1">
      <c r="A31" s="154"/>
      <c r="B31" s="715">
        <v>9</v>
      </c>
      <c r="C31" s="221" t="s">
        <v>108</v>
      </c>
      <c r="D31" s="500">
        <v>145467</v>
      </c>
      <c r="E31" s="223">
        <v>147291</v>
      </c>
      <c r="F31" s="223">
        <v>142448</v>
      </c>
      <c r="G31" s="223">
        <v>141181</v>
      </c>
      <c r="H31" s="223">
        <v>142321</v>
      </c>
      <c r="I31" s="223">
        <v>141864</v>
      </c>
      <c r="J31" s="223">
        <v>143832</v>
      </c>
      <c r="K31" s="223">
        <v>143111</v>
      </c>
      <c r="L31" s="223">
        <v>147671</v>
      </c>
      <c r="M31" s="223">
        <v>145615</v>
      </c>
      <c r="N31" s="223">
        <v>144065</v>
      </c>
      <c r="O31" s="223">
        <v>143137</v>
      </c>
      <c r="P31" s="223">
        <v>142327</v>
      </c>
      <c r="Q31" s="223">
        <v>143056</v>
      </c>
      <c r="R31" s="223">
        <v>142386</v>
      </c>
      <c r="S31" s="223">
        <v>143686</v>
      </c>
      <c r="T31" s="223">
        <v>145933</v>
      </c>
      <c r="U31" s="223">
        <v>145947</v>
      </c>
      <c r="V31" s="223">
        <v>148856</v>
      </c>
      <c r="W31" s="223">
        <v>145708</v>
      </c>
      <c r="X31" s="223">
        <v>147680</v>
      </c>
      <c r="Y31" s="223">
        <v>148077</v>
      </c>
      <c r="Z31" s="223">
        <v>147391</v>
      </c>
      <c r="AA31" s="223">
        <v>146766</v>
      </c>
    </row>
    <row r="32" spans="1:27" s="220" customFormat="1">
      <c r="A32" s="154"/>
      <c r="B32" s="715">
        <v>24</v>
      </c>
      <c r="C32" s="221" t="s">
        <v>109</v>
      </c>
      <c r="D32" s="500">
        <v>155974</v>
      </c>
      <c r="E32" s="223">
        <v>157370</v>
      </c>
      <c r="F32" s="223">
        <v>152937</v>
      </c>
      <c r="G32" s="223">
        <v>151753</v>
      </c>
      <c r="H32" s="223">
        <v>152927</v>
      </c>
      <c r="I32" s="223">
        <v>153213</v>
      </c>
      <c r="J32" s="223">
        <v>156328</v>
      </c>
      <c r="K32" s="223">
        <v>157141</v>
      </c>
      <c r="L32" s="223">
        <v>156998</v>
      </c>
      <c r="M32" s="223">
        <v>157794</v>
      </c>
      <c r="N32" s="223">
        <v>155895</v>
      </c>
      <c r="O32" s="223">
        <v>155775</v>
      </c>
      <c r="P32" s="223">
        <v>154735</v>
      </c>
      <c r="Q32" s="223">
        <v>154666</v>
      </c>
      <c r="R32" s="223">
        <v>155266</v>
      </c>
      <c r="S32" s="223">
        <v>156128</v>
      </c>
      <c r="T32" s="223">
        <v>157186</v>
      </c>
      <c r="U32" s="223">
        <v>158887</v>
      </c>
      <c r="V32" s="223">
        <v>162124</v>
      </c>
      <c r="W32" s="223">
        <v>160874</v>
      </c>
      <c r="X32" s="223">
        <v>159995</v>
      </c>
      <c r="Y32" s="223">
        <v>161121</v>
      </c>
      <c r="Z32" s="223">
        <v>160852</v>
      </c>
      <c r="AA32" s="223">
        <v>160397</v>
      </c>
    </row>
    <row r="33" spans="1:27" s="220" customFormat="1">
      <c r="A33" s="154"/>
      <c r="B33" s="715">
        <v>34</v>
      </c>
      <c r="C33" s="221" t="s">
        <v>110</v>
      </c>
      <c r="D33" s="500">
        <v>62699</v>
      </c>
      <c r="E33" s="223">
        <v>63551</v>
      </c>
      <c r="F33" s="223">
        <v>61446</v>
      </c>
      <c r="G33" s="223">
        <v>61149</v>
      </c>
      <c r="H33" s="223">
        <v>61235</v>
      </c>
      <c r="I33" s="223">
        <v>62029</v>
      </c>
      <c r="J33" s="223">
        <v>63181</v>
      </c>
      <c r="K33" s="223">
        <v>63081</v>
      </c>
      <c r="L33" s="223">
        <v>63572</v>
      </c>
      <c r="M33" s="223">
        <v>63660</v>
      </c>
      <c r="N33" s="223">
        <v>63388</v>
      </c>
      <c r="O33" s="223">
        <v>62025</v>
      </c>
      <c r="P33" s="223">
        <v>62068</v>
      </c>
      <c r="Q33" s="223">
        <v>61924</v>
      </c>
      <c r="R33" s="223">
        <v>61322</v>
      </c>
      <c r="S33" s="223">
        <v>61698</v>
      </c>
      <c r="T33" s="223">
        <v>62217</v>
      </c>
      <c r="U33" s="223">
        <v>62362</v>
      </c>
      <c r="V33" s="223">
        <v>63960</v>
      </c>
      <c r="W33" s="223">
        <v>63011</v>
      </c>
      <c r="X33" s="223">
        <v>63162</v>
      </c>
      <c r="Y33" s="223">
        <v>63229</v>
      </c>
      <c r="Z33" s="223">
        <v>63297</v>
      </c>
      <c r="AA33" s="223">
        <v>62782</v>
      </c>
    </row>
    <row r="34" spans="1:27" s="220" customFormat="1">
      <c r="A34" s="154"/>
      <c r="B34" s="715">
        <v>37</v>
      </c>
      <c r="C34" s="221" t="s">
        <v>111</v>
      </c>
      <c r="D34" s="500">
        <v>118797</v>
      </c>
      <c r="E34" s="223">
        <v>119726</v>
      </c>
      <c r="F34" s="223">
        <v>115310</v>
      </c>
      <c r="G34" s="223">
        <v>114649</v>
      </c>
      <c r="H34" s="223">
        <v>115418</v>
      </c>
      <c r="I34" s="223">
        <v>115411</v>
      </c>
      <c r="J34" s="223">
        <v>117137</v>
      </c>
      <c r="K34" s="223">
        <v>116563</v>
      </c>
      <c r="L34" s="223">
        <v>117653</v>
      </c>
      <c r="M34" s="223">
        <v>119002</v>
      </c>
      <c r="N34" s="223">
        <v>118013</v>
      </c>
      <c r="O34" s="223">
        <v>117705</v>
      </c>
      <c r="P34" s="223">
        <v>117492</v>
      </c>
      <c r="Q34" s="223">
        <v>117765</v>
      </c>
      <c r="R34" s="223">
        <v>117223</v>
      </c>
      <c r="S34" s="223">
        <v>117676</v>
      </c>
      <c r="T34" s="223">
        <v>118500</v>
      </c>
      <c r="U34" s="223">
        <v>119569</v>
      </c>
      <c r="V34" s="223">
        <v>122058</v>
      </c>
      <c r="W34" s="223">
        <v>119997</v>
      </c>
      <c r="X34" s="223">
        <v>120798</v>
      </c>
      <c r="Y34" s="223">
        <v>122120</v>
      </c>
      <c r="Z34" s="223">
        <v>122373</v>
      </c>
      <c r="AA34" s="223">
        <v>122214</v>
      </c>
    </row>
    <row r="35" spans="1:27" s="220" customFormat="1">
      <c r="A35" s="154"/>
      <c r="B35" s="715">
        <v>40</v>
      </c>
      <c r="C35" s="221" t="s">
        <v>112</v>
      </c>
      <c r="D35" s="500">
        <v>59700</v>
      </c>
      <c r="E35" s="223">
        <v>60837</v>
      </c>
      <c r="F35" s="223">
        <v>59630</v>
      </c>
      <c r="G35" s="223">
        <v>58826</v>
      </c>
      <c r="H35" s="223">
        <v>59286</v>
      </c>
      <c r="I35" s="223">
        <v>59982</v>
      </c>
      <c r="J35" s="223">
        <v>62205</v>
      </c>
      <c r="K35" s="223">
        <v>61500</v>
      </c>
      <c r="L35" s="223">
        <v>64703</v>
      </c>
      <c r="M35" s="223">
        <v>61673</v>
      </c>
      <c r="N35" s="223">
        <v>61088</v>
      </c>
      <c r="O35" s="223">
        <v>59794</v>
      </c>
      <c r="P35" s="223">
        <v>59731</v>
      </c>
      <c r="Q35" s="223">
        <v>59861</v>
      </c>
      <c r="R35" s="223">
        <v>59477</v>
      </c>
      <c r="S35" s="223">
        <v>60151</v>
      </c>
      <c r="T35" s="223">
        <v>61208</v>
      </c>
      <c r="U35" s="223">
        <v>62652</v>
      </c>
      <c r="V35" s="223">
        <v>64986</v>
      </c>
      <c r="W35" s="223">
        <v>63403</v>
      </c>
      <c r="X35" s="223">
        <v>65522</v>
      </c>
      <c r="Y35" s="223">
        <v>63794</v>
      </c>
      <c r="Z35" s="223">
        <v>63295</v>
      </c>
      <c r="AA35" s="223">
        <v>62148</v>
      </c>
    </row>
    <row r="36" spans="1:27" s="220" customFormat="1">
      <c r="A36" s="154"/>
      <c r="B36" s="715">
        <v>42</v>
      </c>
      <c r="C36" s="221" t="s">
        <v>113</v>
      </c>
      <c r="D36" s="500">
        <v>38399</v>
      </c>
      <c r="E36" s="223">
        <v>38958</v>
      </c>
      <c r="F36" s="223">
        <v>37966</v>
      </c>
      <c r="G36" s="223">
        <v>37830</v>
      </c>
      <c r="H36" s="223">
        <v>38056</v>
      </c>
      <c r="I36" s="223">
        <v>38244</v>
      </c>
      <c r="J36" s="223">
        <v>39657</v>
      </c>
      <c r="K36" s="223">
        <v>39332</v>
      </c>
      <c r="L36" s="223">
        <v>39995</v>
      </c>
      <c r="M36" s="223">
        <v>39928</v>
      </c>
      <c r="N36" s="223">
        <v>38910</v>
      </c>
      <c r="O36" s="223">
        <v>38515</v>
      </c>
      <c r="P36" s="223">
        <v>38470</v>
      </c>
      <c r="Q36" s="223">
        <v>38495</v>
      </c>
      <c r="R36" s="223">
        <v>38448</v>
      </c>
      <c r="S36" s="223">
        <v>38878</v>
      </c>
      <c r="T36" s="223">
        <v>39400</v>
      </c>
      <c r="U36" s="223">
        <v>39914</v>
      </c>
      <c r="V36" s="223">
        <v>41192</v>
      </c>
      <c r="W36" s="223">
        <v>40423</v>
      </c>
      <c r="X36" s="223">
        <v>40511</v>
      </c>
      <c r="Y36" s="223">
        <v>40678</v>
      </c>
      <c r="Z36" s="223">
        <v>39874</v>
      </c>
      <c r="AA36" s="223">
        <v>39373</v>
      </c>
    </row>
    <row r="37" spans="1:27" s="220" customFormat="1">
      <c r="A37" s="154"/>
      <c r="B37" s="715">
        <v>47</v>
      </c>
      <c r="C37" s="221" t="s">
        <v>114</v>
      </c>
      <c r="D37" s="500">
        <v>216622</v>
      </c>
      <c r="E37" s="223">
        <v>217966</v>
      </c>
      <c r="F37" s="223">
        <v>209626</v>
      </c>
      <c r="G37" s="223">
        <v>208081</v>
      </c>
      <c r="H37" s="223">
        <v>210179</v>
      </c>
      <c r="I37" s="223">
        <v>210903</v>
      </c>
      <c r="J37" s="223">
        <v>212118</v>
      </c>
      <c r="K37" s="223">
        <v>210776</v>
      </c>
      <c r="L37" s="223">
        <v>215920</v>
      </c>
      <c r="M37" s="223">
        <v>215348</v>
      </c>
      <c r="N37" s="223">
        <v>214592</v>
      </c>
      <c r="O37" s="223">
        <v>213202</v>
      </c>
      <c r="P37" s="223">
        <v>212812</v>
      </c>
      <c r="Q37" s="223">
        <v>212008</v>
      </c>
      <c r="R37" s="223">
        <v>210595</v>
      </c>
      <c r="S37" s="223">
        <v>212380</v>
      </c>
      <c r="T37" s="223">
        <v>215278</v>
      </c>
      <c r="U37" s="223">
        <v>216173</v>
      </c>
      <c r="V37" s="223">
        <v>218186</v>
      </c>
      <c r="W37" s="223">
        <v>215022</v>
      </c>
      <c r="X37" s="223">
        <v>218092</v>
      </c>
      <c r="Y37" s="223">
        <v>218922</v>
      </c>
      <c r="Z37" s="223">
        <v>219776</v>
      </c>
      <c r="AA37" s="223">
        <v>218630</v>
      </c>
    </row>
    <row r="38" spans="1:27" s="220" customFormat="1">
      <c r="A38" s="154"/>
      <c r="B38" s="715">
        <v>49</v>
      </c>
      <c r="C38" s="221" t="s">
        <v>115</v>
      </c>
      <c r="D38" s="500">
        <v>55983</v>
      </c>
      <c r="E38" s="223">
        <v>56499</v>
      </c>
      <c r="F38" s="223">
        <v>54965</v>
      </c>
      <c r="G38" s="223">
        <v>54485</v>
      </c>
      <c r="H38" s="223">
        <v>55152</v>
      </c>
      <c r="I38" s="223">
        <v>55636</v>
      </c>
      <c r="J38" s="223">
        <v>57400</v>
      </c>
      <c r="K38" s="223">
        <v>57254</v>
      </c>
      <c r="L38" s="223">
        <v>57878</v>
      </c>
      <c r="M38" s="223">
        <v>57515</v>
      </c>
      <c r="N38" s="223">
        <v>57159</v>
      </c>
      <c r="O38" s="223">
        <v>56628</v>
      </c>
      <c r="P38" s="223">
        <v>56210</v>
      </c>
      <c r="Q38" s="223">
        <v>56198</v>
      </c>
      <c r="R38" s="223">
        <v>55990</v>
      </c>
      <c r="S38" s="223">
        <v>56468</v>
      </c>
      <c r="T38" s="223">
        <v>56937</v>
      </c>
      <c r="U38" s="223">
        <v>57957</v>
      </c>
      <c r="V38" s="223">
        <v>59912</v>
      </c>
      <c r="W38" s="223">
        <v>58681</v>
      </c>
      <c r="X38" s="223">
        <v>59354</v>
      </c>
      <c r="Y38" s="223">
        <v>59051</v>
      </c>
      <c r="Z38" s="223">
        <v>58856</v>
      </c>
      <c r="AA38" s="223">
        <v>58563</v>
      </c>
    </row>
    <row r="39" spans="1:27" s="220" customFormat="1">
      <c r="A39" s="154"/>
      <c r="B39" s="254" t="s">
        <v>40</v>
      </c>
      <c r="C39" s="253"/>
      <c r="D39" s="252">
        <v>3402048</v>
      </c>
      <c r="E39" s="252">
        <v>3442733</v>
      </c>
      <c r="F39" s="252">
        <v>3312220</v>
      </c>
      <c r="G39" s="252">
        <v>3296324</v>
      </c>
      <c r="H39" s="252">
        <v>3318138</v>
      </c>
      <c r="I39" s="252">
        <v>3308724</v>
      </c>
      <c r="J39" s="252">
        <v>3330662</v>
      </c>
      <c r="K39" s="252">
        <v>3313673</v>
      </c>
      <c r="L39" s="252">
        <v>3341309</v>
      </c>
      <c r="M39" s="252">
        <v>3374737</v>
      </c>
      <c r="N39" s="252">
        <v>3373143</v>
      </c>
      <c r="O39" s="252">
        <v>3354589</v>
      </c>
      <c r="P39" s="252">
        <v>3348638</v>
      </c>
      <c r="Q39" s="252">
        <v>3360902</v>
      </c>
      <c r="R39" s="252">
        <v>3360920</v>
      </c>
      <c r="S39" s="252">
        <v>3386187</v>
      </c>
      <c r="T39" s="252">
        <v>3432923</v>
      </c>
      <c r="U39" s="252">
        <v>3458577</v>
      </c>
      <c r="V39" s="252">
        <v>3497950</v>
      </c>
      <c r="W39" s="252">
        <v>3427191</v>
      </c>
      <c r="X39" s="252">
        <v>3458964</v>
      </c>
      <c r="Y39" s="252">
        <v>3503257</v>
      </c>
      <c r="Z39" s="252">
        <v>3507407</v>
      </c>
      <c r="AA39" s="252">
        <v>3492985</v>
      </c>
    </row>
    <row r="40" spans="1:27" s="220" customFormat="1">
      <c r="A40" s="154"/>
      <c r="B40" s="715">
        <v>8</v>
      </c>
      <c r="C40" s="221" t="s">
        <v>81</v>
      </c>
      <c r="D40" s="500">
        <v>2605315</v>
      </c>
      <c r="E40" s="223">
        <v>2632418</v>
      </c>
      <c r="F40" s="223">
        <v>2534974</v>
      </c>
      <c r="G40" s="223">
        <v>2517003</v>
      </c>
      <c r="H40" s="223">
        <v>2524818</v>
      </c>
      <c r="I40" s="223">
        <v>2499926</v>
      </c>
      <c r="J40" s="223">
        <v>2495877</v>
      </c>
      <c r="K40" s="223">
        <v>2487375</v>
      </c>
      <c r="L40" s="223">
        <v>2535537</v>
      </c>
      <c r="M40" s="223">
        <v>2570018</v>
      </c>
      <c r="N40" s="223">
        <v>2574329</v>
      </c>
      <c r="O40" s="223">
        <v>2559922</v>
      </c>
      <c r="P40" s="223">
        <v>2558301</v>
      </c>
      <c r="Q40" s="223">
        <v>2566406</v>
      </c>
      <c r="R40" s="223">
        <v>2558650</v>
      </c>
      <c r="S40" s="223">
        <v>2578260</v>
      </c>
      <c r="T40" s="223">
        <v>2601003</v>
      </c>
      <c r="U40" s="223">
        <v>2595353</v>
      </c>
      <c r="V40" s="223">
        <v>2607419</v>
      </c>
      <c r="W40" s="223">
        <v>2560436</v>
      </c>
      <c r="X40" s="223">
        <v>2613258</v>
      </c>
      <c r="Y40" s="223">
        <v>2656801</v>
      </c>
      <c r="Z40" s="223">
        <v>2670920</v>
      </c>
      <c r="AA40" s="223">
        <v>2660204</v>
      </c>
    </row>
    <row r="41" spans="1:27" s="220" customFormat="1">
      <c r="A41" s="154"/>
      <c r="B41" s="715">
        <v>17</v>
      </c>
      <c r="C41" s="221" t="s">
        <v>516</v>
      </c>
      <c r="D41" s="500">
        <v>312481</v>
      </c>
      <c r="E41" s="223">
        <v>318123</v>
      </c>
      <c r="F41" s="223">
        <v>305922</v>
      </c>
      <c r="G41" s="223">
        <v>304473</v>
      </c>
      <c r="H41" s="223">
        <v>308129</v>
      </c>
      <c r="I41" s="223">
        <v>317900</v>
      </c>
      <c r="J41" s="223">
        <v>331097</v>
      </c>
      <c r="K41" s="223">
        <v>327149</v>
      </c>
      <c r="L41" s="223">
        <v>317158</v>
      </c>
      <c r="M41" s="223">
        <v>313976</v>
      </c>
      <c r="N41" s="223">
        <v>310231</v>
      </c>
      <c r="O41" s="223">
        <v>308656</v>
      </c>
      <c r="P41" s="223">
        <v>307099</v>
      </c>
      <c r="Q41" s="223">
        <v>309322</v>
      </c>
      <c r="R41" s="223">
        <v>314898</v>
      </c>
      <c r="S41" s="223">
        <v>317608</v>
      </c>
      <c r="T41" s="223">
        <v>326772</v>
      </c>
      <c r="U41" s="223">
        <v>342233</v>
      </c>
      <c r="V41" s="223">
        <v>354497</v>
      </c>
      <c r="W41" s="223">
        <v>343873</v>
      </c>
      <c r="X41" s="223">
        <v>332996</v>
      </c>
      <c r="Y41" s="223">
        <v>332054</v>
      </c>
      <c r="Z41" s="223">
        <v>326222</v>
      </c>
      <c r="AA41" s="223">
        <v>324920</v>
      </c>
    </row>
    <row r="42" spans="1:27" s="220" customFormat="1">
      <c r="A42" s="154"/>
      <c r="B42" s="715">
        <v>25</v>
      </c>
      <c r="C42" s="221" t="s">
        <v>518</v>
      </c>
      <c r="D42" s="500">
        <v>186812</v>
      </c>
      <c r="E42" s="223">
        <v>189649</v>
      </c>
      <c r="F42" s="223">
        <v>180861</v>
      </c>
      <c r="G42" s="223">
        <v>183046</v>
      </c>
      <c r="H42" s="223">
        <v>189319</v>
      </c>
      <c r="I42" s="223">
        <v>192275</v>
      </c>
      <c r="J42" s="223">
        <v>196744</v>
      </c>
      <c r="K42" s="223">
        <v>193501</v>
      </c>
      <c r="L42" s="223">
        <v>186586</v>
      </c>
      <c r="M42" s="223">
        <v>185991</v>
      </c>
      <c r="N42" s="223">
        <v>185936</v>
      </c>
      <c r="O42" s="223">
        <v>186148</v>
      </c>
      <c r="P42" s="223">
        <v>185478</v>
      </c>
      <c r="Q42" s="223">
        <v>186516</v>
      </c>
      <c r="R42" s="223">
        <v>186104</v>
      </c>
      <c r="S42" s="223">
        <v>187131</v>
      </c>
      <c r="T42" s="223">
        <v>193959</v>
      </c>
      <c r="U42" s="223">
        <v>198712</v>
      </c>
      <c r="V42" s="223">
        <v>204433</v>
      </c>
      <c r="W42" s="223">
        <v>199622</v>
      </c>
      <c r="X42" s="223">
        <v>194520</v>
      </c>
      <c r="Y42" s="223">
        <v>193535</v>
      </c>
      <c r="Z42" s="223">
        <v>194344</v>
      </c>
      <c r="AA42" s="223">
        <v>194926</v>
      </c>
    </row>
    <row r="43" spans="1:27" s="220" customFormat="1">
      <c r="A43" s="154"/>
      <c r="B43" s="715">
        <v>43</v>
      </c>
      <c r="C43" s="221" t="s">
        <v>82</v>
      </c>
      <c r="D43" s="500">
        <v>297440</v>
      </c>
      <c r="E43" s="223">
        <v>302543</v>
      </c>
      <c r="F43" s="223">
        <v>290463</v>
      </c>
      <c r="G43" s="223">
        <v>291802</v>
      </c>
      <c r="H43" s="223">
        <v>295872</v>
      </c>
      <c r="I43" s="223">
        <v>298623</v>
      </c>
      <c r="J43" s="223">
        <v>306944</v>
      </c>
      <c r="K43" s="223">
        <v>305648</v>
      </c>
      <c r="L43" s="223">
        <v>302028</v>
      </c>
      <c r="M43" s="223">
        <v>304752</v>
      </c>
      <c r="N43" s="223">
        <v>302647</v>
      </c>
      <c r="O43" s="223">
        <v>299863</v>
      </c>
      <c r="P43" s="223">
        <v>297760</v>
      </c>
      <c r="Q43" s="223">
        <v>298658</v>
      </c>
      <c r="R43" s="223">
        <v>301268</v>
      </c>
      <c r="S43" s="223">
        <v>303188</v>
      </c>
      <c r="T43" s="223">
        <v>311189</v>
      </c>
      <c r="U43" s="223">
        <v>322279</v>
      </c>
      <c r="V43" s="223">
        <v>331601</v>
      </c>
      <c r="W43" s="223">
        <v>323260</v>
      </c>
      <c r="X43" s="223">
        <v>318190</v>
      </c>
      <c r="Y43" s="223">
        <v>320867</v>
      </c>
      <c r="Z43" s="223">
        <v>315921</v>
      </c>
      <c r="AA43" s="223">
        <v>312935</v>
      </c>
    </row>
    <row r="44" spans="1:27" s="220" customFormat="1">
      <c r="A44" s="154"/>
      <c r="B44" s="254" t="s">
        <v>321</v>
      </c>
      <c r="C44" s="253"/>
      <c r="D44" s="252">
        <v>1903511</v>
      </c>
      <c r="E44" s="252">
        <v>1927862</v>
      </c>
      <c r="F44" s="252">
        <v>1824783</v>
      </c>
      <c r="G44" s="252">
        <v>1810620</v>
      </c>
      <c r="H44" s="252">
        <v>1827374</v>
      </c>
      <c r="I44" s="252">
        <v>1824795</v>
      </c>
      <c r="J44" s="252">
        <v>1848522</v>
      </c>
      <c r="K44" s="252">
        <v>1826616</v>
      </c>
      <c r="L44" s="252">
        <v>1872770</v>
      </c>
      <c r="M44" s="252">
        <v>1923157</v>
      </c>
      <c r="N44" s="252">
        <v>1930635</v>
      </c>
      <c r="O44" s="252">
        <v>1916824</v>
      </c>
      <c r="P44" s="252">
        <v>1892394</v>
      </c>
      <c r="Q44" s="252">
        <v>1884456</v>
      </c>
      <c r="R44" s="252">
        <v>1884812</v>
      </c>
      <c r="S44" s="252">
        <v>1893773</v>
      </c>
      <c r="T44" s="252">
        <v>1919379</v>
      </c>
      <c r="U44" s="252">
        <v>1921335</v>
      </c>
      <c r="V44" s="252">
        <v>1951407</v>
      </c>
      <c r="W44" s="252">
        <v>1897038</v>
      </c>
      <c r="X44" s="252">
        <v>1946497</v>
      </c>
      <c r="Y44" s="252">
        <v>1997943</v>
      </c>
      <c r="Z44" s="252">
        <v>2012907</v>
      </c>
      <c r="AA44" s="252">
        <v>2004182</v>
      </c>
    </row>
    <row r="45" spans="1:27" s="220" customFormat="1">
      <c r="A45" s="154"/>
      <c r="B45" s="715">
        <v>3</v>
      </c>
      <c r="C45" s="221" t="s">
        <v>93</v>
      </c>
      <c r="D45" s="500">
        <v>649918</v>
      </c>
      <c r="E45" s="223">
        <v>660665</v>
      </c>
      <c r="F45" s="223">
        <v>616651</v>
      </c>
      <c r="G45" s="223">
        <v>618900</v>
      </c>
      <c r="H45" s="223">
        <v>627214</v>
      </c>
      <c r="I45" s="223">
        <v>631850</v>
      </c>
      <c r="J45" s="223">
        <v>645390</v>
      </c>
      <c r="K45" s="223">
        <v>632812</v>
      </c>
      <c r="L45" s="223">
        <v>645492</v>
      </c>
      <c r="M45" s="223">
        <v>649337</v>
      </c>
      <c r="N45" s="223">
        <v>646782</v>
      </c>
      <c r="O45" s="223">
        <v>640501</v>
      </c>
      <c r="P45" s="223">
        <v>634496</v>
      </c>
      <c r="Q45" s="223">
        <v>632912</v>
      </c>
      <c r="R45" s="223">
        <v>636535</v>
      </c>
      <c r="S45" s="223">
        <v>644225</v>
      </c>
      <c r="T45" s="223">
        <v>657537</v>
      </c>
      <c r="U45" s="223">
        <v>665929</v>
      </c>
      <c r="V45" s="223">
        <v>680898</v>
      </c>
      <c r="W45" s="223">
        <v>658245</v>
      </c>
      <c r="X45" s="223">
        <v>674405</v>
      </c>
      <c r="Y45" s="223">
        <v>682859</v>
      </c>
      <c r="Z45" s="223">
        <v>681688</v>
      </c>
      <c r="AA45" s="223">
        <v>676156</v>
      </c>
    </row>
    <row r="46" spans="1:27" s="220" customFormat="1">
      <c r="A46" s="154"/>
      <c r="B46" s="715">
        <v>12</v>
      </c>
      <c r="C46" s="221" t="s">
        <v>94</v>
      </c>
      <c r="D46" s="500">
        <v>235254</v>
      </c>
      <c r="E46" s="223">
        <v>235799</v>
      </c>
      <c r="F46" s="223">
        <v>224546</v>
      </c>
      <c r="G46" s="223">
        <v>221038</v>
      </c>
      <c r="H46" s="223">
        <v>220187</v>
      </c>
      <c r="I46" s="223">
        <v>221232</v>
      </c>
      <c r="J46" s="223">
        <v>227030</v>
      </c>
      <c r="K46" s="223">
        <v>223281</v>
      </c>
      <c r="L46" s="223">
        <v>229859</v>
      </c>
      <c r="M46" s="223">
        <v>241784</v>
      </c>
      <c r="N46" s="223">
        <v>243493</v>
      </c>
      <c r="O46" s="223">
        <v>243458</v>
      </c>
      <c r="P46" s="223">
        <v>238698</v>
      </c>
      <c r="Q46" s="223">
        <v>235890</v>
      </c>
      <c r="R46" s="223">
        <v>234037</v>
      </c>
      <c r="S46" s="223">
        <v>233753</v>
      </c>
      <c r="T46" s="223">
        <v>235505</v>
      </c>
      <c r="U46" s="223">
        <v>238414</v>
      </c>
      <c r="V46" s="223">
        <v>244303</v>
      </c>
      <c r="W46" s="223">
        <v>235851</v>
      </c>
      <c r="X46" s="223">
        <v>239813</v>
      </c>
      <c r="Y46" s="223">
        <v>250010</v>
      </c>
      <c r="Z46" s="223">
        <v>252161</v>
      </c>
      <c r="AA46" s="223">
        <v>251316</v>
      </c>
    </row>
    <row r="47" spans="1:27" s="220" customFormat="1">
      <c r="A47" s="154"/>
      <c r="B47" s="715">
        <v>46</v>
      </c>
      <c r="C47" s="221" t="s">
        <v>95</v>
      </c>
      <c r="D47" s="500">
        <v>1018339</v>
      </c>
      <c r="E47" s="223">
        <v>1031398</v>
      </c>
      <c r="F47" s="223">
        <v>983586</v>
      </c>
      <c r="G47" s="223">
        <v>970682</v>
      </c>
      <c r="H47" s="223">
        <v>979973</v>
      </c>
      <c r="I47" s="223">
        <v>971713</v>
      </c>
      <c r="J47" s="223">
        <v>976102</v>
      </c>
      <c r="K47" s="223">
        <v>970523</v>
      </c>
      <c r="L47" s="223">
        <v>997419</v>
      </c>
      <c r="M47" s="223">
        <v>1032036</v>
      </c>
      <c r="N47" s="223">
        <v>1040360</v>
      </c>
      <c r="O47" s="223">
        <v>1032865</v>
      </c>
      <c r="P47" s="223">
        <v>1019200</v>
      </c>
      <c r="Q47" s="223">
        <v>1015654</v>
      </c>
      <c r="R47" s="223">
        <v>1014240</v>
      </c>
      <c r="S47" s="223">
        <v>1015795</v>
      </c>
      <c r="T47" s="223">
        <v>1026337</v>
      </c>
      <c r="U47" s="223">
        <v>1016992</v>
      </c>
      <c r="V47" s="223">
        <v>1026206</v>
      </c>
      <c r="W47" s="223">
        <v>1002942</v>
      </c>
      <c r="X47" s="223">
        <v>1032279</v>
      </c>
      <c r="Y47" s="223">
        <v>1065074</v>
      </c>
      <c r="Z47" s="223">
        <v>1079058</v>
      </c>
      <c r="AA47" s="223">
        <v>1076710</v>
      </c>
    </row>
    <row r="48" spans="1:27" s="220" customFormat="1">
      <c r="A48" s="154"/>
      <c r="B48" s="254" t="s">
        <v>43</v>
      </c>
      <c r="C48" s="253"/>
      <c r="D48" s="252">
        <v>384152</v>
      </c>
      <c r="E48" s="252">
        <v>388031</v>
      </c>
      <c r="F48" s="252">
        <v>373119</v>
      </c>
      <c r="G48" s="252">
        <v>375359</v>
      </c>
      <c r="H48" s="252">
        <v>385331</v>
      </c>
      <c r="I48" s="252">
        <v>384096</v>
      </c>
      <c r="J48" s="252">
        <v>390854</v>
      </c>
      <c r="K48" s="252">
        <v>392595</v>
      </c>
      <c r="L48" s="252">
        <v>392969</v>
      </c>
      <c r="M48" s="252">
        <v>393607</v>
      </c>
      <c r="N48" s="252">
        <v>390240</v>
      </c>
      <c r="O48" s="252">
        <v>388517</v>
      </c>
      <c r="P48" s="252">
        <v>384847</v>
      </c>
      <c r="Q48" s="252">
        <v>385108</v>
      </c>
      <c r="R48" s="252">
        <v>383762</v>
      </c>
      <c r="S48" s="252">
        <v>390790</v>
      </c>
      <c r="T48" s="252">
        <v>397963</v>
      </c>
      <c r="U48" s="252">
        <v>397488</v>
      </c>
      <c r="V48" s="252">
        <v>407002</v>
      </c>
      <c r="W48" s="252">
        <v>400992</v>
      </c>
      <c r="X48" s="252">
        <v>400740</v>
      </c>
      <c r="Y48" s="252">
        <v>401516</v>
      </c>
      <c r="Z48" s="252">
        <v>402317</v>
      </c>
      <c r="AA48" s="252">
        <v>399821</v>
      </c>
    </row>
    <row r="49" spans="1:27" s="220" customFormat="1">
      <c r="A49" s="154"/>
      <c r="B49" s="717">
        <v>6</v>
      </c>
      <c r="C49" s="498" t="s">
        <v>107</v>
      </c>
      <c r="D49" s="499">
        <v>140047</v>
      </c>
      <c r="E49" s="222">
        <v>141661</v>
      </c>
      <c r="F49" s="222">
        <v>136850</v>
      </c>
      <c r="G49" s="222">
        <v>137893</v>
      </c>
      <c r="H49" s="222">
        <v>140954</v>
      </c>
      <c r="I49" s="222">
        <v>141372</v>
      </c>
      <c r="J49" s="222">
        <v>143634</v>
      </c>
      <c r="K49" s="222">
        <v>143829</v>
      </c>
      <c r="L49" s="222">
        <v>144531</v>
      </c>
      <c r="M49" s="222">
        <v>145446</v>
      </c>
      <c r="N49" s="222">
        <v>143627</v>
      </c>
      <c r="O49" s="222">
        <v>142259</v>
      </c>
      <c r="P49" s="222">
        <v>140517</v>
      </c>
      <c r="Q49" s="222">
        <v>140407</v>
      </c>
      <c r="R49" s="222">
        <v>140908</v>
      </c>
      <c r="S49" s="222">
        <v>142940</v>
      </c>
      <c r="T49" s="222">
        <v>146846</v>
      </c>
      <c r="U49" s="222">
        <v>147723</v>
      </c>
      <c r="V49" s="222">
        <v>149577</v>
      </c>
      <c r="W49" s="222">
        <v>146090</v>
      </c>
      <c r="X49" s="222">
        <v>145997</v>
      </c>
      <c r="Y49" s="222">
        <v>147326</v>
      </c>
      <c r="Z49" s="222">
        <v>146883</v>
      </c>
      <c r="AA49" s="222">
        <v>145161</v>
      </c>
    </row>
    <row r="50" spans="1:27" s="220" customFormat="1">
      <c r="A50" s="154"/>
      <c r="B50" s="715">
        <v>10</v>
      </c>
      <c r="C50" s="221" t="s">
        <v>470</v>
      </c>
      <c r="D50" s="500">
        <v>244105</v>
      </c>
      <c r="E50" s="223">
        <v>246370</v>
      </c>
      <c r="F50" s="223">
        <v>236269</v>
      </c>
      <c r="G50" s="223">
        <v>237466</v>
      </c>
      <c r="H50" s="223">
        <v>244377</v>
      </c>
      <c r="I50" s="223">
        <v>242724</v>
      </c>
      <c r="J50" s="223">
        <v>247220</v>
      </c>
      <c r="K50" s="223">
        <v>248766</v>
      </c>
      <c r="L50" s="223">
        <v>248438</v>
      </c>
      <c r="M50" s="223">
        <v>248161</v>
      </c>
      <c r="N50" s="223">
        <v>246613</v>
      </c>
      <c r="O50" s="223">
        <v>246258</v>
      </c>
      <c r="P50" s="223">
        <v>244330</v>
      </c>
      <c r="Q50" s="223">
        <v>244701</v>
      </c>
      <c r="R50" s="223">
        <v>242854</v>
      </c>
      <c r="S50" s="223">
        <v>247850</v>
      </c>
      <c r="T50" s="223">
        <v>251117</v>
      </c>
      <c r="U50" s="223">
        <v>249765</v>
      </c>
      <c r="V50" s="223">
        <v>257425</v>
      </c>
      <c r="W50" s="223">
        <v>254902</v>
      </c>
      <c r="X50" s="223">
        <v>254743</v>
      </c>
      <c r="Y50" s="223">
        <v>254190</v>
      </c>
      <c r="Z50" s="223">
        <v>255434</v>
      </c>
      <c r="AA50" s="223">
        <v>254660</v>
      </c>
    </row>
    <row r="51" spans="1:27" s="220" customFormat="1">
      <c r="A51" s="154"/>
      <c r="B51" s="254" t="s">
        <v>46</v>
      </c>
      <c r="C51" s="253"/>
      <c r="D51" s="252">
        <v>1003591</v>
      </c>
      <c r="E51" s="252">
        <v>1012422</v>
      </c>
      <c r="F51" s="252">
        <v>980069</v>
      </c>
      <c r="G51" s="252">
        <v>969784</v>
      </c>
      <c r="H51" s="252">
        <v>979472</v>
      </c>
      <c r="I51" s="252">
        <v>985842</v>
      </c>
      <c r="J51" s="252">
        <v>1004685</v>
      </c>
      <c r="K51" s="252">
        <v>1005099</v>
      </c>
      <c r="L51" s="252">
        <v>1005106</v>
      </c>
      <c r="M51" s="252">
        <v>1012710</v>
      </c>
      <c r="N51" s="252">
        <v>1003586</v>
      </c>
      <c r="O51" s="252">
        <v>989946</v>
      </c>
      <c r="P51" s="252">
        <v>993665</v>
      </c>
      <c r="Q51" s="252">
        <v>993551</v>
      </c>
      <c r="R51" s="252">
        <v>991066</v>
      </c>
      <c r="S51" s="252">
        <v>999739</v>
      </c>
      <c r="T51" s="252">
        <v>1008995</v>
      </c>
      <c r="U51" s="252">
        <v>1016686</v>
      </c>
      <c r="V51" s="252">
        <v>1039260</v>
      </c>
      <c r="W51" s="252">
        <v>1027491</v>
      </c>
      <c r="X51" s="252">
        <v>1025884</v>
      </c>
      <c r="Y51" s="252">
        <v>1034025</v>
      </c>
      <c r="Z51" s="252">
        <v>1033144</v>
      </c>
      <c r="AA51" s="252">
        <v>1021907</v>
      </c>
    </row>
    <row r="52" spans="1:27" s="220" customFormat="1">
      <c r="A52" s="154"/>
      <c r="B52" s="715">
        <v>15</v>
      </c>
      <c r="C52" s="221" t="s">
        <v>520</v>
      </c>
      <c r="D52" s="500">
        <v>430712</v>
      </c>
      <c r="E52" s="223">
        <v>434999</v>
      </c>
      <c r="F52" s="223">
        <v>421433</v>
      </c>
      <c r="G52" s="223">
        <v>416266</v>
      </c>
      <c r="H52" s="223">
        <v>419168</v>
      </c>
      <c r="I52" s="223">
        <v>419919</v>
      </c>
      <c r="J52" s="223">
        <v>426822</v>
      </c>
      <c r="K52" s="223">
        <v>426203</v>
      </c>
      <c r="L52" s="223">
        <v>428276</v>
      </c>
      <c r="M52" s="223">
        <v>432094</v>
      </c>
      <c r="N52" s="223">
        <v>428863</v>
      </c>
      <c r="O52" s="223">
        <v>423708</v>
      </c>
      <c r="P52" s="223">
        <v>426074</v>
      </c>
      <c r="Q52" s="223">
        <v>426407</v>
      </c>
      <c r="R52" s="223">
        <v>425767</v>
      </c>
      <c r="S52" s="223">
        <v>430096</v>
      </c>
      <c r="T52" s="223">
        <v>432815</v>
      </c>
      <c r="U52" s="223">
        <v>434608</v>
      </c>
      <c r="V52" s="223">
        <v>444505</v>
      </c>
      <c r="W52" s="223">
        <v>438540</v>
      </c>
      <c r="X52" s="223">
        <v>438818</v>
      </c>
      <c r="Y52" s="223">
        <v>444354</v>
      </c>
      <c r="Z52" s="223">
        <v>444615</v>
      </c>
      <c r="AA52" s="223">
        <v>439479</v>
      </c>
    </row>
    <row r="53" spans="1:27" s="220" customFormat="1">
      <c r="A53" s="154"/>
      <c r="B53" s="715">
        <v>27</v>
      </c>
      <c r="C53" s="221" t="s">
        <v>83</v>
      </c>
      <c r="D53" s="500">
        <v>120507</v>
      </c>
      <c r="E53" s="223">
        <v>121229</v>
      </c>
      <c r="F53" s="223">
        <v>118961</v>
      </c>
      <c r="G53" s="223">
        <v>117697</v>
      </c>
      <c r="H53" s="223">
        <v>118614</v>
      </c>
      <c r="I53" s="223">
        <v>119329</v>
      </c>
      <c r="J53" s="223">
        <v>121741</v>
      </c>
      <c r="K53" s="223">
        <v>121575</v>
      </c>
      <c r="L53" s="223">
        <v>121432</v>
      </c>
      <c r="M53" s="223">
        <v>121479</v>
      </c>
      <c r="N53" s="223">
        <v>120236</v>
      </c>
      <c r="O53" s="223">
        <v>119557</v>
      </c>
      <c r="P53" s="223">
        <v>118646</v>
      </c>
      <c r="Q53" s="223">
        <v>118581</v>
      </c>
      <c r="R53" s="223">
        <v>118677</v>
      </c>
      <c r="S53" s="223">
        <v>119240</v>
      </c>
      <c r="T53" s="223">
        <v>120536</v>
      </c>
      <c r="U53" s="223">
        <v>121506</v>
      </c>
      <c r="V53" s="223">
        <v>124772</v>
      </c>
      <c r="W53" s="223">
        <v>123577</v>
      </c>
      <c r="X53" s="223">
        <v>122798</v>
      </c>
      <c r="Y53" s="223">
        <v>123564</v>
      </c>
      <c r="Z53" s="223">
        <v>122427</v>
      </c>
      <c r="AA53" s="223">
        <v>122181</v>
      </c>
    </row>
    <row r="54" spans="1:27" s="220" customFormat="1">
      <c r="A54" s="154"/>
      <c r="B54" s="715">
        <v>32</v>
      </c>
      <c r="C54" s="221" t="s">
        <v>322</v>
      </c>
      <c r="D54" s="500">
        <v>101492</v>
      </c>
      <c r="E54" s="223">
        <v>102172</v>
      </c>
      <c r="F54" s="223">
        <v>99559</v>
      </c>
      <c r="G54" s="223">
        <v>98611</v>
      </c>
      <c r="H54" s="223">
        <v>99300</v>
      </c>
      <c r="I54" s="223">
        <v>100069</v>
      </c>
      <c r="J54" s="223">
        <v>101570</v>
      </c>
      <c r="K54" s="223">
        <v>102184</v>
      </c>
      <c r="L54" s="223">
        <v>102253</v>
      </c>
      <c r="M54" s="223">
        <v>102429</v>
      </c>
      <c r="N54" s="223">
        <v>101063</v>
      </c>
      <c r="O54" s="223">
        <v>100304</v>
      </c>
      <c r="P54" s="223">
        <v>100149</v>
      </c>
      <c r="Q54" s="223">
        <v>100061</v>
      </c>
      <c r="R54" s="223">
        <v>99861</v>
      </c>
      <c r="S54" s="223">
        <v>100548</v>
      </c>
      <c r="T54" s="223">
        <v>101583</v>
      </c>
      <c r="U54" s="223">
        <v>101709</v>
      </c>
      <c r="V54" s="223">
        <v>103933</v>
      </c>
      <c r="W54" s="223">
        <v>102982</v>
      </c>
      <c r="X54" s="223">
        <v>102685</v>
      </c>
      <c r="Y54" s="223">
        <v>103435</v>
      </c>
      <c r="Z54" s="223">
        <v>102946</v>
      </c>
      <c r="AA54" s="223">
        <v>102608</v>
      </c>
    </row>
    <row r="55" spans="1:27" s="220" customFormat="1">
      <c r="A55" s="154"/>
      <c r="B55" s="715">
        <v>36</v>
      </c>
      <c r="C55" s="221" t="s">
        <v>84</v>
      </c>
      <c r="D55" s="500">
        <v>350880</v>
      </c>
      <c r="E55" s="223">
        <v>354022</v>
      </c>
      <c r="F55" s="223">
        <v>340116</v>
      </c>
      <c r="G55" s="223">
        <v>337210</v>
      </c>
      <c r="H55" s="223">
        <v>342390</v>
      </c>
      <c r="I55" s="223">
        <v>346525</v>
      </c>
      <c r="J55" s="223">
        <v>354552</v>
      </c>
      <c r="K55" s="223">
        <v>355137</v>
      </c>
      <c r="L55" s="223">
        <v>353145</v>
      </c>
      <c r="M55" s="223">
        <v>356708</v>
      </c>
      <c r="N55" s="223">
        <v>353424</v>
      </c>
      <c r="O55" s="223">
        <v>346377</v>
      </c>
      <c r="P55" s="223">
        <v>348796</v>
      </c>
      <c r="Q55" s="223">
        <v>348502</v>
      </c>
      <c r="R55" s="223">
        <v>346761</v>
      </c>
      <c r="S55" s="223">
        <v>349855</v>
      </c>
      <c r="T55" s="223">
        <v>354061</v>
      </c>
      <c r="U55" s="223">
        <v>358863</v>
      </c>
      <c r="V55" s="223">
        <v>366050</v>
      </c>
      <c r="W55" s="223">
        <v>362392</v>
      </c>
      <c r="X55" s="223">
        <v>361583</v>
      </c>
      <c r="Y55" s="223">
        <v>362672</v>
      </c>
      <c r="Z55" s="223">
        <v>363156</v>
      </c>
      <c r="AA55" s="223">
        <v>357639</v>
      </c>
    </row>
    <row r="56" spans="1:27" s="220" customFormat="1">
      <c r="A56" s="154"/>
      <c r="B56" s="254" t="s">
        <v>471</v>
      </c>
      <c r="C56" s="253"/>
      <c r="D56" s="252">
        <v>3249267</v>
      </c>
      <c r="E56" s="252">
        <v>3279409</v>
      </c>
      <c r="F56" s="252">
        <v>3145115</v>
      </c>
      <c r="G56" s="252">
        <v>3121537</v>
      </c>
      <c r="H56" s="252">
        <v>3134111</v>
      </c>
      <c r="I56" s="252">
        <v>3107380</v>
      </c>
      <c r="J56" s="252">
        <v>3115808</v>
      </c>
      <c r="K56" s="252">
        <v>3112659</v>
      </c>
      <c r="L56" s="252">
        <v>3165828</v>
      </c>
      <c r="M56" s="252">
        <v>3207388</v>
      </c>
      <c r="N56" s="252">
        <v>3221004</v>
      </c>
      <c r="O56" s="252">
        <v>3211860</v>
      </c>
      <c r="P56" s="252">
        <v>3202070</v>
      </c>
      <c r="Q56" s="252">
        <v>3212074</v>
      </c>
      <c r="R56" s="252">
        <v>3198135</v>
      </c>
      <c r="S56" s="252">
        <v>3236301</v>
      </c>
      <c r="T56" s="252">
        <v>3252370</v>
      </c>
      <c r="U56" s="252">
        <v>3235244</v>
      </c>
      <c r="V56" s="252">
        <v>3258517</v>
      </c>
      <c r="W56" s="252">
        <v>3212074</v>
      </c>
      <c r="X56" s="252">
        <v>3281665</v>
      </c>
      <c r="Y56" s="252">
        <v>3337958</v>
      </c>
      <c r="Z56" s="252">
        <v>3375248</v>
      </c>
      <c r="AA56" s="252">
        <v>3376977</v>
      </c>
    </row>
    <row r="57" spans="1:27" s="220" customFormat="1">
      <c r="A57" s="154"/>
      <c r="B57" s="254" t="s">
        <v>531</v>
      </c>
      <c r="C57" s="253"/>
      <c r="D57" s="252">
        <v>583580</v>
      </c>
      <c r="E57" s="252">
        <v>596494</v>
      </c>
      <c r="F57" s="252">
        <v>570249</v>
      </c>
      <c r="G57" s="252">
        <v>580101</v>
      </c>
      <c r="H57" s="252">
        <v>589581</v>
      </c>
      <c r="I57" s="252">
        <v>577648</v>
      </c>
      <c r="J57" s="252">
        <v>580157</v>
      </c>
      <c r="K57" s="252">
        <v>570787</v>
      </c>
      <c r="L57" s="252">
        <v>580992</v>
      </c>
      <c r="M57" s="252">
        <v>595370</v>
      </c>
      <c r="N57" s="252">
        <v>590528</v>
      </c>
      <c r="O57" s="252">
        <v>590032</v>
      </c>
      <c r="P57" s="252">
        <v>590028</v>
      </c>
      <c r="Q57" s="252">
        <v>595304</v>
      </c>
      <c r="R57" s="252">
        <v>594021</v>
      </c>
      <c r="S57" s="252">
        <v>610834</v>
      </c>
      <c r="T57" s="252">
        <v>618974</v>
      </c>
      <c r="U57" s="252">
        <v>613209</v>
      </c>
      <c r="V57" s="252">
        <v>618470</v>
      </c>
      <c r="W57" s="252">
        <v>592314</v>
      </c>
      <c r="X57" s="252">
        <v>599575</v>
      </c>
      <c r="Y57" s="252">
        <v>615379</v>
      </c>
      <c r="Z57" s="252">
        <v>616213</v>
      </c>
      <c r="AA57" s="252">
        <v>616579</v>
      </c>
    </row>
    <row r="58" spans="1:27" s="220" customFormat="1">
      <c r="A58" s="154"/>
      <c r="B58" s="254" t="s">
        <v>484</v>
      </c>
      <c r="C58" s="253"/>
      <c r="D58" s="252">
        <v>284908</v>
      </c>
      <c r="E58" s="252">
        <v>288913</v>
      </c>
      <c r="F58" s="252">
        <v>281996</v>
      </c>
      <c r="G58" s="252">
        <v>281222</v>
      </c>
      <c r="H58" s="252">
        <v>282307</v>
      </c>
      <c r="I58" s="252">
        <v>276982</v>
      </c>
      <c r="J58" s="252">
        <v>280647</v>
      </c>
      <c r="K58" s="252">
        <v>277976</v>
      </c>
      <c r="L58" s="252">
        <v>285595</v>
      </c>
      <c r="M58" s="252">
        <v>288392</v>
      </c>
      <c r="N58" s="252">
        <v>285473</v>
      </c>
      <c r="O58" s="252">
        <v>283636</v>
      </c>
      <c r="P58" s="252">
        <v>284875</v>
      </c>
      <c r="Q58" s="252">
        <v>284737</v>
      </c>
      <c r="R58" s="252">
        <v>284101</v>
      </c>
      <c r="S58" s="252">
        <v>287000</v>
      </c>
      <c r="T58" s="252">
        <v>290624</v>
      </c>
      <c r="U58" s="252">
        <v>288025</v>
      </c>
      <c r="V58" s="252">
        <v>293374</v>
      </c>
      <c r="W58" s="252">
        <v>285447</v>
      </c>
      <c r="X58" s="252">
        <v>292069</v>
      </c>
      <c r="Y58" s="252">
        <v>296111</v>
      </c>
      <c r="Z58" s="252">
        <v>295817</v>
      </c>
      <c r="AA58" s="252">
        <v>292235</v>
      </c>
    </row>
    <row r="59" spans="1:27" s="220" customFormat="1">
      <c r="A59" s="154"/>
      <c r="B59" s="254" t="s">
        <v>64</v>
      </c>
      <c r="C59" s="253"/>
      <c r="D59" s="252">
        <v>963293</v>
      </c>
      <c r="E59" s="252">
        <v>973228</v>
      </c>
      <c r="F59" s="252">
        <v>950234</v>
      </c>
      <c r="G59" s="252">
        <v>944054</v>
      </c>
      <c r="H59" s="252">
        <v>945712</v>
      </c>
      <c r="I59" s="252">
        <v>929264</v>
      </c>
      <c r="J59" s="252">
        <v>932645</v>
      </c>
      <c r="K59" s="252">
        <v>918732</v>
      </c>
      <c r="L59" s="252">
        <v>948187</v>
      </c>
      <c r="M59" s="252">
        <v>959020</v>
      </c>
      <c r="N59" s="252">
        <v>954073</v>
      </c>
      <c r="O59" s="252">
        <v>953183</v>
      </c>
      <c r="P59" s="252">
        <v>951350</v>
      </c>
      <c r="Q59" s="252">
        <v>952409</v>
      </c>
      <c r="R59" s="252">
        <v>946818</v>
      </c>
      <c r="S59" s="252">
        <v>952551</v>
      </c>
      <c r="T59" s="252">
        <v>958492</v>
      </c>
      <c r="U59" s="252">
        <v>951596</v>
      </c>
      <c r="V59" s="252">
        <v>958213</v>
      </c>
      <c r="W59" s="252">
        <v>934385</v>
      </c>
      <c r="X59" s="252">
        <v>959926</v>
      </c>
      <c r="Y59" s="252">
        <v>973417</v>
      </c>
      <c r="Z59" s="252">
        <v>974221</v>
      </c>
      <c r="AA59" s="252">
        <v>975229</v>
      </c>
    </row>
    <row r="60" spans="1:27" s="220" customFormat="1">
      <c r="A60" s="154"/>
      <c r="B60" s="715">
        <v>1</v>
      </c>
      <c r="C60" s="221" t="s">
        <v>328</v>
      </c>
      <c r="D60" s="500">
        <v>158755</v>
      </c>
      <c r="E60" s="223">
        <v>159887</v>
      </c>
      <c r="F60" s="223">
        <v>154479</v>
      </c>
      <c r="G60" s="223">
        <v>153813</v>
      </c>
      <c r="H60" s="223">
        <v>155027</v>
      </c>
      <c r="I60" s="223">
        <v>151811</v>
      </c>
      <c r="J60" s="223">
        <v>151950</v>
      </c>
      <c r="K60" s="223">
        <v>149275</v>
      </c>
      <c r="L60" s="223">
        <v>156999</v>
      </c>
      <c r="M60" s="223">
        <v>156553</v>
      </c>
      <c r="N60" s="223">
        <v>155769</v>
      </c>
      <c r="O60" s="223">
        <v>154871</v>
      </c>
      <c r="P60" s="223">
        <v>154828</v>
      </c>
      <c r="Q60" s="223">
        <v>155484</v>
      </c>
      <c r="R60" s="223">
        <v>154325</v>
      </c>
      <c r="S60" s="223">
        <v>155117</v>
      </c>
      <c r="T60" s="223">
        <v>157542</v>
      </c>
      <c r="U60" s="223">
        <v>156795</v>
      </c>
      <c r="V60" s="223">
        <v>156686</v>
      </c>
      <c r="W60" s="223">
        <v>153733</v>
      </c>
      <c r="X60" s="223">
        <v>159026</v>
      </c>
      <c r="Y60" s="223">
        <v>159945</v>
      </c>
      <c r="Z60" s="223">
        <v>160494</v>
      </c>
      <c r="AA60" s="223">
        <v>159306</v>
      </c>
    </row>
    <row r="61" spans="1:27" s="220" customFormat="1">
      <c r="A61" s="154"/>
      <c r="B61" s="715">
        <v>20</v>
      </c>
      <c r="C61" s="221" t="s">
        <v>329</v>
      </c>
      <c r="D61" s="500">
        <v>322097</v>
      </c>
      <c r="E61" s="223">
        <v>325940</v>
      </c>
      <c r="F61" s="223">
        <v>319833</v>
      </c>
      <c r="G61" s="223">
        <v>317090</v>
      </c>
      <c r="H61" s="223">
        <v>317342</v>
      </c>
      <c r="I61" s="223">
        <v>312798</v>
      </c>
      <c r="J61" s="223">
        <v>314497</v>
      </c>
      <c r="K61" s="223">
        <v>309519</v>
      </c>
      <c r="L61" s="223">
        <v>317576</v>
      </c>
      <c r="M61" s="223">
        <v>322063</v>
      </c>
      <c r="N61" s="223">
        <v>320243</v>
      </c>
      <c r="O61" s="223">
        <v>319486</v>
      </c>
      <c r="P61" s="223">
        <v>317971</v>
      </c>
      <c r="Q61" s="223">
        <v>318468</v>
      </c>
      <c r="R61" s="223">
        <v>317712</v>
      </c>
      <c r="S61" s="223">
        <v>319234</v>
      </c>
      <c r="T61" s="223">
        <v>320185</v>
      </c>
      <c r="U61" s="223">
        <v>320117</v>
      </c>
      <c r="V61" s="223">
        <v>323209</v>
      </c>
      <c r="W61" s="223">
        <v>313058</v>
      </c>
      <c r="X61" s="223">
        <v>321189</v>
      </c>
      <c r="Y61" s="223">
        <v>326596</v>
      </c>
      <c r="Z61" s="223">
        <v>325690</v>
      </c>
      <c r="AA61" s="223">
        <v>326013</v>
      </c>
    </row>
    <row r="62" spans="1:27" s="220" customFormat="1">
      <c r="A62" s="154"/>
      <c r="B62" s="715">
        <v>48</v>
      </c>
      <c r="C62" s="221" t="s">
        <v>530</v>
      </c>
      <c r="D62" s="500">
        <v>482441</v>
      </c>
      <c r="E62" s="223">
        <v>487401</v>
      </c>
      <c r="F62" s="223">
        <v>475922</v>
      </c>
      <c r="G62" s="223">
        <v>473151</v>
      </c>
      <c r="H62" s="223">
        <v>473343</v>
      </c>
      <c r="I62" s="223">
        <v>464655</v>
      </c>
      <c r="J62" s="223">
        <v>466198</v>
      </c>
      <c r="K62" s="223">
        <v>459938</v>
      </c>
      <c r="L62" s="223">
        <v>473612</v>
      </c>
      <c r="M62" s="223">
        <v>480404</v>
      </c>
      <c r="N62" s="223">
        <v>478061</v>
      </c>
      <c r="O62" s="223">
        <v>478826</v>
      </c>
      <c r="P62" s="223">
        <v>478551</v>
      </c>
      <c r="Q62" s="223">
        <v>478457</v>
      </c>
      <c r="R62" s="223">
        <v>474781</v>
      </c>
      <c r="S62" s="223">
        <v>478200</v>
      </c>
      <c r="T62" s="223">
        <v>480765</v>
      </c>
      <c r="U62" s="223">
        <v>474684</v>
      </c>
      <c r="V62" s="223">
        <v>478318</v>
      </c>
      <c r="W62" s="223">
        <v>467594</v>
      </c>
      <c r="X62" s="223">
        <v>479711</v>
      </c>
      <c r="Y62" s="223">
        <v>486876</v>
      </c>
      <c r="Z62" s="223">
        <v>488037</v>
      </c>
      <c r="AA62" s="223">
        <v>489910</v>
      </c>
    </row>
    <row r="63" spans="1:27" s="220" customFormat="1">
      <c r="A63" s="154"/>
      <c r="B63" s="254" t="s">
        <v>472</v>
      </c>
      <c r="C63" s="253"/>
      <c r="D63" s="252">
        <v>128775</v>
      </c>
      <c r="E63" s="252">
        <v>129716</v>
      </c>
      <c r="F63" s="252">
        <v>125421</v>
      </c>
      <c r="G63" s="252">
        <v>124960</v>
      </c>
      <c r="H63" s="252">
        <v>126926</v>
      </c>
      <c r="I63" s="252">
        <v>124600</v>
      </c>
      <c r="J63" s="252">
        <v>124964</v>
      </c>
      <c r="K63" s="252">
        <v>125609</v>
      </c>
      <c r="L63" s="252">
        <v>132492</v>
      </c>
      <c r="M63" s="252">
        <v>128151</v>
      </c>
      <c r="N63" s="252">
        <v>127998</v>
      </c>
      <c r="O63" s="252">
        <v>127155</v>
      </c>
      <c r="P63" s="252">
        <v>127358</v>
      </c>
      <c r="Q63" s="252">
        <v>127176</v>
      </c>
      <c r="R63" s="252">
        <v>125862</v>
      </c>
      <c r="S63" s="252">
        <v>127717</v>
      </c>
      <c r="T63" s="252">
        <v>130372</v>
      </c>
      <c r="U63" s="252">
        <v>129512</v>
      </c>
      <c r="V63" s="252">
        <v>129867</v>
      </c>
      <c r="W63" s="252">
        <v>129243</v>
      </c>
      <c r="X63" s="252">
        <v>132954</v>
      </c>
      <c r="Y63" s="252">
        <v>131733</v>
      </c>
      <c r="Z63" s="252">
        <v>132090</v>
      </c>
      <c r="AA63" s="252">
        <v>131363</v>
      </c>
    </row>
    <row r="64" spans="1:27">
      <c r="B64" s="1156" t="s">
        <v>587</v>
      </c>
      <c r="C64" s="1157"/>
      <c r="D64" s="252">
        <v>22965</v>
      </c>
      <c r="E64" s="252">
        <v>23200</v>
      </c>
      <c r="F64" s="252">
        <v>22341</v>
      </c>
      <c r="G64" s="252">
        <v>21639</v>
      </c>
      <c r="H64" s="252">
        <v>21636</v>
      </c>
      <c r="I64" s="252">
        <v>20940</v>
      </c>
      <c r="J64" s="252">
        <v>21239</v>
      </c>
      <c r="K64" s="252">
        <v>21071</v>
      </c>
      <c r="L64" s="252">
        <v>20945</v>
      </c>
      <c r="M64" s="252">
        <v>21207</v>
      </c>
      <c r="N64" s="252">
        <v>21184</v>
      </c>
      <c r="O64" s="252">
        <v>21964</v>
      </c>
      <c r="P64" s="252">
        <v>21819</v>
      </c>
      <c r="Q64" s="252">
        <v>21875</v>
      </c>
      <c r="R64" s="252">
        <v>21650</v>
      </c>
      <c r="S64" s="252">
        <v>21842</v>
      </c>
      <c r="T64" s="252">
        <v>21966</v>
      </c>
      <c r="U64" s="252">
        <v>21473</v>
      </c>
      <c r="V64" s="252">
        <v>21737</v>
      </c>
      <c r="W64" s="252">
        <v>21439</v>
      </c>
      <c r="X64" s="252">
        <v>21401</v>
      </c>
      <c r="Y64" s="252">
        <v>21764</v>
      </c>
      <c r="Z64" s="252">
        <v>21626</v>
      </c>
      <c r="AA64" s="252">
        <v>22562</v>
      </c>
    </row>
    <row r="65" spans="1:27">
      <c r="B65" s="1156" t="s">
        <v>588</v>
      </c>
      <c r="C65" s="1157"/>
      <c r="D65" s="252">
        <v>24252</v>
      </c>
      <c r="E65" s="252">
        <v>24501</v>
      </c>
      <c r="F65" s="252">
        <v>23895</v>
      </c>
      <c r="G65" s="252">
        <v>23141</v>
      </c>
      <c r="H65" s="252">
        <v>23066</v>
      </c>
      <c r="I65" s="252">
        <v>22794</v>
      </c>
      <c r="J65" s="252">
        <v>23269</v>
      </c>
      <c r="K65" s="252">
        <v>22835</v>
      </c>
      <c r="L65" s="252">
        <v>23484</v>
      </c>
      <c r="M65" s="252">
        <v>23801</v>
      </c>
      <c r="N65" s="252">
        <v>23840</v>
      </c>
      <c r="O65" s="252">
        <v>24200</v>
      </c>
      <c r="P65" s="252">
        <v>23673</v>
      </c>
      <c r="Q65" s="252">
        <v>23919</v>
      </c>
      <c r="R65" s="252">
        <v>23778</v>
      </c>
      <c r="S65" s="252">
        <v>24021</v>
      </c>
      <c r="T65" s="252">
        <v>24222</v>
      </c>
      <c r="U65" s="252">
        <v>23765</v>
      </c>
      <c r="V65" s="252">
        <v>23792</v>
      </c>
      <c r="W65" s="252">
        <v>22843</v>
      </c>
      <c r="X65" s="252">
        <v>23469</v>
      </c>
      <c r="Y65" s="252">
        <v>23480</v>
      </c>
      <c r="Z65" s="252">
        <v>23265</v>
      </c>
      <c r="AA65" s="252">
        <v>23992</v>
      </c>
    </row>
    <row r="66" spans="1:27" s="229" customFormat="1">
      <c r="A66" s="154"/>
      <c r="B66" s="259"/>
      <c r="C66" s="257" t="s">
        <v>12</v>
      </c>
      <c r="D66" s="258">
        <v>19041595</v>
      </c>
      <c r="E66" s="258">
        <v>19279415</v>
      </c>
      <c r="F66" s="258">
        <v>18445436</v>
      </c>
      <c r="G66" s="258">
        <v>18396362</v>
      </c>
      <c r="H66" s="258">
        <v>18584176</v>
      </c>
      <c r="I66" s="258">
        <v>18484270</v>
      </c>
      <c r="J66" s="258">
        <v>18673847</v>
      </c>
      <c r="K66" s="258">
        <v>18591306</v>
      </c>
      <c r="L66" s="258">
        <v>18843729</v>
      </c>
      <c r="M66" s="258">
        <v>18986284</v>
      </c>
      <c r="N66" s="258">
        <v>18974452</v>
      </c>
      <c r="O66" s="258">
        <v>18904852</v>
      </c>
      <c r="P66" s="258">
        <v>18826631</v>
      </c>
      <c r="Q66" s="258">
        <v>18840921</v>
      </c>
      <c r="R66" s="258">
        <v>18793353</v>
      </c>
      <c r="S66" s="258">
        <v>18989916</v>
      </c>
      <c r="T66" s="258">
        <v>19244508</v>
      </c>
      <c r="U66" s="258">
        <v>19280520</v>
      </c>
      <c r="V66" s="258">
        <v>19546843</v>
      </c>
      <c r="W66" s="258">
        <v>19195115</v>
      </c>
      <c r="X66" s="258">
        <v>19443350</v>
      </c>
      <c r="Y66" s="258">
        <v>19699513</v>
      </c>
      <c r="Z66" s="258">
        <v>19726818</v>
      </c>
      <c r="AA66" s="258">
        <v>19703812</v>
      </c>
    </row>
    <row r="80" spans="1:27">
      <c r="L80" s="326">
        <v>0</v>
      </c>
      <c r="M80" s="326">
        <v>0</v>
      </c>
      <c r="N80" s="385">
        <v>0</v>
      </c>
      <c r="O80" s="385">
        <v>0</v>
      </c>
      <c r="P80" s="385">
        <v>0</v>
      </c>
      <c r="Q80" s="385">
        <v>0</v>
      </c>
      <c r="R80" s="385">
        <v>0</v>
      </c>
      <c r="S80" s="564"/>
      <c r="T80" s="628"/>
      <c r="U80" s="628"/>
      <c r="V80" s="628"/>
      <c r="W80" s="628"/>
      <c r="X80" s="628"/>
      <c r="Y80" s="628"/>
      <c r="Z80" s="628"/>
      <c r="AA80" s="628"/>
    </row>
    <row r="81" spans="12:27">
      <c r="L81" s="326"/>
      <c r="M81" s="326"/>
      <c r="N81" s="385"/>
      <c r="O81" s="385"/>
      <c r="P81" s="385"/>
      <c r="Q81" s="385"/>
      <c r="R81" s="385"/>
      <c r="S81" s="564"/>
      <c r="T81" s="628"/>
      <c r="U81" s="628"/>
      <c r="V81" s="628"/>
      <c r="W81" s="628"/>
      <c r="X81" s="628"/>
      <c r="Y81" s="628"/>
      <c r="Z81" s="628"/>
      <c r="AA81" s="628"/>
    </row>
    <row r="82" spans="12:27">
      <c r="L82" s="326"/>
      <c r="M82" s="326"/>
      <c r="N82" s="385"/>
      <c r="O82" s="385"/>
      <c r="P82" s="385"/>
      <c r="Q82" s="385"/>
      <c r="R82" s="385"/>
      <c r="S82" s="564"/>
      <c r="T82" s="628"/>
      <c r="U82" s="628"/>
      <c r="V82" s="628"/>
      <c r="W82" s="628"/>
      <c r="X82" s="628"/>
      <c r="Y82" s="628"/>
      <c r="Z82" s="628"/>
      <c r="AA82" s="628"/>
    </row>
    <row r="83" spans="12:27">
      <c r="L83" s="326"/>
      <c r="M83" s="326"/>
      <c r="N83" s="385"/>
      <c r="O83" s="385"/>
      <c r="P83" s="385"/>
      <c r="Q83" s="385"/>
      <c r="R83" s="385"/>
      <c r="S83" s="564"/>
      <c r="T83" s="628"/>
      <c r="U83" s="628"/>
      <c r="V83" s="628"/>
      <c r="W83" s="628"/>
      <c r="X83" s="628"/>
      <c r="Y83" s="628"/>
      <c r="Z83" s="628"/>
      <c r="AA83" s="628"/>
    </row>
    <row r="84" spans="12:27">
      <c r="L84" s="326"/>
      <c r="M84" s="326"/>
      <c r="N84" s="385"/>
      <c r="O84" s="385"/>
      <c r="P84" s="385"/>
      <c r="Q84" s="385"/>
      <c r="R84" s="385"/>
      <c r="S84" s="564"/>
      <c r="T84" s="628"/>
      <c r="U84" s="628"/>
      <c r="V84" s="628"/>
      <c r="W84" s="628"/>
      <c r="X84" s="628"/>
      <c r="Y84" s="628"/>
      <c r="Z84" s="628"/>
      <c r="AA84" s="628"/>
    </row>
    <row r="85" spans="12:27">
      <c r="L85" s="326"/>
      <c r="M85" s="326"/>
      <c r="N85" s="385"/>
      <c r="O85" s="385"/>
      <c r="P85" s="385"/>
      <c r="Q85" s="385"/>
      <c r="R85" s="385"/>
      <c r="S85" s="564"/>
      <c r="T85" s="628"/>
      <c r="U85" s="628"/>
      <c r="V85" s="628"/>
      <c r="W85" s="628"/>
      <c r="X85" s="628"/>
      <c r="Y85" s="628"/>
      <c r="Z85" s="628"/>
      <c r="AA85" s="628"/>
    </row>
    <row r="86" spans="12:27">
      <c r="L86" s="326"/>
      <c r="M86" s="326"/>
      <c r="N86" s="385"/>
      <c r="O86" s="385"/>
      <c r="P86" s="385"/>
      <c r="Q86" s="385"/>
      <c r="R86" s="385"/>
      <c r="S86" s="564"/>
      <c r="T86" s="628"/>
      <c r="U86" s="628"/>
      <c r="V86" s="628"/>
      <c r="W86" s="628"/>
      <c r="X86" s="628"/>
      <c r="Y86" s="628"/>
      <c r="Z86" s="628"/>
      <c r="AA86" s="628"/>
    </row>
    <row r="87" spans="12:27">
      <c r="L87" s="326"/>
      <c r="M87" s="326"/>
      <c r="N87" s="385"/>
      <c r="O87" s="385"/>
      <c r="P87" s="385"/>
      <c r="Q87" s="385"/>
      <c r="R87" s="385"/>
      <c r="S87" s="564"/>
      <c r="T87" s="628"/>
      <c r="U87" s="628"/>
      <c r="V87" s="628"/>
      <c r="W87" s="628"/>
      <c r="X87" s="628"/>
      <c r="Y87" s="628"/>
      <c r="Z87" s="628"/>
      <c r="AA87" s="628"/>
    </row>
    <row r="88" spans="12:27">
      <c r="L88" s="326"/>
      <c r="M88" s="326"/>
      <c r="N88" s="385"/>
      <c r="O88" s="385"/>
      <c r="P88" s="385"/>
      <c r="Q88" s="385"/>
      <c r="R88" s="385"/>
      <c r="S88" s="564"/>
      <c r="T88" s="628"/>
      <c r="U88" s="628"/>
      <c r="V88" s="628"/>
      <c r="W88" s="628"/>
      <c r="X88" s="628"/>
      <c r="Y88" s="628"/>
      <c r="Z88" s="628"/>
      <c r="AA88" s="628"/>
    </row>
    <row r="89" spans="12:27">
      <c r="L89" s="326"/>
      <c r="M89" s="326"/>
      <c r="N89" s="385"/>
      <c r="O89" s="385"/>
      <c r="P89" s="385"/>
      <c r="Q89" s="385"/>
      <c r="R89" s="385"/>
      <c r="S89" s="564"/>
      <c r="T89" s="628"/>
      <c r="U89" s="628"/>
      <c r="V89" s="628"/>
      <c r="W89" s="628"/>
      <c r="X89" s="628"/>
      <c r="Y89" s="628"/>
      <c r="Z89" s="628"/>
      <c r="AA89" s="628"/>
    </row>
    <row r="90" spans="12:27">
      <c r="L90" s="327"/>
      <c r="M90" s="327"/>
      <c r="N90" s="386"/>
      <c r="O90" s="386"/>
      <c r="P90" s="386"/>
      <c r="Q90" s="386"/>
      <c r="R90" s="386"/>
      <c r="S90" s="565"/>
      <c r="T90" s="629"/>
      <c r="U90" s="629"/>
      <c r="V90" s="629"/>
      <c r="W90" s="629"/>
      <c r="X90" s="629"/>
      <c r="Y90" s="629"/>
      <c r="Z90" s="629"/>
      <c r="AA90" s="629"/>
    </row>
    <row r="91" spans="12:27">
      <c r="L91" s="327"/>
      <c r="M91" s="327"/>
      <c r="N91" s="386"/>
      <c r="O91" s="386"/>
      <c r="P91" s="386"/>
      <c r="Q91" s="386"/>
      <c r="R91" s="386"/>
      <c r="S91" s="565"/>
      <c r="T91" s="629"/>
      <c r="U91" s="629"/>
      <c r="V91" s="629"/>
      <c r="W91" s="629"/>
      <c r="X91" s="629"/>
      <c r="Y91" s="629"/>
      <c r="Z91" s="629"/>
      <c r="AA91" s="629"/>
    </row>
    <row r="92" spans="12:27">
      <c r="L92" s="327"/>
      <c r="M92" s="327"/>
      <c r="N92" s="386"/>
      <c r="O92" s="386"/>
      <c r="P92" s="386"/>
      <c r="Q92" s="386"/>
      <c r="R92" s="386"/>
      <c r="S92" s="565"/>
      <c r="T92" s="629"/>
      <c r="U92" s="629"/>
      <c r="V92" s="629"/>
      <c r="W92" s="629"/>
      <c r="X92" s="629"/>
      <c r="Y92" s="629"/>
      <c r="Z92" s="629"/>
      <c r="AA92" s="629"/>
    </row>
    <row r="93" spans="12:27">
      <c r="L93" s="328"/>
      <c r="M93" s="328"/>
      <c r="N93" s="387"/>
      <c r="O93" s="387"/>
      <c r="P93" s="387"/>
      <c r="Q93" s="387"/>
      <c r="R93" s="387"/>
      <c r="S93" s="566"/>
      <c r="T93" s="630"/>
      <c r="U93" s="630"/>
      <c r="V93" s="630"/>
      <c r="W93" s="630"/>
      <c r="X93" s="630"/>
      <c r="Y93" s="630"/>
      <c r="Z93" s="630"/>
      <c r="AA93" s="630"/>
    </row>
    <row r="94" spans="12:27">
      <c r="L94" s="328"/>
      <c r="M94" s="328"/>
      <c r="N94" s="387"/>
      <c r="O94" s="387"/>
      <c r="P94" s="387"/>
      <c r="Q94" s="387"/>
      <c r="R94" s="387"/>
      <c r="S94" s="566"/>
      <c r="T94" s="630"/>
      <c r="U94" s="630"/>
      <c r="V94" s="630"/>
      <c r="W94" s="630"/>
      <c r="X94" s="630"/>
      <c r="Y94" s="630"/>
      <c r="Z94" s="630"/>
      <c r="AA94" s="630"/>
    </row>
    <row r="95" spans="12:27">
      <c r="L95" s="326"/>
      <c r="M95" s="326"/>
      <c r="N95" s="385"/>
      <c r="O95" s="385"/>
      <c r="P95" s="385"/>
      <c r="Q95" s="385"/>
      <c r="R95" s="385"/>
      <c r="S95" s="564"/>
      <c r="T95" s="628"/>
      <c r="U95" s="628"/>
      <c r="V95" s="628"/>
      <c r="W95" s="628"/>
      <c r="X95" s="628"/>
      <c r="Y95" s="628"/>
      <c r="Z95" s="628"/>
      <c r="AA95" s="628"/>
    </row>
    <row r="96" spans="12:27">
      <c r="L96" s="327"/>
      <c r="M96" s="327"/>
      <c r="N96" s="386"/>
      <c r="O96" s="386"/>
      <c r="P96" s="386"/>
      <c r="Q96" s="386"/>
      <c r="R96" s="386"/>
      <c r="S96" s="565"/>
      <c r="T96" s="629"/>
      <c r="U96" s="629"/>
      <c r="V96" s="629"/>
      <c r="W96" s="629"/>
      <c r="X96" s="629"/>
      <c r="Y96" s="629"/>
      <c r="Z96" s="629"/>
      <c r="AA96" s="629"/>
    </row>
    <row r="97" spans="12:27">
      <c r="L97" s="327"/>
      <c r="M97" s="327"/>
      <c r="N97" s="386"/>
      <c r="O97" s="386"/>
      <c r="P97" s="386"/>
      <c r="Q97" s="386"/>
      <c r="R97" s="386"/>
      <c r="S97" s="565"/>
      <c r="T97" s="629"/>
      <c r="U97" s="629"/>
      <c r="V97" s="629"/>
      <c r="W97" s="629"/>
      <c r="X97" s="629"/>
      <c r="Y97" s="629"/>
      <c r="Z97" s="629"/>
      <c r="AA97" s="629"/>
    </row>
    <row r="98" spans="12:27">
      <c r="L98" s="328"/>
      <c r="M98" s="328"/>
      <c r="N98" s="387"/>
      <c r="O98" s="387"/>
      <c r="P98" s="387"/>
      <c r="Q98" s="387"/>
      <c r="R98" s="387"/>
      <c r="S98" s="566"/>
      <c r="T98" s="630"/>
      <c r="U98" s="630"/>
      <c r="V98" s="630"/>
      <c r="W98" s="630"/>
      <c r="X98" s="630"/>
      <c r="Y98" s="630"/>
      <c r="Z98" s="630"/>
      <c r="AA98" s="630"/>
    </row>
    <row r="99" spans="12:27">
      <c r="L99" s="326"/>
      <c r="M99" s="326"/>
      <c r="N99" s="385"/>
      <c r="O99" s="385"/>
      <c r="P99" s="385"/>
      <c r="Q99" s="385"/>
      <c r="R99" s="385"/>
      <c r="S99" s="564"/>
      <c r="T99" s="628"/>
      <c r="U99" s="628"/>
      <c r="V99" s="628"/>
      <c r="W99" s="628"/>
      <c r="X99" s="628"/>
      <c r="Y99" s="628"/>
      <c r="Z99" s="628"/>
      <c r="AA99" s="628"/>
    </row>
    <row r="100" spans="12:27">
      <c r="L100" s="327"/>
      <c r="M100" s="327"/>
      <c r="N100" s="386"/>
      <c r="O100" s="386"/>
      <c r="P100" s="386"/>
      <c r="Q100" s="386"/>
      <c r="R100" s="386"/>
      <c r="S100" s="565"/>
      <c r="T100" s="629"/>
      <c r="U100" s="629"/>
      <c r="V100" s="629"/>
      <c r="W100" s="629"/>
      <c r="X100" s="629"/>
      <c r="Y100" s="629"/>
      <c r="Z100" s="629"/>
      <c r="AA100" s="629"/>
    </row>
    <row r="101" spans="12:27">
      <c r="L101" s="327"/>
      <c r="M101" s="327"/>
      <c r="N101" s="386"/>
      <c r="O101" s="386"/>
      <c r="P101" s="386"/>
      <c r="Q101" s="386"/>
      <c r="R101" s="386"/>
      <c r="S101" s="565"/>
      <c r="T101" s="629"/>
      <c r="U101" s="629"/>
      <c r="V101" s="629"/>
      <c r="W101" s="629"/>
      <c r="X101" s="629"/>
      <c r="Y101" s="629"/>
      <c r="Z101" s="629"/>
      <c r="AA101" s="629"/>
    </row>
    <row r="102" spans="12:27">
      <c r="L102" s="327"/>
      <c r="M102" s="327"/>
      <c r="N102" s="386"/>
      <c r="O102" s="386"/>
      <c r="P102" s="386"/>
      <c r="Q102" s="386"/>
      <c r="R102" s="386"/>
      <c r="S102" s="565"/>
      <c r="T102" s="629"/>
      <c r="U102" s="629"/>
      <c r="V102" s="629"/>
      <c r="W102" s="629"/>
      <c r="X102" s="629"/>
      <c r="Y102" s="629"/>
      <c r="Z102" s="629"/>
      <c r="AA102" s="629"/>
    </row>
    <row r="103" spans="12:27">
      <c r="L103" s="327"/>
      <c r="M103" s="327"/>
      <c r="N103" s="386"/>
      <c r="O103" s="386"/>
      <c r="P103" s="386"/>
      <c r="Q103" s="386"/>
      <c r="R103" s="386"/>
      <c r="S103" s="565"/>
      <c r="T103" s="629"/>
      <c r="U103" s="629"/>
      <c r="V103" s="629"/>
      <c r="W103" s="629"/>
      <c r="X103" s="629"/>
      <c r="Y103" s="629"/>
      <c r="Z103" s="629"/>
      <c r="AA103" s="629"/>
    </row>
    <row r="104" spans="12:27">
      <c r="L104" s="327"/>
      <c r="M104" s="327"/>
      <c r="N104" s="386"/>
      <c r="O104" s="386"/>
      <c r="P104" s="386"/>
      <c r="Q104" s="386"/>
      <c r="R104" s="386"/>
      <c r="S104" s="565"/>
      <c r="T104" s="629"/>
      <c r="U104" s="629"/>
      <c r="V104" s="629"/>
      <c r="W104" s="629"/>
      <c r="X104" s="629"/>
      <c r="Y104" s="629"/>
      <c r="Z104" s="629"/>
      <c r="AA104" s="629"/>
    </row>
    <row r="105" spans="12:27">
      <c r="L105" s="326"/>
      <c r="M105" s="326"/>
      <c r="N105" s="385"/>
      <c r="O105" s="385"/>
      <c r="P105" s="385"/>
      <c r="Q105" s="385"/>
      <c r="R105" s="385"/>
      <c r="S105" s="564"/>
      <c r="T105" s="628"/>
      <c r="U105" s="628"/>
      <c r="V105" s="628"/>
      <c r="W105" s="628"/>
      <c r="X105" s="628"/>
      <c r="Y105" s="628"/>
      <c r="Z105" s="628"/>
      <c r="AA105" s="628"/>
    </row>
    <row r="106" spans="12:27">
      <c r="L106" s="327"/>
      <c r="M106" s="327"/>
      <c r="N106" s="386"/>
      <c r="O106" s="386"/>
      <c r="P106" s="386"/>
      <c r="Q106" s="386"/>
      <c r="R106" s="386"/>
      <c r="S106" s="565"/>
      <c r="T106" s="629"/>
      <c r="U106" s="629"/>
      <c r="V106" s="629"/>
      <c r="W106" s="629"/>
      <c r="X106" s="629"/>
      <c r="Y106" s="629"/>
      <c r="Z106" s="629"/>
      <c r="AA106" s="629"/>
    </row>
    <row r="107" spans="12:27">
      <c r="L107" s="327"/>
      <c r="M107" s="327"/>
      <c r="N107" s="386"/>
      <c r="O107" s="386"/>
      <c r="P107" s="386"/>
      <c r="Q107" s="386"/>
      <c r="R107" s="386"/>
      <c r="S107" s="565"/>
      <c r="T107" s="629"/>
      <c r="U107" s="629"/>
      <c r="V107" s="629"/>
      <c r="W107" s="629"/>
      <c r="X107" s="629"/>
      <c r="Y107" s="629"/>
      <c r="Z107" s="629"/>
      <c r="AA107" s="629"/>
    </row>
    <row r="108" spans="12:27">
      <c r="L108" s="327"/>
      <c r="M108" s="327"/>
      <c r="N108" s="386"/>
      <c r="O108" s="386"/>
      <c r="P108" s="386"/>
      <c r="Q108" s="386"/>
      <c r="R108" s="386"/>
      <c r="S108" s="565"/>
      <c r="T108" s="629"/>
      <c r="U108" s="629"/>
      <c r="V108" s="629"/>
      <c r="W108" s="629"/>
      <c r="X108" s="629"/>
      <c r="Y108" s="629"/>
      <c r="Z108" s="629"/>
      <c r="AA108" s="629"/>
    </row>
    <row r="109" spans="12:27">
      <c r="L109" s="327"/>
      <c r="M109" s="327"/>
      <c r="N109" s="386"/>
      <c r="O109" s="386"/>
      <c r="P109" s="386"/>
      <c r="Q109" s="386"/>
      <c r="R109" s="386"/>
      <c r="S109" s="565"/>
      <c r="T109" s="629"/>
      <c r="U109" s="629"/>
      <c r="V109" s="629"/>
      <c r="W109" s="629"/>
      <c r="X109" s="629"/>
      <c r="Y109" s="629"/>
      <c r="Z109" s="629"/>
      <c r="AA109" s="629"/>
    </row>
    <row r="110" spans="12:27">
      <c r="L110" s="327"/>
      <c r="M110" s="327"/>
      <c r="N110" s="386"/>
      <c r="O110" s="386"/>
      <c r="P110" s="386"/>
      <c r="Q110" s="386"/>
      <c r="R110" s="386"/>
      <c r="S110" s="565"/>
      <c r="T110" s="629"/>
      <c r="U110" s="629"/>
      <c r="V110" s="629"/>
      <c r="W110" s="629"/>
      <c r="X110" s="629"/>
      <c r="Y110" s="629"/>
      <c r="Z110" s="629"/>
      <c r="AA110" s="629"/>
    </row>
    <row r="111" spans="12:27">
      <c r="L111" s="327"/>
      <c r="M111" s="327"/>
      <c r="N111" s="386"/>
      <c r="O111" s="386"/>
      <c r="P111" s="386"/>
      <c r="Q111" s="386"/>
      <c r="R111" s="386"/>
      <c r="S111" s="565"/>
      <c r="T111" s="629"/>
      <c r="U111" s="629"/>
      <c r="V111" s="629"/>
      <c r="W111" s="629"/>
      <c r="X111" s="629"/>
      <c r="Y111" s="629"/>
      <c r="Z111" s="629"/>
      <c r="AA111" s="629"/>
    </row>
    <row r="112" spans="12:27">
      <c r="L112" s="327"/>
      <c r="M112" s="327"/>
      <c r="N112" s="386"/>
      <c r="O112" s="386"/>
      <c r="P112" s="386"/>
      <c r="Q112" s="386"/>
      <c r="R112" s="386"/>
      <c r="S112" s="565"/>
      <c r="T112" s="629"/>
      <c r="U112" s="629"/>
      <c r="V112" s="629"/>
      <c r="W112" s="629"/>
      <c r="X112" s="629"/>
      <c r="Y112" s="629"/>
      <c r="Z112" s="629"/>
      <c r="AA112" s="629"/>
    </row>
    <row r="113" spans="12:27">
      <c r="L113" s="327"/>
      <c r="M113" s="327"/>
      <c r="N113" s="386"/>
      <c r="O113" s="386"/>
      <c r="P113" s="386"/>
      <c r="Q113" s="386"/>
      <c r="R113" s="386"/>
      <c r="S113" s="565"/>
      <c r="T113" s="629"/>
      <c r="U113" s="629"/>
      <c r="V113" s="629"/>
      <c r="W113" s="629"/>
      <c r="X113" s="629"/>
      <c r="Y113" s="629"/>
      <c r="Z113" s="629"/>
      <c r="AA113" s="629"/>
    </row>
    <row r="114" spans="12:27">
      <c r="L114" s="327"/>
      <c r="M114" s="327"/>
      <c r="N114" s="386"/>
      <c r="O114" s="386"/>
      <c r="P114" s="386"/>
      <c r="Q114" s="386"/>
      <c r="R114" s="386"/>
      <c r="S114" s="565"/>
      <c r="T114" s="629"/>
      <c r="U114" s="629"/>
      <c r="V114" s="629"/>
      <c r="W114" s="629"/>
      <c r="X114" s="629"/>
      <c r="Y114" s="629"/>
      <c r="Z114" s="629"/>
      <c r="AA114" s="629"/>
    </row>
    <row r="115" spans="12:27">
      <c r="L115" s="326">
        <v>0</v>
      </c>
      <c r="M115" s="326">
        <v>0</v>
      </c>
      <c r="N115" s="385">
        <v>0</v>
      </c>
      <c r="O115" s="385">
        <v>0</v>
      </c>
      <c r="P115" s="385">
        <v>0</v>
      </c>
      <c r="Q115" s="385">
        <v>0</v>
      </c>
      <c r="R115" s="385">
        <v>0</v>
      </c>
      <c r="S115" s="564"/>
      <c r="T115" s="628"/>
      <c r="U115" s="628"/>
      <c r="V115" s="628"/>
      <c r="W115" s="628"/>
      <c r="X115" s="628"/>
      <c r="Y115" s="628"/>
      <c r="Z115" s="628"/>
      <c r="AA115" s="628"/>
    </row>
    <row r="116" spans="12:27">
      <c r="L116" s="327"/>
      <c r="M116" s="327"/>
      <c r="N116" s="386"/>
      <c r="O116" s="386"/>
      <c r="P116" s="386"/>
      <c r="Q116" s="386"/>
      <c r="R116" s="386"/>
      <c r="S116" s="565"/>
      <c r="T116" s="629"/>
      <c r="U116" s="629"/>
      <c r="V116" s="629"/>
      <c r="W116" s="629"/>
      <c r="X116" s="629"/>
      <c r="Y116" s="629"/>
      <c r="Z116" s="629"/>
      <c r="AA116" s="629"/>
    </row>
    <row r="117" spans="12:27">
      <c r="L117" s="327"/>
      <c r="M117" s="327"/>
      <c r="N117" s="386"/>
      <c r="O117" s="386"/>
      <c r="P117" s="386"/>
      <c r="Q117" s="386"/>
      <c r="R117" s="386"/>
      <c r="S117" s="565"/>
      <c r="T117" s="629"/>
      <c r="U117" s="629"/>
      <c r="V117" s="629"/>
      <c r="W117" s="629"/>
      <c r="X117" s="629"/>
      <c r="Y117" s="629"/>
      <c r="Z117" s="629"/>
      <c r="AA117" s="629"/>
    </row>
    <row r="118" spans="12:27">
      <c r="L118" s="327"/>
      <c r="M118" s="327"/>
      <c r="N118" s="386"/>
      <c r="O118" s="386"/>
      <c r="P118" s="386"/>
      <c r="Q118" s="386"/>
      <c r="R118" s="386"/>
      <c r="S118" s="565"/>
      <c r="T118" s="629"/>
      <c r="U118" s="629"/>
      <c r="V118" s="629"/>
      <c r="W118" s="629"/>
      <c r="X118" s="629"/>
      <c r="Y118" s="629"/>
      <c r="Z118" s="629"/>
      <c r="AA118" s="629"/>
    </row>
    <row r="119" spans="12:27">
      <c r="L119" s="327"/>
      <c r="M119" s="327"/>
      <c r="N119" s="386"/>
      <c r="O119" s="386"/>
      <c r="P119" s="386"/>
      <c r="Q119" s="386"/>
      <c r="R119" s="386"/>
      <c r="S119" s="565"/>
      <c r="T119" s="629"/>
      <c r="U119" s="629"/>
      <c r="V119" s="629"/>
      <c r="W119" s="629"/>
      <c r="X119" s="629"/>
      <c r="Y119" s="629"/>
      <c r="Z119" s="629"/>
      <c r="AA119" s="629"/>
    </row>
    <row r="120" spans="12:27">
      <c r="L120" s="326"/>
      <c r="M120" s="326"/>
      <c r="N120" s="385"/>
      <c r="O120" s="385"/>
      <c r="P120" s="385"/>
      <c r="Q120" s="385"/>
      <c r="R120" s="385"/>
      <c r="S120" s="564"/>
      <c r="T120" s="628"/>
      <c r="U120" s="628"/>
      <c r="V120" s="628"/>
      <c r="W120" s="628"/>
      <c r="X120" s="628"/>
      <c r="Y120" s="628"/>
      <c r="Z120" s="628"/>
      <c r="AA120" s="628"/>
    </row>
    <row r="121" spans="12:27">
      <c r="L121" s="327"/>
      <c r="M121" s="327"/>
      <c r="N121" s="386"/>
      <c r="O121" s="386"/>
      <c r="P121" s="386"/>
      <c r="Q121" s="386"/>
      <c r="R121" s="386"/>
      <c r="S121" s="565"/>
      <c r="T121" s="629"/>
      <c r="U121" s="629"/>
      <c r="V121" s="629"/>
      <c r="W121" s="629"/>
      <c r="X121" s="629"/>
      <c r="Y121" s="629"/>
      <c r="Z121" s="629"/>
      <c r="AA121" s="629"/>
    </row>
    <row r="122" spans="12:27">
      <c r="L122" s="327"/>
      <c r="M122" s="327"/>
      <c r="N122" s="386"/>
      <c r="O122" s="386"/>
      <c r="P122" s="386"/>
      <c r="Q122" s="386"/>
      <c r="R122" s="386"/>
      <c r="S122" s="565"/>
      <c r="T122" s="629"/>
      <c r="U122" s="629"/>
      <c r="V122" s="629"/>
      <c r="W122" s="629"/>
      <c r="X122" s="629"/>
      <c r="Y122" s="629"/>
      <c r="Z122" s="629"/>
      <c r="AA122" s="629"/>
    </row>
    <row r="123" spans="12:27">
      <c r="L123" s="327"/>
      <c r="M123" s="327"/>
      <c r="N123" s="386"/>
      <c r="O123" s="386"/>
      <c r="P123" s="386"/>
      <c r="Q123" s="386"/>
      <c r="R123" s="386"/>
      <c r="S123" s="565"/>
      <c r="T123" s="629"/>
      <c r="U123" s="629"/>
      <c r="V123" s="629"/>
      <c r="W123" s="629"/>
      <c r="X123" s="629"/>
      <c r="Y123" s="629"/>
      <c r="Z123" s="629"/>
      <c r="AA123" s="629"/>
    </row>
    <row r="124" spans="12:27">
      <c r="L124" s="326"/>
      <c r="M124" s="326"/>
      <c r="N124" s="385"/>
      <c r="O124" s="385"/>
      <c r="P124" s="385"/>
      <c r="Q124" s="385"/>
      <c r="R124" s="385"/>
      <c r="S124" s="564"/>
      <c r="T124" s="628"/>
      <c r="U124" s="628"/>
      <c r="V124" s="628"/>
      <c r="W124" s="628"/>
      <c r="X124" s="628"/>
      <c r="Y124" s="628"/>
      <c r="Z124" s="628"/>
      <c r="AA124" s="628"/>
    </row>
    <row r="125" spans="12:27">
      <c r="L125" s="327"/>
      <c r="M125" s="327"/>
      <c r="N125" s="386"/>
      <c r="O125" s="386"/>
      <c r="P125" s="386"/>
      <c r="Q125" s="386"/>
      <c r="R125" s="386"/>
      <c r="S125" s="565"/>
      <c r="T125" s="629"/>
      <c r="U125" s="629"/>
      <c r="V125" s="629"/>
      <c r="W125" s="629"/>
      <c r="X125" s="629"/>
      <c r="Y125" s="629"/>
      <c r="Z125" s="629"/>
      <c r="AA125" s="629"/>
    </row>
    <row r="126" spans="12:27">
      <c r="L126" s="327"/>
      <c r="M126" s="327"/>
      <c r="N126" s="386"/>
      <c r="O126" s="386"/>
      <c r="P126" s="386"/>
      <c r="Q126" s="386"/>
      <c r="R126" s="386"/>
      <c r="S126" s="565"/>
      <c r="T126" s="629"/>
      <c r="U126" s="629"/>
      <c r="V126" s="629"/>
      <c r="W126" s="629"/>
      <c r="X126" s="629"/>
      <c r="Y126" s="629"/>
      <c r="Z126" s="629"/>
      <c r="AA126" s="629"/>
    </row>
    <row r="127" spans="12:27">
      <c r="L127" s="326"/>
      <c r="M127" s="326"/>
      <c r="N127" s="385"/>
      <c r="O127" s="385"/>
      <c r="P127" s="385"/>
      <c r="Q127" s="385"/>
      <c r="R127" s="385"/>
      <c r="S127" s="564"/>
      <c r="T127" s="628"/>
      <c r="U127" s="628"/>
      <c r="V127" s="628"/>
      <c r="W127" s="628"/>
      <c r="X127" s="628"/>
      <c r="Y127" s="628"/>
      <c r="Z127" s="628"/>
      <c r="AA127" s="628"/>
    </row>
    <row r="128" spans="12:27">
      <c r="L128" s="327"/>
      <c r="M128" s="327"/>
      <c r="N128" s="386"/>
      <c r="O128" s="386"/>
      <c r="P128" s="386"/>
      <c r="Q128" s="386"/>
      <c r="R128" s="386"/>
      <c r="S128" s="565"/>
      <c r="T128" s="629"/>
      <c r="U128" s="629"/>
      <c r="V128" s="629"/>
      <c r="W128" s="629"/>
      <c r="X128" s="629"/>
      <c r="Y128" s="629"/>
      <c r="Z128" s="629"/>
      <c r="AA128" s="629"/>
    </row>
    <row r="129" spans="12:27">
      <c r="L129" s="327"/>
      <c r="M129" s="327"/>
      <c r="N129" s="386"/>
      <c r="O129" s="386"/>
      <c r="P129" s="386"/>
      <c r="Q129" s="386"/>
      <c r="R129" s="386"/>
      <c r="S129" s="565"/>
      <c r="T129" s="629"/>
      <c r="U129" s="629"/>
      <c r="V129" s="629"/>
      <c r="W129" s="629"/>
      <c r="X129" s="629"/>
      <c r="Y129" s="629"/>
      <c r="Z129" s="629"/>
      <c r="AA129" s="629"/>
    </row>
    <row r="130" spans="12:27">
      <c r="L130" s="327"/>
      <c r="M130" s="327"/>
      <c r="N130" s="386"/>
      <c r="O130" s="386"/>
      <c r="P130" s="386"/>
      <c r="Q130" s="386"/>
      <c r="R130" s="386"/>
      <c r="S130" s="565"/>
      <c r="T130" s="629"/>
      <c r="U130" s="629"/>
      <c r="V130" s="629"/>
      <c r="W130" s="629"/>
      <c r="X130" s="629"/>
      <c r="Y130" s="629"/>
      <c r="Z130" s="629"/>
      <c r="AA130" s="629"/>
    </row>
    <row r="131" spans="12:27">
      <c r="L131" s="327"/>
      <c r="M131" s="327"/>
      <c r="N131" s="386"/>
      <c r="O131" s="386"/>
      <c r="P131" s="386"/>
      <c r="Q131" s="386"/>
      <c r="R131" s="386"/>
      <c r="S131" s="565"/>
      <c r="T131" s="629"/>
      <c r="U131" s="629"/>
      <c r="V131" s="629"/>
      <c r="W131" s="629"/>
      <c r="X131" s="629"/>
      <c r="Y131" s="629"/>
      <c r="Z131" s="629"/>
      <c r="AA131" s="629"/>
    </row>
    <row r="132" spans="12:27">
      <c r="L132" s="328"/>
      <c r="M132" s="328"/>
      <c r="N132" s="387"/>
      <c r="O132" s="387"/>
      <c r="P132" s="387"/>
      <c r="Q132" s="387"/>
      <c r="R132" s="387"/>
      <c r="S132" s="566"/>
      <c r="T132" s="630"/>
      <c r="U132" s="630"/>
      <c r="V132" s="630"/>
      <c r="W132" s="630"/>
      <c r="X132" s="630"/>
      <c r="Y132" s="630"/>
      <c r="Z132" s="630"/>
      <c r="AA132" s="630"/>
    </row>
    <row r="133" spans="12:27">
      <c r="L133" s="328"/>
      <c r="M133" s="328"/>
      <c r="N133" s="387"/>
      <c r="O133" s="387"/>
      <c r="P133" s="387"/>
      <c r="Q133" s="387"/>
      <c r="R133" s="387"/>
      <c r="S133" s="566"/>
      <c r="T133" s="630"/>
      <c r="U133" s="630"/>
      <c r="V133" s="630"/>
      <c r="W133" s="630"/>
      <c r="X133" s="630"/>
      <c r="Y133" s="630"/>
      <c r="Z133" s="630"/>
      <c r="AA133" s="630"/>
    </row>
    <row r="134" spans="12:27">
      <c r="L134" s="328"/>
      <c r="M134" s="328"/>
      <c r="N134" s="387"/>
      <c r="O134" s="387"/>
      <c r="P134" s="387"/>
      <c r="Q134" s="387"/>
      <c r="R134" s="387"/>
      <c r="S134" s="566"/>
      <c r="T134" s="630"/>
      <c r="U134" s="630"/>
      <c r="V134" s="630"/>
      <c r="W134" s="630"/>
      <c r="X134" s="630"/>
      <c r="Y134" s="630"/>
      <c r="Z134" s="630"/>
      <c r="AA134" s="630"/>
    </row>
    <row r="135" spans="12:27">
      <c r="L135" s="326"/>
      <c r="M135" s="326"/>
      <c r="N135" s="385"/>
      <c r="O135" s="385"/>
      <c r="P135" s="385"/>
      <c r="Q135" s="385"/>
      <c r="R135" s="385"/>
      <c r="S135" s="564"/>
      <c r="T135" s="628"/>
      <c r="U135" s="628"/>
      <c r="V135" s="628"/>
      <c r="W135" s="628"/>
      <c r="X135" s="628"/>
      <c r="Y135" s="628"/>
      <c r="Z135" s="628"/>
      <c r="AA135" s="628"/>
    </row>
    <row r="136" spans="12:27">
      <c r="L136" s="327"/>
      <c r="M136" s="327"/>
      <c r="N136" s="386"/>
      <c r="O136" s="386"/>
      <c r="P136" s="386"/>
      <c r="Q136" s="386"/>
      <c r="R136" s="386"/>
      <c r="S136" s="565"/>
      <c r="T136" s="629"/>
      <c r="U136" s="629"/>
      <c r="V136" s="629"/>
      <c r="W136" s="629"/>
      <c r="X136" s="629"/>
      <c r="Y136" s="629"/>
      <c r="Z136" s="629"/>
      <c r="AA136" s="629"/>
    </row>
    <row r="137" spans="12:27">
      <c r="L137" s="327"/>
      <c r="M137" s="327"/>
      <c r="N137" s="386"/>
      <c r="O137" s="386"/>
      <c r="P137" s="386"/>
      <c r="Q137" s="386"/>
      <c r="R137" s="386"/>
      <c r="S137" s="565"/>
      <c r="T137" s="629"/>
      <c r="U137" s="629"/>
      <c r="V137" s="629"/>
      <c r="W137" s="629"/>
      <c r="X137" s="629"/>
      <c r="Y137" s="629"/>
      <c r="Z137" s="629"/>
      <c r="AA137" s="629"/>
    </row>
    <row r="138" spans="12:27">
      <c r="L138" s="327"/>
      <c r="M138" s="327"/>
      <c r="N138" s="386"/>
      <c r="O138" s="386"/>
      <c r="P138" s="386"/>
      <c r="Q138" s="386"/>
      <c r="R138" s="386"/>
      <c r="S138" s="565"/>
      <c r="T138" s="629"/>
      <c r="U138" s="629"/>
      <c r="V138" s="629"/>
      <c r="W138" s="629"/>
      <c r="X138" s="629"/>
      <c r="Y138" s="629"/>
      <c r="Z138" s="629"/>
      <c r="AA138" s="629"/>
    </row>
    <row r="139" spans="12:27">
      <c r="L139" s="328"/>
      <c r="M139" s="328"/>
      <c r="N139" s="387"/>
      <c r="O139" s="387"/>
      <c r="P139" s="387"/>
      <c r="Q139" s="387"/>
      <c r="R139" s="387"/>
      <c r="S139" s="566"/>
      <c r="T139" s="630"/>
      <c r="U139" s="630"/>
      <c r="V139" s="630"/>
      <c r="W139" s="630"/>
      <c r="X139" s="630"/>
      <c r="Y139" s="630"/>
      <c r="Z139" s="630"/>
      <c r="AA139" s="630"/>
    </row>
    <row r="140" spans="12:27">
      <c r="L140" s="328"/>
      <c r="M140" s="328"/>
      <c r="N140" s="387"/>
      <c r="O140" s="387"/>
      <c r="P140" s="387"/>
      <c r="Q140" s="387"/>
      <c r="R140" s="387"/>
      <c r="S140" s="566"/>
      <c r="T140" s="630"/>
      <c r="U140" s="630"/>
      <c r="V140" s="630"/>
      <c r="W140" s="630"/>
      <c r="X140" s="630"/>
      <c r="Y140" s="630"/>
      <c r="Z140" s="630"/>
      <c r="AA140" s="630"/>
    </row>
    <row r="141" spans="12:27">
      <c r="L141" s="328"/>
      <c r="M141" s="328"/>
      <c r="N141" s="387"/>
      <c r="O141" s="387"/>
      <c r="P141" s="387"/>
      <c r="Q141" s="387"/>
      <c r="R141" s="387"/>
      <c r="S141" s="566"/>
      <c r="T141" s="630"/>
      <c r="U141" s="630"/>
      <c r="V141" s="630"/>
      <c r="W141" s="630"/>
      <c r="X141" s="630"/>
      <c r="Y141" s="630"/>
      <c r="Z141" s="630"/>
      <c r="AA141" s="630"/>
    </row>
    <row r="142" spans="12:27">
      <c r="L142" s="327"/>
      <c r="M142" s="327"/>
      <c r="N142" s="386"/>
      <c r="O142" s="386"/>
      <c r="P142" s="386"/>
      <c r="Q142" s="386"/>
      <c r="R142" s="386"/>
      <c r="S142" s="565"/>
      <c r="T142" s="629"/>
      <c r="U142" s="629"/>
      <c r="V142" s="629"/>
      <c r="W142" s="629"/>
      <c r="X142" s="629"/>
      <c r="Y142" s="629"/>
      <c r="Z142" s="629"/>
      <c r="AA142" s="629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O27" sqref="O27"/>
    </sheetView>
  </sheetViews>
  <sheetFormatPr baseColWidth="10" defaultColWidth="11.44140625" defaultRowHeight="13.8"/>
  <cols>
    <col min="1" max="1" width="3.44140625" style="24" customWidth="1"/>
    <col min="2" max="3" width="11.44140625" style="24" customWidth="1"/>
    <col min="4" max="4" width="15.88671875" style="24" customWidth="1"/>
    <col min="5" max="6" width="11.44140625" style="24"/>
    <col min="7" max="7" width="11.44140625" style="24" customWidth="1"/>
    <col min="8" max="8" width="29" style="24" customWidth="1"/>
    <col min="9" max="10" width="11.44140625" style="24"/>
    <col min="11" max="11" width="6" style="24" customWidth="1"/>
    <col min="12" max="12" width="20.109375" style="24" customWidth="1"/>
    <col min="13" max="13" width="18.44140625" style="24" customWidth="1"/>
    <col min="14" max="14" width="12" style="24" bestFit="1" customWidth="1"/>
    <col min="15" max="16384" width="11.44140625" style="24"/>
  </cols>
  <sheetData>
    <row r="1" spans="2:14" hidden="1"/>
    <row r="2" spans="2:14" s="61" customFormat="1" hidden="1">
      <c r="L2" s="185"/>
    </row>
    <row r="3" spans="2:14" s="61" customFormat="1" hidden="1">
      <c r="L3" s="185"/>
    </row>
    <row r="4" spans="2:14" ht="21.75" customHeight="1">
      <c r="B4" s="1159" t="s">
        <v>489</v>
      </c>
      <c r="C4" s="1159"/>
      <c r="D4" s="1159"/>
      <c r="E4" s="1159"/>
      <c r="F4" s="1159"/>
      <c r="G4" s="1159"/>
      <c r="H4" s="1159"/>
      <c r="K4" s="300"/>
      <c r="L4" s="301"/>
      <c r="M4" s="284"/>
    </row>
    <row r="5" spans="2:14" ht="10.5" customHeight="1">
      <c r="B5" s="61"/>
      <c r="C5" s="61"/>
      <c r="D5" s="61"/>
      <c r="E5" s="61"/>
      <c r="F5" s="61"/>
      <c r="G5" s="61"/>
      <c r="H5" s="61"/>
      <c r="K5" s="302"/>
      <c r="L5" s="302"/>
      <c r="M5" s="295"/>
    </row>
    <row r="6" spans="2:14" s="61" customFormat="1" ht="30.75" customHeight="1">
      <c r="B6" s="282" t="s">
        <v>611</v>
      </c>
      <c r="K6" s="298" t="s">
        <v>491</v>
      </c>
      <c r="L6" s="299">
        <v>19286185.189999994</v>
      </c>
      <c r="M6" s="168"/>
    </row>
    <row r="7" spans="2:14" ht="37.35" customHeight="1">
      <c r="K7" s="308" t="s">
        <v>509</v>
      </c>
      <c r="L7" s="308" t="s">
        <v>510</v>
      </c>
      <c r="M7" s="308" t="s">
        <v>492</v>
      </c>
    </row>
    <row r="8" spans="2:14" s="551" customFormat="1" ht="7.5" customHeight="1">
      <c r="K8" s="306">
        <v>2008</v>
      </c>
      <c r="L8" s="674">
        <v>19372777.080000002</v>
      </c>
      <c r="M8" s="552"/>
    </row>
    <row r="9" spans="2:14" ht="15.75" customHeight="1">
      <c r="I9" s="479"/>
      <c r="K9" s="309" t="s">
        <v>493</v>
      </c>
      <c r="L9" s="673">
        <v>17803839</v>
      </c>
      <c r="M9" s="310">
        <v>-8.0986741008842622E-2</v>
      </c>
      <c r="N9" s="290"/>
    </row>
    <row r="10" spans="2:14" ht="15.75" customHeight="1">
      <c r="B10" s="283" t="s">
        <v>490</v>
      </c>
      <c r="I10" s="479"/>
      <c r="J10" s="56"/>
      <c r="K10" s="309" t="s">
        <v>494</v>
      </c>
      <c r="L10" s="673">
        <v>17584981.629999999</v>
      </c>
      <c r="M10" s="310">
        <v>-1.2292706646021778E-2</v>
      </c>
      <c r="N10" s="290"/>
    </row>
    <row r="11" spans="2:14" ht="15.75" customHeight="1">
      <c r="I11" s="479"/>
      <c r="J11" s="56"/>
      <c r="K11" s="309" t="s">
        <v>495</v>
      </c>
      <c r="L11" s="673">
        <v>17229921.5</v>
      </c>
      <c r="M11" s="310">
        <v>-2.0191100421411035E-2</v>
      </c>
      <c r="N11" s="290"/>
    </row>
    <row r="12" spans="2:14" ht="15.75" customHeight="1">
      <c r="I12" s="479"/>
      <c r="K12" s="309" t="s">
        <v>496</v>
      </c>
      <c r="L12" s="673">
        <v>16442681.23</v>
      </c>
      <c r="M12" s="310">
        <v>-4.5690299285460978E-2</v>
      </c>
      <c r="N12" s="290"/>
    </row>
    <row r="13" spans="2:14" ht="15.75" customHeight="1">
      <c r="I13" s="479"/>
      <c r="K13" s="309" t="s">
        <v>497</v>
      </c>
      <c r="L13" s="673">
        <v>16357640.050000001</v>
      </c>
      <c r="M13" s="310">
        <v>-5.1719776604828294E-3</v>
      </c>
      <c r="N13" s="290"/>
    </row>
    <row r="14" spans="2:14" ht="15.75" customHeight="1">
      <c r="I14" s="479"/>
      <c r="K14" s="309" t="s">
        <v>498</v>
      </c>
      <c r="L14" s="673">
        <v>16775214.470000001</v>
      </c>
      <c r="M14" s="310">
        <v>2.5527791217046625E-2</v>
      </c>
      <c r="N14" s="290"/>
    </row>
    <row r="15" spans="2:14" ht="15.75" customHeight="1">
      <c r="I15" s="479"/>
      <c r="K15" s="309" t="s">
        <v>499</v>
      </c>
      <c r="L15" s="673">
        <v>17308400</v>
      </c>
      <c r="M15" s="310">
        <v>3.1784125976661803E-2</v>
      </c>
      <c r="N15" s="290"/>
    </row>
    <row r="16" spans="2:14" ht="15.75" customHeight="1">
      <c r="H16" s="284"/>
      <c r="I16" s="479"/>
      <c r="K16" s="309" t="s">
        <v>500</v>
      </c>
      <c r="L16" s="673">
        <v>17849054.5</v>
      </c>
      <c r="M16" s="310">
        <v>3.1236538328210495E-2</v>
      </c>
      <c r="N16" s="290"/>
    </row>
    <row r="17" spans="2:18" ht="15.75" customHeight="1">
      <c r="H17" s="284"/>
      <c r="I17" s="479"/>
      <c r="K17" s="309" t="s">
        <v>501</v>
      </c>
      <c r="L17" s="673">
        <v>18460200.519999996</v>
      </c>
      <c r="M17" s="310">
        <v>3.4239685917256679E-2</v>
      </c>
      <c r="N17" s="290"/>
    </row>
    <row r="18" spans="2:18" ht="15.75" customHeight="1">
      <c r="H18" s="284"/>
      <c r="I18" s="479"/>
      <c r="K18" s="309" t="s">
        <v>502</v>
      </c>
      <c r="L18" s="673">
        <v>19024165.170000002</v>
      </c>
      <c r="M18" s="310">
        <v>3.0550299244528789E-2</v>
      </c>
      <c r="N18" s="290"/>
    </row>
    <row r="19" spans="2:18" ht="15.75" customHeight="1">
      <c r="H19" s="284"/>
      <c r="I19" s="479"/>
      <c r="K19" s="309" t="s">
        <v>503</v>
      </c>
      <c r="L19" s="478">
        <v>19408538</v>
      </c>
      <c r="M19" s="310">
        <v>2.0204451893959252E-2</v>
      </c>
    </row>
    <row r="20" spans="2:18" ht="15.75" customHeight="1">
      <c r="H20" s="284"/>
      <c r="I20" s="479"/>
      <c r="K20" s="309" t="s">
        <v>504</v>
      </c>
      <c r="L20" s="478">
        <v>19048433</v>
      </c>
      <c r="M20" s="310">
        <v>-1.8553947752272704E-2</v>
      </c>
    </row>
    <row r="21" spans="2:18" ht="15.75" customHeight="1">
      <c r="H21" s="284"/>
      <c r="K21" s="311" t="s">
        <v>549</v>
      </c>
      <c r="L21" s="312">
        <v>19824911.210526288</v>
      </c>
      <c r="M21" s="675">
        <v>4.0763364132172297E-2</v>
      </c>
      <c r="Q21" s="300"/>
      <c r="R21" s="300"/>
    </row>
    <row r="22" spans="2:18" ht="15.6">
      <c r="H22" s="284"/>
      <c r="P22" s="300"/>
      <c r="Q22" s="315"/>
      <c r="R22" s="300"/>
    </row>
    <row r="23" spans="2:18" ht="15.6">
      <c r="H23" s="284"/>
      <c r="P23" s="300"/>
      <c r="Q23" s="453"/>
      <c r="R23" s="300"/>
    </row>
    <row r="24" spans="2:18" s="285" customFormat="1" ht="15.6">
      <c r="I24" s="24"/>
      <c r="J24" s="24"/>
      <c r="N24" s="24"/>
      <c r="P24" s="314"/>
      <c r="Q24" s="315"/>
      <c r="R24" s="314"/>
    </row>
    <row r="25" spans="2:18" s="285" customFormat="1" ht="15.6">
      <c r="I25" s="24"/>
      <c r="J25" s="24"/>
      <c r="N25" s="24"/>
      <c r="P25" s="314"/>
      <c r="Q25" s="313"/>
      <c r="R25" s="314"/>
    </row>
    <row r="26" spans="2:18" ht="15.6">
      <c r="K26" s="284"/>
      <c r="L26" s="286"/>
      <c r="P26" s="300"/>
      <c r="Q26" s="316"/>
    </row>
    <row r="27" spans="2:18">
      <c r="K27" s="303"/>
      <c r="L27" s="304"/>
      <c r="P27" s="300"/>
      <c r="Q27" s="300"/>
    </row>
    <row r="28" spans="2:18">
      <c r="K28" s="284"/>
      <c r="L28" s="284"/>
      <c r="P28" s="300"/>
      <c r="Q28" s="300"/>
    </row>
    <row r="29" spans="2:18">
      <c r="K29" s="284"/>
      <c r="L29" s="284"/>
      <c r="P29" s="300"/>
      <c r="Q29" s="317"/>
    </row>
    <row r="30" spans="2:18">
      <c r="K30" s="297"/>
      <c r="L30" s="305"/>
      <c r="P30" s="300"/>
      <c r="Q30" s="317"/>
    </row>
    <row r="31" spans="2:18">
      <c r="K31" s="297"/>
      <c r="L31" s="305"/>
      <c r="Q31" s="56"/>
    </row>
    <row r="32" spans="2:18" ht="26.25" customHeight="1">
      <c r="B32" s="282" t="s">
        <v>612</v>
      </c>
      <c r="K32" s="281"/>
      <c r="L32" s="56"/>
      <c r="Q32" s="56"/>
    </row>
    <row r="33" spans="2:17" ht="31.2">
      <c r="K33" s="308" t="s">
        <v>509</v>
      </c>
      <c r="L33" s="308" t="s">
        <v>511</v>
      </c>
      <c r="Q33" s="56"/>
    </row>
    <row r="34" spans="2:17" ht="6" customHeight="1">
      <c r="K34" s="281"/>
      <c r="L34" s="56"/>
      <c r="Q34" s="56"/>
    </row>
    <row r="35" spans="2:17" ht="15.75" customHeight="1">
      <c r="K35" s="309" t="s">
        <v>493</v>
      </c>
      <c r="L35" s="478">
        <v>-43830.089999999851</v>
      </c>
      <c r="Q35" s="56"/>
    </row>
    <row r="36" spans="2:17" ht="15.75" customHeight="1">
      <c r="K36" s="309" t="s">
        <v>494</v>
      </c>
      <c r="L36" s="478">
        <v>-27727.75</v>
      </c>
      <c r="Q36" s="56"/>
    </row>
    <row r="37" spans="2:17" ht="15.75" customHeight="1">
      <c r="B37" s="282"/>
      <c r="K37" s="309" t="s">
        <v>495</v>
      </c>
      <c r="L37" s="478">
        <v>-18608.800000000745</v>
      </c>
      <c r="Q37" s="56"/>
    </row>
    <row r="38" spans="2:17" ht="15.75" customHeight="1">
      <c r="K38" s="309" t="s">
        <v>496</v>
      </c>
      <c r="L38" s="478">
        <v>-88366.910000000149</v>
      </c>
      <c r="Q38" s="56"/>
    </row>
    <row r="39" spans="2:17" ht="16.5" customHeight="1">
      <c r="K39" s="309" t="s">
        <v>497</v>
      </c>
      <c r="L39" s="478">
        <v>64096.85000000149</v>
      </c>
      <c r="Q39" s="56"/>
    </row>
    <row r="40" spans="2:17" ht="15.75" customHeight="1">
      <c r="K40" s="309" t="s">
        <v>498</v>
      </c>
      <c r="L40" s="478">
        <v>79462.770000001416</v>
      </c>
      <c r="Q40" s="56"/>
    </row>
    <row r="41" spans="2:17" ht="15.75" customHeight="1">
      <c r="K41" s="309" t="s">
        <v>499</v>
      </c>
      <c r="L41" s="478">
        <v>85313.530000001192</v>
      </c>
      <c r="Q41" s="56"/>
    </row>
    <row r="42" spans="2:17" ht="15.75" customHeight="1">
      <c r="K42" s="309" t="s">
        <v>500</v>
      </c>
      <c r="L42" s="478">
        <v>68530.620000001043</v>
      </c>
      <c r="Q42" s="56"/>
    </row>
    <row r="43" spans="2:17" ht="15.75" customHeight="1">
      <c r="K43" s="309" t="s">
        <v>501</v>
      </c>
      <c r="L43" s="478">
        <v>42444.319999992847</v>
      </c>
      <c r="Q43" s="56"/>
    </row>
    <row r="44" spans="2:17" ht="15.75" customHeight="1">
      <c r="K44" s="309" t="s">
        <v>502</v>
      </c>
      <c r="L44" s="478">
        <v>78540.980000000447</v>
      </c>
      <c r="Q44" s="56"/>
    </row>
    <row r="45" spans="2:17" ht="15.75" customHeight="1">
      <c r="K45" s="309" t="s">
        <v>503</v>
      </c>
      <c r="L45" s="478">
        <v>31659</v>
      </c>
      <c r="Q45" s="56"/>
    </row>
    <row r="46" spans="2:17" ht="15.75" customHeight="1">
      <c r="K46" s="309" t="s">
        <v>504</v>
      </c>
      <c r="L46" s="478">
        <v>26432</v>
      </c>
      <c r="Q46" s="56"/>
    </row>
    <row r="47" spans="2:17" ht="15.75" customHeight="1">
      <c r="K47" s="311" t="s">
        <v>549</v>
      </c>
      <c r="L47" s="312">
        <v>72553.401002455503</v>
      </c>
      <c r="M47" s="56"/>
      <c r="Q47" s="56"/>
    </row>
    <row r="48" spans="2:17" ht="15.75" customHeight="1">
      <c r="L48" s="56"/>
      <c r="Q48" s="56"/>
    </row>
    <row r="58" spans="13:13" ht="24.9" customHeight="1"/>
    <row r="62" spans="13:13" ht="44.25" customHeight="1">
      <c r="M62" s="287"/>
    </row>
    <row r="69" spans="2:12" ht="4.5" customHeight="1"/>
    <row r="70" spans="2:12" ht="23.4">
      <c r="L70" s="288"/>
    </row>
    <row r="71" spans="2:12">
      <c r="F71" s="24" t="s">
        <v>505</v>
      </c>
    </row>
    <row r="72" spans="2:12">
      <c r="B72" s="56"/>
    </row>
    <row r="73" spans="2:12">
      <c r="B73" s="56"/>
    </row>
    <row r="74" spans="2:12">
      <c r="B74" s="56"/>
    </row>
    <row r="75" spans="2:12">
      <c r="B75" s="56"/>
    </row>
    <row r="76" spans="2:12">
      <c r="B76" s="56"/>
    </row>
    <row r="77" spans="2:12">
      <c r="B77" s="56"/>
    </row>
    <row r="78" spans="2:12">
      <c r="B78" s="56"/>
    </row>
    <row r="79" spans="2:12">
      <c r="B79" s="56"/>
    </row>
    <row r="80" spans="2:12">
      <c r="B80" s="56"/>
      <c r="C80" s="56"/>
    </row>
    <row r="81" spans="2:3">
      <c r="B81" s="289"/>
      <c r="C81" s="289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4">
        <v>0</v>
      </c>
    </row>
    <row r="187" spans="13:13">
      <c r="M187" s="24">
        <v>0</v>
      </c>
    </row>
    <row r="198" spans="2:13">
      <c r="B198" s="290"/>
      <c r="M198" s="56"/>
    </row>
    <row r="199" spans="2:13">
      <c r="B199" s="290"/>
      <c r="M199" s="56"/>
    </row>
    <row r="200" spans="2:13">
      <c r="B200" s="290"/>
      <c r="M200" s="56"/>
    </row>
    <row r="201" spans="2:13">
      <c r="B201" s="290"/>
      <c r="M201" s="56"/>
    </row>
    <row r="202" spans="2:13">
      <c r="B202" s="290"/>
      <c r="M202" s="56"/>
    </row>
    <row r="203" spans="2:13">
      <c r="B203" s="290"/>
      <c r="M203" s="56"/>
    </row>
    <row r="204" spans="2:13">
      <c r="B204" s="290"/>
      <c r="M204" s="56"/>
    </row>
    <row r="205" spans="2:13">
      <c r="B205" s="290"/>
      <c r="M205" s="56"/>
    </row>
    <row r="206" spans="2:13">
      <c r="M206" s="56"/>
    </row>
    <row r="207" spans="2:13">
      <c r="M207" s="56"/>
    </row>
    <row r="208" spans="2:13">
      <c r="M208" s="56"/>
    </row>
    <row r="296" spans="2:13">
      <c r="B296" s="56"/>
      <c r="M296" s="291"/>
    </row>
    <row r="297" spans="2:13">
      <c r="B297" s="56"/>
      <c r="M297" s="291"/>
    </row>
    <row r="298" spans="2:13">
      <c r="B298" s="56"/>
      <c r="M298" s="291"/>
    </row>
    <row r="299" spans="2:13">
      <c r="B299" s="56"/>
      <c r="M299" s="291"/>
    </row>
    <row r="300" spans="2:13">
      <c r="B300" s="289"/>
      <c r="M300" s="291"/>
    </row>
    <row r="301" spans="2:13">
      <c r="B301" s="289"/>
      <c r="M301" s="291"/>
    </row>
    <row r="302" spans="2:13">
      <c r="B302" s="292"/>
      <c r="M302" s="291"/>
    </row>
    <row r="306" spans="12:12" ht="15.6">
      <c r="L306" s="293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12" sqref="L12"/>
    </sheetView>
  </sheetViews>
  <sheetFormatPr baseColWidth="10" defaultColWidth="11.44140625" defaultRowHeight="14.4"/>
  <cols>
    <col min="1" max="1" width="3.109375" style="112" customWidth="1"/>
    <col min="2" max="2" width="30.5546875" style="135" customWidth="1"/>
    <col min="3" max="3" width="15.88671875" style="135" customWidth="1"/>
    <col min="4" max="4" width="15.44140625" style="136" customWidth="1"/>
    <col min="5" max="5" width="12.6640625" style="135" customWidth="1"/>
    <col min="6" max="9" width="11.44140625" style="135"/>
    <col min="10" max="10" width="11.44140625" style="135" customWidth="1"/>
    <col min="11" max="11" width="13.33203125" style="135" customWidth="1"/>
    <col min="12" max="12" width="22.6640625" style="135" customWidth="1"/>
    <col min="13" max="16384" width="11.44140625" style="135"/>
  </cols>
  <sheetData>
    <row r="1" spans="1:17" ht="44.4" customHeight="1">
      <c r="B1" s="1160" t="s">
        <v>585</v>
      </c>
      <c r="C1" s="1160"/>
      <c r="D1" s="1160"/>
      <c r="E1" s="1160"/>
      <c r="F1" s="1161"/>
      <c r="G1" s="210"/>
      <c r="H1" s="210"/>
      <c r="I1" s="210"/>
      <c r="J1" s="210"/>
      <c r="K1" s="210"/>
      <c r="L1" s="211"/>
      <c r="M1" s="210"/>
      <c r="N1" s="210"/>
      <c r="O1" s="210"/>
    </row>
    <row r="2" spans="1:17" ht="25.5" customHeight="1">
      <c r="B2" s="1162"/>
      <c r="C2" s="1164">
        <v>44136</v>
      </c>
      <c r="D2" s="1164">
        <v>44501</v>
      </c>
      <c r="E2" s="1166" t="s">
        <v>203</v>
      </c>
      <c r="F2" s="1167"/>
      <c r="G2" s="212"/>
      <c r="H2" s="656"/>
      <c r="I2" s="656"/>
      <c r="J2" s="656"/>
      <c r="K2" s="656"/>
      <c r="L2" s="656"/>
      <c r="M2" s="656"/>
      <c r="N2" s="656"/>
      <c r="O2" s="656"/>
    </row>
    <row r="3" spans="1:17" ht="29.25" customHeight="1">
      <c r="B3" s="1163"/>
      <c r="C3" s="1165"/>
      <c r="D3" s="1165"/>
      <c r="E3" s="642" t="s">
        <v>11</v>
      </c>
      <c r="F3" s="642" t="s">
        <v>13</v>
      </c>
      <c r="G3" s="212"/>
      <c r="H3" s="656"/>
      <c r="I3" s="657"/>
      <c r="J3" s="657"/>
      <c r="K3" s="656"/>
      <c r="L3" s="656"/>
      <c r="M3" s="656"/>
      <c r="N3" s="656"/>
      <c r="O3" s="656"/>
    </row>
    <row r="4" spans="1:17" ht="39.75" customHeight="1">
      <c r="A4" s="117"/>
      <c r="B4" s="640" t="s">
        <v>204</v>
      </c>
      <c r="C4" s="568">
        <v>358140</v>
      </c>
      <c r="D4" s="568">
        <v>377454</v>
      </c>
      <c r="E4" s="568">
        <v>19313</v>
      </c>
      <c r="F4" s="569">
        <v>5.39</v>
      </c>
      <c r="G4" s="212"/>
      <c r="H4" s="698"/>
      <c r="I4" s="698"/>
      <c r="J4" s="943"/>
      <c r="K4" s="943"/>
      <c r="L4" s="943"/>
      <c r="M4" s="944"/>
      <c r="N4" s="659"/>
      <c r="O4" s="656"/>
    </row>
    <row r="5" spans="1:17" ht="39.75" customHeight="1">
      <c r="A5" s="117"/>
      <c r="B5" s="640" t="s">
        <v>205</v>
      </c>
      <c r="C5" s="568">
        <v>1656354</v>
      </c>
      <c r="D5" s="568">
        <v>1682374</v>
      </c>
      <c r="E5" s="568">
        <v>26020</v>
      </c>
      <c r="F5" s="569">
        <v>1.57</v>
      </c>
      <c r="G5" s="212"/>
      <c r="H5" s="698"/>
      <c r="I5" s="698"/>
      <c r="J5" s="943"/>
      <c r="K5" s="943"/>
      <c r="L5" s="943"/>
      <c r="M5" s="944"/>
      <c r="N5" s="659"/>
      <c r="O5" s="656"/>
    </row>
    <row r="6" spans="1:17" ht="28.5" customHeight="1">
      <c r="A6" s="117"/>
      <c r="B6" s="640" t="s">
        <v>206</v>
      </c>
      <c r="C6" s="568">
        <v>712552</v>
      </c>
      <c r="D6" s="568">
        <v>719339</v>
      </c>
      <c r="E6" s="568">
        <v>6786</v>
      </c>
      <c r="F6" s="569">
        <v>0.95</v>
      </c>
      <c r="G6" s="212"/>
      <c r="H6" s="698"/>
      <c r="I6" s="698"/>
      <c r="J6" s="943"/>
      <c r="K6" s="943"/>
      <c r="L6" s="943"/>
      <c r="M6" s="944"/>
      <c r="N6" s="659"/>
      <c r="O6" s="656"/>
    </row>
    <row r="7" spans="1:17" ht="39.75" customHeight="1">
      <c r="A7" s="122"/>
      <c r="B7" s="641" t="s">
        <v>207</v>
      </c>
      <c r="C7" s="137">
        <v>2727047</v>
      </c>
      <c r="D7" s="137">
        <v>2779167</v>
      </c>
      <c r="E7" s="137">
        <v>52120</v>
      </c>
      <c r="F7" s="382">
        <v>1.91</v>
      </c>
      <c r="G7" s="213"/>
      <c r="H7" s="658"/>
      <c r="I7" s="698"/>
      <c r="J7" s="945"/>
      <c r="K7" s="945"/>
      <c r="L7" s="945"/>
      <c r="M7" s="946"/>
      <c r="N7" s="656"/>
      <c r="O7" s="656"/>
    </row>
    <row r="8" spans="1:17" ht="15.6" hidden="1" customHeight="1">
      <c r="A8" s="122"/>
      <c r="C8" s="136">
        <v>2579238</v>
      </c>
      <c r="D8" s="136">
        <v>2262409</v>
      </c>
      <c r="E8" s="136">
        <v>180158</v>
      </c>
      <c r="G8" s="210"/>
      <c r="H8" s="210"/>
      <c r="I8" s="941"/>
      <c r="J8" s="656"/>
      <c r="K8" s="656"/>
      <c r="L8" s="656"/>
      <c r="M8" s="656"/>
      <c r="N8" s="656"/>
      <c r="O8" s="656"/>
    </row>
    <row r="9" spans="1:17" ht="15" hidden="1" customHeight="1">
      <c r="A9" s="122"/>
      <c r="D9" s="135"/>
      <c r="G9" s="210"/>
      <c r="H9" s="210"/>
      <c r="I9" s="941"/>
      <c r="J9" s="656"/>
      <c r="K9" s="656"/>
      <c r="L9" s="656"/>
      <c r="M9" s="656"/>
      <c r="N9" s="656"/>
      <c r="O9" s="656"/>
    </row>
    <row r="10" spans="1:17" ht="15" hidden="1" customHeight="1">
      <c r="A10" s="122"/>
      <c r="C10" s="136">
        <v>2579238</v>
      </c>
      <c r="D10" s="136">
        <v>2759396</v>
      </c>
      <c r="E10" s="136">
        <v>-180158</v>
      </c>
      <c r="G10" s="210"/>
      <c r="H10" s="210"/>
      <c r="I10" s="941"/>
      <c r="J10" s="656"/>
      <c r="K10" s="656"/>
      <c r="L10" s="656"/>
      <c r="M10" s="656"/>
      <c r="N10" s="656"/>
      <c r="O10" s="656"/>
    </row>
    <row r="11" spans="1:17">
      <c r="A11" s="122"/>
      <c r="G11" s="210"/>
      <c r="H11" s="210"/>
      <c r="I11" s="941"/>
      <c r="J11" s="942"/>
      <c r="K11" s="656"/>
      <c r="L11" s="656"/>
      <c r="M11" s="656"/>
      <c r="N11" s="656"/>
      <c r="O11" s="656"/>
    </row>
    <row r="12" spans="1:17" ht="25.35" customHeight="1">
      <c r="A12" s="122"/>
      <c r="I12" s="465"/>
      <c r="J12" s="465"/>
      <c r="K12" s="465"/>
      <c r="L12" s="465"/>
      <c r="M12" s="465"/>
      <c r="N12" s="465"/>
      <c r="O12" s="465"/>
    </row>
    <row r="13" spans="1:17" ht="31.2" customHeight="1">
      <c r="A13" s="122"/>
      <c r="C13" s="463">
        <v>0.13132886965277826</v>
      </c>
      <c r="D13" s="463">
        <v>0.13581551594416599</v>
      </c>
      <c r="I13" s="947"/>
      <c r="J13" s="465"/>
      <c r="K13" s="465"/>
      <c r="L13" s="465"/>
      <c r="M13" s="465"/>
      <c r="N13" s="465"/>
      <c r="O13" s="465"/>
      <c r="P13" s="465"/>
      <c r="Q13" s="465"/>
    </row>
    <row r="14" spans="1:17" ht="15.6">
      <c r="A14" s="122"/>
      <c r="C14" s="463">
        <v>0.60738007082386181</v>
      </c>
      <c r="D14" s="463">
        <v>0.60535189141206702</v>
      </c>
      <c r="I14" s="465"/>
      <c r="J14" s="465"/>
      <c r="K14" s="465"/>
      <c r="L14" s="571"/>
      <c r="M14" s="571"/>
      <c r="N14" s="571"/>
      <c r="O14" s="571"/>
      <c r="P14" s="571"/>
      <c r="Q14" s="572"/>
    </row>
    <row r="15" spans="1:17" ht="10.5" customHeight="1">
      <c r="A15" s="122"/>
      <c r="C15" s="463">
        <v>0.26129069282634293</v>
      </c>
      <c r="D15" s="463">
        <v>0.25883259264376701</v>
      </c>
      <c r="K15" s="465"/>
      <c r="L15" s="572"/>
      <c r="M15" s="572"/>
      <c r="N15" s="572"/>
      <c r="O15" s="572"/>
      <c r="P15" s="572"/>
      <c r="Q15" s="572"/>
    </row>
    <row r="16" spans="1:17" ht="10.5" customHeight="1">
      <c r="A16" s="122"/>
      <c r="C16" s="463"/>
      <c r="K16" s="465"/>
      <c r="L16" s="572"/>
      <c r="M16" s="573"/>
      <c r="N16" s="574"/>
      <c r="O16" s="575"/>
      <c r="P16" s="575"/>
      <c r="Q16" s="572"/>
    </row>
    <row r="17" spans="1:18" ht="10.5" customHeight="1">
      <c r="A17" s="122"/>
      <c r="C17" s="463"/>
      <c r="K17" s="465"/>
      <c r="L17" s="572"/>
      <c r="M17" s="576"/>
      <c r="N17" s="577"/>
      <c r="O17" s="576"/>
      <c r="P17" s="576"/>
      <c r="Q17" s="572"/>
    </row>
    <row r="18" spans="1:18" ht="10.5" customHeight="1">
      <c r="A18" s="122"/>
      <c r="K18" s="465"/>
      <c r="L18" s="572"/>
      <c r="M18" s="570"/>
      <c r="N18" s="570"/>
      <c r="O18" s="570"/>
      <c r="P18" s="578"/>
      <c r="Q18" s="572"/>
    </row>
    <row r="19" spans="1:18" ht="10.5" customHeight="1">
      <c r="A19" s="122"/>
      <c r="K19" s="465"/>
      <c r="L19" s="572"/>
      <c r="M19" s="570"/>
      <c r="N19" s="570"/>
      <c r="O19" s="570"/>
      <c r="P19" s="578"/>
      <c r="Q19" s="572"/>
    </row>
    <row r="20" spans="1:18" ht="10.5" customHeight="1">
      <c r="A20" s="122"/>
      <c r="K20" s="465"/>
      <c r="L20" s="572"/>
      <c r="M20" s="570"/>
      <c r="N20" s="570"/>
      <c r="O20" s="570"/>
      <c r="P20" s="578"/>
      <c r="Q20" s="572"/>
    </row>
    <row r="21" spans="1:18" ht="10.5" customHeight="1">
      <c r="A21" s="122"/>
      <c r="K21" s="465"/>
      <c r="L21" s="579"/>
      <c r="M21" s="580"/>
      <c r="N21" s="580"/>
      <c r="O21" s="580"/>
      <c r="P21" s="581"/>
      <c r="Q21" s="572"/>
    </row>
    <row r="22" spans="1:18" ht="10.5" customHeight="1">
      <c r="A22" s="122"/>
      <c r="K22" s="465"/>
      <c r="L22" s="572"/>
      <c r="M22" s="572"/>
      <c r="N22" s="572"/>
      <c r="O22" s="572"/>
      <c r="P22" s="572"/>
      <c r="Q22" s="572"/>
    </row>
    <row r="23" spans="1:18" ht="10.5" customHeight="1">
      <c r="A23" s="122"/>
      <c r="K23" s="465"/>
      <c r="L23" s="579"/>
      <c r="M23" s="582"/>
      <c r="N23" s="582"/>
      <c r="O23" s="572"/>
      <c r="P23" s="572"/>
      <c r="Q23" s="572"/>
    </row>
    <row r="24" spans="1:18" ht="10.5" customHeight="1">
      <c r="A24" s="122"/>
      <c r="K24" s="465"/>
      <c r="L24" s="572"/>
      <c r="M24" s="578"/>
      <c r="N24" s="578"/>
      <c r="O24" s="572"/>
      <c r="P24" s="572"/>
      <c r="Q24" s="572"/>
    </row>
    <row r="25" spans="1:18" ht="10.5" customHeight="1">
      <c r="A25" s="122"/>
      <c r="K25" s="466"/>
      <c r="L25" s="572"/>
      <c r="M25" s="578"/>
      <c r="N25" s="578"/>
      <c r="O25" s="572"/>
      <c r="P25" s="572"/>
      <c r="Q25" s="572"/>
      <c r="R25"/>
    </row>
    <row r="26" spans="1:18" ht="10.5" customHeight="1">
      <c r="A26" s="122"/>
      <c r="K26" s="466"/>
      <c r="L26" s="572"/>
      <c r="M26" s="578"/>
      <c r="N26" s="578"/>
      <c r="O26" s="572"/>
      <c r="P26" s="572"/>
      <c r="Q26" s="572"/>
      <c r="R26"/>
    </row>
    <row r="27" spans="1:18" ht="10.5" customHeight="1">
      <c r="A27" s="122"/>
      <c r="K27" s="466"/>
      <c r="L27" s="466"/>
      <c r="M27" s="467"/>
      <c r="N27" s="468"/>
      <c r="O27" s="469"/>
      <c r="P27" s="469"/>
      <c r="Q27" s="466"/>
      <c r="R27"/>
    </row>
    <row r="28" spans="1:18" ht="10.5" customHeight="1">
      <c r="A28" s="127"/>
      <c r="K28" s="466"/>
      <c r="L28" s="466"/>
      <c r="M28" s="470"/>
      <c r="N28" s="471"/>
      <c r="O28" s="470"/>
      <c r="P28" s="470"/>
      <c r="Q28" s="466"/>
      <c r="R28"/>
    </row>
    <row r="29" spans="1:18" ht="10.5" customHeight="1">
      <c r="K29" s="466"/>
      <c r="L29" s="466"/>
      <c r="M29" s="464"/>
      <c r="N29" s="464"/>
      <c r="O29" s="464"/>
      <c r="P29" s="472"/>
      <c r="Q29" s="466"/>
      <c r="R29"/>
    </row>
    <row r="30" spans="1:18" ht="10.5" customHeight="1">
      <c r="A30" s="122"/>
      <c r="K30" s="466"/>
      <c r="L30" s="466"/>
      <c r="M30" s="464"/>
      <c r="N30" s="464"/>
      <c r="O30" s="464"/>
      <c r="P30" s="466"/>
      <c r="Q30" s="466"/>
      <c r="R30"/>
    </row>
    <row r="31" spans="1:18" ht="10.5" customHeight="1">
      <c r="A31" s="122"/>
      <c r="K31" s="466"/>
      <c r="L31" s="466"/>
      <c r="M31" s="464"/>
      <c r="N31" s="464"/>
      <c r="O31" s="464"/>
      <c r="P31" s="472"/>
      <c r="Q31" s="466"/>
      <c r="R31"/>
    </row>
    <row r="32" spans="1:18" ht="10.5" customHeight="1">
      <c r="A32" s="122"/>
      <c r="K32" s="466"/>
      <c r="L32" s="473"/>
      <c r="M32" s="474"/>
      <c r="N32" s="474"/>
      <c r="O32" s="474"/>
      <c r="P32" s="475"/>
      <c r="Q32" s="466"/>
      <c r="R32"/>
    </row>
    <row r="33" spans="1:18" ht="10.5" customHeight="1">
      <c r="A33" s="127"/>
      <c r="K33" s="466"/>
      <c r="L33" s="466"/>
      <c r="M33" s="466"/>
      <c r="N33" s="466"/>
      <c r="O33" s="466"/>
      <c r="P33" s="466"/>
      <c r="Q33" s="466"/>
      <c r="R33"/>
    </row>
    <row r="34" spans="1:18" ht="10.5" customHeight="1">
      <c r="K34" s="466"/>
      <c r="L34" s="473"/>
      <c r="M34" s="476"/>
      <c r="N34" s="476"/>
      <c r="O34" s="466"/>
      <c r="P34" s="466"/>
      <c r="Q34" s="466"/>
      <c r="R34"/>
    </row>
    <row r="35" spans="1:18" ht="24.9" customHeight="1">
      <c r="K35" s="466"/>
      <c r="L35" s="466"/>
      <c r="M35" s="472"/>
      <c r="N35" s="472"/>
      <c r="O35" s="466"/>
      <c r="P35" s="466"/>
      <c r="Q35" s="466"/>
      <c r="R35"/>
    </row>
    <row r="36" spans="1:18" hidden="1">
      <c r="K36" s="466"/>
      <c r="L36" s="466"/>
      <c r="M36" s="472"/>
      <c r="N36" s="472"/>
      <c r="O36" s="466"/>
      <c r="P36" s="466"/>
      <c r="Q36" s="466"/>
      <c r="R36"/>
    </row>
    <row r="37" spans="1:18" hidden="1">
      <c r="K37" s="466"/>
      <c r="L37" s="466"/>
      <c r="M37" s="472"/>
      <c r="N37" s="472"/>
      <c r="O37" s="466"/>
      <c r="P37" s="466"/>
      <c r="Q37" s="466"/>
      <c r="R37"/>
    </row>
    <row r="38" spans="1:18" hidden="1">
      <c r="K38" s="466"/>
      <c r="L38" s="466"/>
      <c r="M38" s="466"/>
      <c r="N38" s="466"/>
      <c r="O38" s="466"/>
      <c r="P38" s="466"/>
      <c r="Q38" s="466"/>
      <c r="R38"/>
    </row>
    <row r="39" spans="1:18" hidden="1">
      <c r="K39" s="466"/>
      <c r="L39" s="466"/>
      <c r="M39" s="466"/>
      <c r="N39" s="466"/>
      <c r="O39" s="466"/>
      <c r="P39" s="466"/>
      <c r="Q39" s="466"/>
      <c r="R39"/>
    </row>
    <row r="40" spans="1:18" hidden="1">
      <c r="B40" s="138"/>
      <c r="K40" s="466"/>
      <c r="L40" s="466"/>
      <c r="M40" s="466"/>
      <c r="N40" s="466"/>
      <c r="O40" s="466"/>
      <c r="P40" s="466"/>
      <c r="Q40" s="466"/>
      <c r="R40"/>
    </row>
    <row r="41" spans="1:18" hidden="1">
      <c r="K41" s="466"/>
      <c r="L41" s="466"/>
      <c r="M41" s="466"/>
      <c r="N41" s="466"/>
      <c r="O41" s="466"/>
      <c r="P41" s="466"/>
      <c r="Q41" s="466"/>
      <c r="R41"/>
    </row>
    <row r="42" spans="1:18" hidden="1">
      <c r="K42" s="465"/>
      <c r="L42" s="465"/>
      <c r="M42" s="465"/>
      <c r="N42" s="465"/>
      <c r="O42" s="465"/>
      <c r="P42" s="465"/>
      <c r="Q42" s="465"/>
    </row>
    <row r="43" spans="1:18" hidden="1">
      <c r="K43" s="465"/>
      <c r="L43" s="465"/>
      <c r="M43" s="465"/>
      <c r="N43" s="465"/>
      <c r="O43" s="465"/>
      <c r="P43" s="465"/>
      <c r="Q43" s="465"/>
    </row>
    <row r="44" spans="1:18" hidden="1">
      <c r="K44" s="465"/>
      <c r="L44" s="465"/>
      <c r="M44" s="465"/>
      <c r="N44" s="465"/>
      <c r="O44" s="465"/>
      <c r="P44" s="465"/>
      <c r="Q44" s="465"/>
    </row>
    <row r="45" spans="1:18" hidden="1">
      <c r="K45" s="465"/>
      <c r="L45" s="465"/>
      <c r="M45" s="465"/>
      <c r="N45" s="465"/>
      <c r="O45" s="465"/>
      <c r="P45" s="465"/>
      <c r="Q45" s="465"/>
    </row>
    <row r="46" spans="1:18" hidden="1">
      <c r="K46" s="465"/>
      <c r="L46" s="465"/>
      <c r="M46" s="465"/>
      <c r="N46" s="465"/>
      <c r="O46" s="465"/>
      <c r="P46" s="465"/>
      <c r="Q46" s="465"/>
    </row>
    <row r="47" spans="1:18" hidden="1">
      <c r="K47" s="465"/>
      <c r="L47" s="465"/>
      <c r="M47" s="465"/>
      <c r="N47" s="465"/>
      <c r="O47" s="465"/>
      <c r="P47" s="465"/>
      <c r="Q47" s="465"/>
    </row>
    <row r="48" spans="1:18">
      <c r="K48" s="465"/>
      <c r="L48" s="465"/>
      <c r="M48" s="465"/>
      <c r="N48" s="465"/>
      <c r="O48" s="465"/>
      <c r="P48" s="465"/>
      <c r="Q48" s="465"/>
    </row>
    <row r="49" spans="11:17" hidden="1">
      <c r="K49" s="465"/>
      <c r="L49" s="465"/>
      <c r="M49" s="465"/>
      <c r="N49" s="465"/>
      <c r="O49" s="465"/>
      <c r="P49" s="465"/>
      <c r="Q49" s="465"/>
    </row>
    <row r="50" spans="11:17" hidden="1">
      <c r="K50" s="465"/>
      <c r="L50" s="465"/>
      <c r="M50" s="465"/>
      <c r="N50" s="465"/>
      <c r="O50" s="465"/>
      <c r="P50" s="465"/>
      <c r="Q50" s="465"/>
    </row>
    <row r="51" spans="11:17" hidden="1">
      <c r="K51" s="465"/>
      <c r="L51" s="465"/>
      <c r="M51" s="465"/>
      <c r="N51" s="465"/>
      <c r="O51" s="465"/>
      <c r="P51" s="465"/>
      <c r="Q51" s="465"/>
    </row>
    <row r="52" spans="11:17" hidden="1">
      <c r="K52" s="465"/>
      <c r="L52" s="465"/>
      <c r="M52" s="465"/>
      <c r="N52" s="465"/>
      <c r="O52" s="465"/>
      <c r="P52" s="465"/>
      <c r="Q52" s="465"/>
    </row>
    <row r="53" spans="11:17" hidden="1">
      <c r="K53" s="465"/>
      <c r="L53" s="465"/>
      <c r="M53" s="465"/>
      <c r="N53" s="465"/>
      <c r="O53" s="465"/>
      <c r="P53" s="465"/>
      <c r="Q53" s="465"/>
    </row>
    <row r="54" spans="11:17" hidden="1">
      <c r="K54" s="465"/>
      <c r="L54" s="465"/>
      <c r="M54" s="465"/>
      <c r="N54" s="465"/>
      <c r="O54" s="465"/>
      <c r="P54" s="465"/>
      <c r="Q54" s="465"/>
    </row>
    <row r="55" spans="11:17" hidden="1">
      <c r="K55" s="465"/>
      <c r="L55" s="465"/>
      <c r="M55" s="465"/>
      <c r="N55" s="465"/>
      <c r="O55" s="465"/>
      <c r="P55" s="465"/>
      <c r="Q55" s="465"/>
    </row>
    <row r="56" spans="11:17" hidden="1">
      <c r="K56" s="465"/>
      <c r="L56" s="465"/>
      <c r="M56" s="465"/>
      <c r="N56" s="465"/>
      <c r="O56" s="465"/>
      <c r="P56" s="465"/>
      <c r="Q56" s="465"/>
    </row>
    <row r="57" spans="11:17" hidden="1">
      <c r="K57" s="465"/>
      <c r="L57" s="465"/>
      <c r="M57" s="465"/>
      <c r="N57" s="465"/>
      <c r="O57" s="465"/>
      <c r="P57" s="465"/>
      <c r="Q57" s="465"/>
    </row>
    <row r="58" spans="11:17" hidden="1">
      <c r="K58" s="465"/>
      <c r="L58" s="465"/>
      <c r="M58" s="465"/>
      <c r="N58" s="465"/>
      <c r="O58" s="465"/>
      <c r="P58" s="465"/>
      <c r="Q58" s="465"/>
    </row>
    <row r="59" spans="11:17" hidden="1">
      <c r="K59" s="465"/>
      <c r="L59" s="465"/>
      <c r="M59" s="465"/>
      <c r="N59" s="465"/>
      <c r="O59" s="465"/>
      <c r="P59" s="465"/>
      <c r="Q59" s="465"/>
    </row>
    <row r="60" spans="11:17" hidden="1">
      <c r="K60" s="465"/>
      <c r="L60" s="465"/>
      <c r="M60" s="465"/>
      <c r="N60" s="465"/>
      <c r="O60" s="465"/>
      <c r="P60" s="465"/>
      <c r="Q60" s="465"/>
    </row>
    <row r="61" spans="11:17">
      <c r="K61" s="465"/>
      <c r="L61" s="465"/>
      <c r="M61" s="465"/>
      <c r="N61" s="465"/>
      <c r="O61" s="465"/>
      <c r="P61" s="465"/>
      <c r="Q61" s="465"/>
    </row>
    <row r="62" spans="11:17" hidden="1">
      <c r="K62" s="465"/>
      <c r="L62" s="465"/>
      <c r="M62" s="465"/>
      <c r="N62" s="465"/>
      <c r="O62" s="465"/>
      <c r="P62" s="465"/>
      <c r="Q62" s="465"/>
    </row>
    <row r="63" spans="11:17" hidden="1">
      <c r="K63" s="465"/>
      <c r="L63" s="465"/>
      <c r="M63" s="465"/>
      <c r="N63" s="465"/>
      <c r="O63" s="465"/>
      <c r="P63" s="465"/>
      <c r="Q63" s="465"/>
    </row>
    <row r="64" spans="11:17" hidden="1">
      <c r="K64" s="465"/>
      <c r="L64" s="465"/>
      <c r="M64" s="465"/>
      <c r="N64" s="465"/>
      <c r="O64" s="465"/>
      <c r="P64" s="465"/>
      <c r="Q64" s="465"/>
    </row>
    <row r="65" spans="11:17" hidden="1">
      <c r="K65" s="465"/>
      <c r="L65" s="465"/>
      <c r="M65" s="465"/>
      <c r="N65" s="465"/>
      <c r="O65" s="465"/>
      <c r="P65" s="465"/>
      <c r="Q65" s="465"/>
    </row>
    <row r="66" spans="11:17" hidden="1">
      <c r="K66" s="465"/>
      <c r="L66" s="465"/>
      <c r="M66" s="465"/>
      <c r="N66" s="465"/>
      <c r="O66" s="465"/>
      <c r="P66" s="465"/>
      <c r="Q66" s="465"/>
    </row>
    <row r="67" spans="11:17" hidden="1">
      <c r="K67" s="465"/>
      <c r="L67" s="465"/>
      <c r="M67" s="465"/>
      <c r="N67" s="465"/>
      <c r="O67" s="465"/>
      <c r="P67" s="465"/>
      <c r="Q67" s="465"/>
    </row>
    <row r="68" spans="11:17" hidden="1">
      <c r="K68" s="465"/>
      <c r="L68" s="465"/>
      <c r="M68" s="465"/>
      <c r="N68" s="465"/>
      <c r="O68" s="465"/>
      <c r="P68" s="465"/>
      <c r="Q68" s="465"/>
    </row>
    <row r="69" spans="11:17" hidden="1">
      <c r="K69" s="465"/>
      <c r="L69" s="465"/>
      <c r="M69" s="465"/>
      <c r="N69" s="465"/>
      <c r="O69" s="465"/>
      <c r="P69" s="465"/>
      <c r="Q69" s="465"/>
    </row>
    <row r="70" spans="11:17" hidden="1">
      <c r="K70" s="465"/>
      <c r="L70" s="465"/>
      <c r="M70" s="465"/>
      <c r="N70" s="465"/>
      <c r="O70" s="465"/>
      <c r="P70" s="465"/>
      <c r="Q70" s="465"/>
    </row>
    <row r="71" spans="11:17" hidden="1">
      <c r="K71" s="465"/>
      <c r="L71" s="465"/>
      <c r="M71" s="465"/>
      <c r="N71" s="465"/>
      <c r="O71" s="465"/>
      <c r="P71" s="465"/>
      <c r="Q71" s="465"/>
    </row>
    <row r="72" spans="11:17" hidden="1">
      <c r="K72" s="465"/>
      <c r="L72" s="465"/>
      <c r="M72" s="465"/>
      <c r="N72" s="465"/>
      <c r="O72" s="465"/>
      <c r="P72" s="465"/>
      <c r="Q72" s="465"/>
    </row>
    <row r="73" spans="11:17" hidden="1">
      <c r="K73" s="465"/>
      <c r="L73" s="465"/>
      <c r="M73" s="465"/>
      <c r="N73" s="465"/>
      <c r="O73" s="465"/>
      <c r="P73" s="465"/>
      <c r="Q73" s="465"/>
    </row>
    <row r="74" spans="11:17">
      <c r="K74" s="465"/>
      <c r="L74" s="465"/>
      <c r="M74" s="465"/>
      <c r="N74" s="465"/>
      <c r="O74" s="465"/>
      <c r="P74" s="465"/>
      <c r="Q74" s="465"/>
    </row>
    <row r="75" spans="11:17" hidden="1">
      <c r="K75" s="465"/>
      <c r="L75" s="465"/>
      <c r="M75" s="465"/>
      <c r="N75" s="465"/>
      <c r="O75" s="465"/>
      <c r="P75" s="465"/>
      <c r="Q75" s="465"/>
    </row>
    <row r="76" spans="11:17" hidden="1">
      <c r="K76" s="465"/>
      <c r="L76" s="465"/>
      <c r="M76" s="465"/>
      <c r="N76" s="465"/>
      <c r="O76" s="465"/>
      <c r="P76" s="465"/>
      <c r="Q76" s="465"/>
    </row>
    <row r="77" spans="11:17" hidden="1">
      <c r="K77" s="465"/>
      <c r="L77" s="465"/>
      <c r="M77" s="465"/>
      <c r="N77" s="465"/>
      <c r="O77" s="465"/>
      <c r="P77" s="465"/>
      <c r="Q77" s="465"/>
    </row>
    <row r="78" spans="11:17" hidden="1">
      <c r="K78" s="465"/>
      <c r="L78" s="465"/>
      <c r="M78" s="465"/>
      <c r="N78" s="465"/>
      <c r="O78" s="465"/>
      <c r="P78" s="465"/>
      <c r="Q78" s="465"/>
    </row>
    <row r="79" spans="11:17" hidden="1">
      <c r="K79" s="465"/>
      <c r="L79" s="465"/>
      <c r="M79" s="465"/>
      <c r="N79" s="465"/>
      <c r="O79" s="465"/>
      <c r="P79" s="465"/>
      <c r="Q79" s="465"/>
    </row>
    <row r="80" spans="11:17" hidden="1">
      <c r="K80" s="465"/>
      <c r="L80" s="465"/>
      <c r="M80" s="465"/>
      <c r="N80" s="465"/>
      <c r="O80" s="465"/>
      <c r="P80" s="465"/>
      <c r="Q80" s="465"/>
    </row>
    <row r="81" spans="11:17" hidden="1">
      <c r="K81" s="465"/>
      <c r="L81" s="465"/>
      <c r="M81" s="465"/>
      <c r="N81" s="465"/>
      <c r="O81" s="465"/>
      <c r="P81" s="465"/>
      <c r="Q81" s="465"/>
    </row>
    <row r="82" spans="11:17" hidden="1">
      <c r="K82" s="465"/>
      <c r="L82" s="465"/>
      <c r="M82" s="465"/>
      <c r="N82" s="465"/>
      <c r="O82" s="465"/>
      <c r="P82" s="465"/>
      <c r="Q82" s="465"/>
    </row>
    <row r="83" spans="11:17" hidden="1">
      <c r="K83" s="465"/>
      <c r="L83" s="465"/>
      <c r="M83" s="465"/>
      <c r="N83" s="465"/>
      <c r="O83" s="465"/>
      <c r="P83" s="465"/>
      <c r="Q83" s="465"/>
    </row>
    <row r="84" spans="11:17" hidden="1">
      <c r="K84" s="465"/>
      <c r="L84" s="465"/>
      <c r="M84" s="465"/>
      <c r="N84" s="465"/>
      <c r="O84" s="465"/>
      <c r="P84" s="465"/>
      <c r="Q84" s="465"/>
    </row>
    <row r="85" spans="11:17" hidden="1">
      <c r="K85" s="465"/>
      <c r="L85" s="465"/>
      <c r="M85" s="465"/>
      <c r="N85" s="465"/>
      <c r="O85" s="465"/>
      <c r="P85" s="465"/>
      <c r="Q85" s="465"/>
    </row>
    <row r="86" spans="11:17" hidden="1">
      <c r="K86" s="465"/>
      <c r="L86" s="465"/>
      <c r="M86" s="465"/>
      <c r="N86" s="465"/>
      <c r="O86" s="465"/>
      <c r="P86" s="465"/>
      <c r="Q86" s="465"/>
    </row>
    <row r="87" spans="11:17">
      <c r="K87" s="465"/>
      <c r="L87" s="465"/>
      <c r="M87" s="465"/>
      <c r="N87" s="465"/>
      <c r="O87" s="465"/>
      <c r="P87" s="465"/>
      <c r="Q87" s="465"/>
    </row>
    <row r="88" spans="11:17" hidden="1">
      <c r="K88" s="465"/>
      <c r="L88" s="465"/>
      <c r="M88" s="465"/>
      <c r="N88" s="465"/>
      <c r="O88" s="465"/>
      <c r="P88" s="465"/>
      <c r="Q88" s="465"/>
    </row>
    <row r="89" spans="11:17" hidden="1">
      <c r="K89" s="465"/>
      <c r="L89" s="465"/>
      <c r="M89" s="465"/>
      <c r="N89" s="465"/>
      <c r="O89" s="465"/>
      <c r="P89" s="465"/>
      <c r="Q89" s="465"/>
    </row>
    <row r="90" spans="11:17" hidden="1">
      <c r="K90" s="465"/>
      <c r="L90" s="465"/>
      <c r="M90" s="465"/>
      <c r="N90" s="465"/>
      <c r="O90" s="465"/>
      <c r="P90" s="465"/>
      <c r="Q90" s="465"/>
    </row>
    <row r="91" spans="11:17" hidden="1">
      <c r="K91" s="465"/>
      <c r="L91" s="465"/>
      <c r="M91" s="465"/>
      <c r="N91" s="465"/>
      <c r="O91" s="465"/>
      <c r="P91" s="465"/>
      <c r="Q91" s="465"/>
    </row>
    <row r="92" spans="11:17" hidden="1">
      <c r="K92" s="465"/>
      <c r="L92" s="465"/>
      <c r="M92" s="465"/>
      <c r="N92" s="465"/>
      <c r="O92" s="465"/>
      <c r="P92" s="465"/>
      <c r="Q92" s="465"/>
    </row>
    <row r="93" spans="11:17" hidden="1">
      <c r="K93" s="465"/>
      <c r="L93" s="465"/>
      <c r="M93" s="465"/>
      <c r="N93" s="465"/>
      <c r="O93" s="465"/>
      <c r="P93" s="465"/>
      <c r="Q93" s="465"/>
    </row>
    <row r="94" spans="11:17" hidden="1">
      <c r="K94" s="465"/>
      <c r="L94" s="465"/>
      <c r="M94" s="465"/>
      <c r="N94" s="465"/>
      <c r="O94" s="465"/>
      <c r="P94" s="465"/>
      <c r="Q94" s="465"/>
    </row>
    <row r="95" spans="11:17" hidden="1">
      <c r="K95" s="465"/>
      <c r="L95" s="465"/>
      <c r="M95" s="465"/>
      <c r="N95" s="465"/>
      <c r="O95" s="465"/>
      <c r="P95" s="465"/>
      <c r="Q95" s="465"/>
    </row>
    <row r="96" spans="11:17" hidden="1">
      <c r="K96" s="465"/>
      <c r="L96" s="465"/>
      <c r="M96" s="465"/>
      <c r="N96" s="465"/>
      <c r="O96" s="465"/>
      <c r="P96" s="465"/>
      <c r="Q96" s="465"/>
    </row>
    <row r="97" spans="11:17" hidden="1">
      <c r="K97" s="465"/>
      <c r="L97" s="465"/>
      <c r="M97" s="465"/>
      <c r="N97" s="465"/>
      <c r="O97" s="465"/>
      <c r="P97" s="465"/>
      <c r="Q97" s="465"/>
    </row>
    <row r="98" spans="11:17" hidden="1">
      <c r="K98" s="465"/>
      <c r="L98" s="465"/>
      <c r="M98" s="465"/>
      <c r="N98" s="465"/>
      <c r="O98" s="465"/>
      <c r="P98" s="465"/>
      <c r="Q98" s="465"/>
    </row>
    <row r="99" spans="11:17" hidden="1">
      <c r="K99" s="465"/>
      <c r="L99" s="465"/>
      <c r="M99" s="465"/>
      <c r="N99" s="465"/>
      <c r="O99" s="465"/>
      <c r="P99" s="465"/>
      <c r="Q99" s="465"/>
    </row>
    <row r="100" spans="11:17">
      <c r="K100" s="465"/>
      <c r="L100" s="465"/>
      <c r="M100" s="465"/>
      <c r="N100" s="465"/>
      <c r="O100" s="465"/>
      <c r="P100" s="465"/>
      <c r="Q100" s="465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36">
        <v>0</v>
      </c>
    </row>
    <row r="185" spans="4:4" hidden="1">
      <c r="D185" s="13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39"/>
      <c r="C233" s="139"/>
      <c r="D233" s="140"/>
      <c r="E233" s="139"/>
      <c r="F233" s="139"/>
    </row>
    <row r="246" spans="2:6">
      <c r="B246" s="139"/>
      <c r="C246" s="139"/>
      <c r="D246" s="140"/>
      <c r="E246" s="139"/>
      <c r="F246" s="139"/>
    </row>
    <row r="259" spans="2:6">
      <c r="B259" s="139"/>
      <c r="C259" s="139"/>
      <c r="D259" s="140"/>
      <c r="E259" s="139"/>
      <c r="F259" s="139"/>
    </row>
  </sheetData>
  <mergeCells count="5">
    <mergeCell ref="B1:F1"/>
    <mergeCell ref="B2:B3"/>
    <mergeCell ref="C2:C3"/>
    <mergeCell ref="D2:D3"/>
    <mergeCell ref="E2:F2"/>
  </mergeCells>
  <phoneticPr fontId="96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5714-FCBB-4C28-BE9D-DD29B94A8F7E}">
  <sheetPr codeName="Hoja25">
    <pageSetUpPr fitToPage="1"/>
  </sheetPr>
  <dimension ref="A1:V79"/>
  <sheetViews>
    <sheetView showGridLines="0" showRowColHeaders="0" zoomScale="70" zoomScaleNormal="70" workbookViewId="0">
      <pane ySplit="5" topLeftCell="A6" activePane="bottomLeft" state="frozen"/>
      <selection activeCell="C8" sqref="C8"/>
      <selection pane="bottomLeft" activeCell="V12" sqref="V12"/>
    </sheetView>
  </sheetViews>
  <sheetFormatPr baseColWidth="10" defaultColWidth="11.44140625" defaultRowHeight="14.4"/>
  <cols>
    <col min="1" max="1" width="3.33203125" style="948" customWidth="1"/>
    <col min="2" max="2" width="7.109375" style="976" customWidth="1"/>
    <col min="3" max="3" width="22.33203125" style="976" customWidth="1"/>
    <col min="4" max="4" width="2.33203125" style="976" customWidth="1"/>
    <col min="5" max="5" width="19.109375" style="976" customWidth="1"/>
    <col min="6" max="6" width="16.6640625" style="976" customWidth="1"/>
    <col min="7" max="7" width="19.6640625" style="976" customWidth="1"/>
    <col min="8" max="8" width="16.6640625" style="976" customWidth="1"/>
    <col min="9" max="10" width="14.44140625" style="976" customWidth="1"/>
    <col min="11" max="11" width="2.33203125" style="976" customWidth="1"/>
    <col min="12" max="12" width="19.6640625" style="976" customWidth="1"/>
    <col min="13" max="13" width="16.6640625" style="976" customWidth="1"/>
    <col min="14" max="14" width="19.6640625" style="976" customWidth="1"/>
    <col min="15" max="17" width="16.6640625" style="976" customWidth="1"/>
    <col min="18" max="18" width="2.33203125" style="976" customWidth="1"/>
    <col min="19" max="22" width="11.44140625" style="950"/>
    <col min="23" max="16384" width="11.44140625" style="976"/>
  </cols>
  <sheetData>
    <row r="1" spans="1:18" s="950" customFormat="1" ht="26.25" customHeight="1">
      <c r="A1" s="948"/>
      <c r="B1" s="1169" t="s">
        <v>614</v>
      </c>
      <c r="C1" s="1169"/>
      <c r="D1" s="1169"/>
      <c r="E1" s="1169"/>
      <c r="F1" s="1169"/>
      <c r="G1" s="1169"/>
      <c r="H1" s="1169"/>
      <c r="I1" s="1169"/>
      <c r="J1" s="1169"/>
      <c r="K1" s="949"/>
      <c r="L1" s="949"/>
      <c r="M1" s="949"/>
      <c r="N1" s="949"/>
      <c r="O1" s="949"/>
      <c r="P1" s="949"/>
      <c r="Q1" s="949"/>
      <c r="R1" s="949"/>
    </row>
    <row r="2" spans="1:18" s="950" customFormat="1" ht="25.8">
      <c r="A2" s="951"/>
      <c r="B2" s="1169"/>
      <c r="C2" s="1169"/>
      <c r="D2" s="1169"/>
      <c r="E2" s="1169"/>
      <c r="F2" s="1169"/>
      <c r="G2" s="1169"/>
      <c r="H2" s="1169"/>
      <c r="I2" s="1169"/>
      <c r="J2" s="1169"/>
      <c r="K2" s="952"/>
      <c r="L2" s="952"/>
      <c r="M2" s="952"/>
      <c r="N2" s="952"/>
      <c r="O2" s="952"/>
      <c r="P2" s="952"/>
      <c r="Q2" s="952"/>
      <c r="R2" s="952"/>
    </row>
    <row r="3" spans="1:18" s="955" customFormat="1" ht="38.25" customHeight="1">
      <c r="A3" s="953"/>
      <c r="B3" s="1170" t="s">
        <v>312</v>
      </c>
      <c r="C3" s="1170"/>
      <c r="D3" s="954"/>
      <c r="E3" s="1171" t="s">
        <v>615</v>
      </c>
      <c r="F3" s="1171"/>
      <c r="G3" s="1171"/>
      <c r="H3" s="1171"/>
      <c r="I3" s="1171"/>
      <c r="J3" s="1171"/>
      <c r="K3" s="954"/>
      <c r="L3" s="1171" t="s">
        <v>616</v>
      </c>
      <c r="M3" s="1171"/>
      <c r="N3" s="1171"/>
      <c r="O3" s="1171"/>
      <c r="P3" s="1171"/>
      <c r="Q3" s="1171"/>
      <c r="R3" s="982"/>
    </row>
    <row r="4" spans="1:18" s="950" customFormat="1" ht="45" customHeight="1">
      <c r="A4" s="951"/>
      <c r="B4" s="1170"/>
      <c r="C4" s="1170"/>
      <c r="D4" s="956"/>
      <c r="E4" s="1174" t="s">
        <v>314</v>
      </c>
      <c r="F4" s="1175"/>
      <c r="G4" s="1175" t="s">
        <v>617</v>
      </c>
      <c r="H4" s="1175"/>
      <c r="I4" s="1172" t="s">
        <v>632</v>
      </c>
      <c r="J4" s="1173"/>
      <c r="K4" s="956"/>
      <c r="L4" s="1174" t="s">
        <v>314</v>
      </c>
      <c r="M4" s="1175"/>
      <c r="N4" s="1175" t="s">
        <v>617</v>
      </c>
      <c r="O4" s="1175"/>
      <c r="P4" s="1172" t="s">
        <v>632</v>
      </c>
      <c r="Q4" s="1173"/>
      <c r="R4" s="1027"/>
    </row>
    <row r="5" spans="1:18" s="950" customFormat="1" ht="38.25" customHeight="1">
      <c r="A5" s="957"/>
      <c r="B5" s="1170"/>
      <c r="C5" s="1170"/>
      <c r="D5" s="958"/>
      <c r="E5" s="959" t="s">
        <v>541</v>
      </c>
      <c r="F5" s="960" t="s">
        <v>618</v>
      </c>
      <c r="G5" s="959" t="s">
        <v>541</v>
      </c>
      <c r="H5" s="960" t="s">
        <v>618</v>
      </c>
      <c r="I5" s="960" t="s">
        <v>72</v>
      </c>
      <c r="J5" s="961" t="s">
        <v>73</v>
      </c>
      <c r="K5" s="958"/>
      <c r="L5" s="959" t="s">
        <v>541</v>
      </c>
      <c r="M5" s="960" t="s">
        <v>618</v>
      </c>
      <c r="N5" s="959" t="s">
        <v>541</v>
      </c>
      <c r="O5" s="960" t="s">
        <v>618</v>
      </c>
      <c r="P5" s="960" t="s">
        <v>72</v>
      </c>
      <c r="Q5" s="961" t="s">
        <v>73</v>
      </c>
      <c r="R5" s="1027"/>
    </row>
    <row r="6" spans="1:18" s="950" customFormat="1" ht="15.6">
      <c r="A6" s="957"/>
      <c r="B6" s="993" t="s">
        <v>315</v>
      </c>
      <c r="C6" s="993"/>
      <c r="D6" s="963"/>
      <c r="E6" s="994">
        <v>363</v>
      </c>
      <c r="F6" s="994">
        <v>376.25806451612902</v>
      </c>
      <c r="G6" s="994">
        <v>1700</v>
      </c>
      <c r="H6" s="994">
        <v>1787.7741935483871</v>
      </c>
      <c r="I6" s="994">
        <v>863</v>
      </c>
      <c r="J6" s="994">
        <v>837</v>
      </c>
      <c r="K6" s="963"/>
      <c r="L6" s="994">
        <v>4037</v>
      </c>
      <c r="M6" s="994">
        <v>4063.6129032258059</v>
      </c>
      <c r="N6" s="994">
        <v>13649</v>
      </c>
      <c r="O6" s="994">
        <v>13760.709677419354</v>
      </c>
      <c r="P6" s="994">
        <v>6297</v>
      </c>
      <c r="Q6" s="994">
        <v>7352</v>
      </c>
      <c r="R6" s="1027"/>
    </row>
    <row r="7" spans="1:18" ht="15.6">
      <c r="B7" s="964">
        <v>4</v>
      </c>
      <c r="C7" s="965" t="s">
        <v>85</v>
      </c>
      <c r="D7" s="963"/>
      <c r="E7" s="966">
        <v>20</v>
      </c>
      <c r="F7" s="966">
        <v>21.258064516129032</v>
      </c>
      <c r="G7" s="966">
        <v>63</v>
      </c>
      <c r="H7" s="966">
        <v>67.838709677419359</v>
      </c>
      <c r="I7" s="966">
        <v>41</v>
      </c>
      <c r="J7" s="966">
        <v>22</v>
      </c>
      <c r="K7" s="963"/>
      <c r="L7" s="966">
        <v>230</v>
      </c>
      <c r="M7" s="966">
        <v>229.58064516129033</v>
      </c>
      <c r="N7" s="966">
        <v>811</v>
      </c>
      <c r="O7" s="966">
        <v>819.12903225806451</v>
      </c>
      <c r="P7" s="966">
        <v>380</v>
      </c>
      <c r="Q7" s="966">
        <v>431</v>
      </c>
      <c r="R7" s="1028"/>
    </row>
    <row r="8" spans="1:18" ht="15.6">
      <c r="B8" s="964">
        <v>11</v>
      </c>
      <c r="C8" s="965" t="s">
        <v>86</v>
      </c>
      <c r="D8" s="963"/>
      <c r="E8" s="967">
        <v>42</v>
      </c>
      <c r="F8" s="967">
        <v>43.193548387096776</v>
      </c>
      <c r="G8" s="967">
        <v>164</v>
      </c>
      <c r="H8" s="967">
        <v>169.29032258064515</v>
      </c>
      <c r="I8" s="967">
        <v>91</v>
      </c>
      <c r="J8" s="967">
        <v>73</v>
      </c>
      <c r="K8" s="963"/>
      <c r="L8" s="967">
        <v>539</v>
      </c>
      <c r="M8" s="967">
        <v>541.90322580645159</v>
      </c>
      <c r="N8" s="967">
        <v>1840</v>
      </c>
      <c r="O8" s="967">
        <v>1840.516129032258</v>
      </c>
      <c r="P8" s="967">
        <v>855</v>
      </c>
      <c r="Q8" s="967">
        <v>985</v>
      </c>
      <c r="R8" s="1028"/>
    </row>
    <row r="9" spans="1:18" ht="15.6">
      <c r="B9" s="964">
        <v>14</v>
      </c>
      <c r="C9" s="965" t="s">
        <v>87</v>
      </c>
      <c r="D9" s="963"/>
      <c r="E9" s="967">
        <v>31</v>
      </c>
      <c r="F9" s="967">
        <v>33.838709677419352</v>
      </c>
      <c r="G9" s="967">
        <v>104</v>
      </c>
      <c r="H9" s="967">
        <v>113.90322580645162</v>
      </c>
      <c r="I9" s="967">
        <v>39</v>
      </c>
      <c r="J9" s="967">
        <v>65</v>
      </c>
      <c r="K9" s="963"/>
      <c r="L9" s="967">
        <v>347</v>
      </c>
      <c r="M9" s="967">
        <v>348.58064516129031</v>
      </c>
      <c r="N9" s="967">
        <v>1000</v>
      </c>
      <c r="O9" s="967">
        <v>1011.741935483871</v>
      </c>
      <c r="P9" s="967">
        <v>499</v>
      </c>
      <c r="Q9" s="967">
        <v>501</v>
      </c>
      <c r="R9" s="1028"/>
    </row>
    <row r="10" spans="1:18" ht="15.6">
      <c r="B10" s="964">
        <v>18</v>
      </c>
      <c r="C10" s="965" t="s">
        <v>88</v>
      </c>
      <c r="D10" s="963"/>
      <c r="E10" s="967">
        <v>45</v>
      </c>
      <c r="F10" s="967">
        <v>46.096774193548384</v>
      </c>
      <c r="G10" s="967">
        <v>162</v>
      </c>
      <c r="H10" s="967">
        <v>174.87096774193549</v>
      </c>
      <c r="I10" s="967">
        <v>82</v>
      </c>
      <c r="J10" s="967">
        <v>80</v>
      </c>
      <c r="K10" s="963"/>
      <c r="L10" s="967">
        <v>390</v>
      </c>
      <c r="M10" s="967">
        <v>393.09677419354841</v>
      </c>
      <c r="N10" s="967">
        <v>1274</v>
      </c>
      <c r="O10" s="967">
        <v>1303.8709677419354</v>
      </c>
      <c r="P10" s="967">
        <v>625</v>
      </c>
      <c r="Q10" s="967">
        <v>649</v>
      </c>
      <c r="R10" s="1028"/>
    </row>
    <row r="11" spans="1:18" ht="15.6">
      <c r="B11" s="964">
        <v>21</v>
      </c>
      <c r="C11" s="965" t="s">
        <v>89</v>
      </c>
      <c r="D11" s="963"/>
      <c r="E11" s="967">
        <v>16</v>
      </c>
      <c r="F11" s="967">
        <v>16</v>
      </c>
      <c r="G11" s="967">
        <v>59</v>
      </c>
      <c r="H11" s="967">
        <v>61.903225806451616</v>
      </c>
      <c r="I11" s="967">
        <v>33</v>
      </c>
      <c r="J11" s="967">
        <v>26</v>
      </c>
      <c r="K11" s="963"/>
      <c r="L11" s="967">
        <v>130</v>
      </c>
      <c r="M11" s="967">
        <v>130.58064516129033</v>
      </c>
      <c r="N11" s="967">
        <v>319</v>
      </c>
      <c r="O11" s="967">
        <v>320.29032258064518</v>
      </c>
      <c r="P11" s="967">
        <v>150</v>
      </c>
      <c r="Q11" s="967">
        <v>169</v>
      </c>
      <c r="R11" s="1028"/>
    </row>
    <row r="12" spans="1:18" ht="15.6">
      <c r="B12" s="964">
        <v>23</v>
      </c>
      <c r="C12" s="965" t="s">
        <v>90</v>
      </c>
      <c r="D12" s="963"/>
      <c r="E12" s="967">
        <v>30</v>
      </c>
      <c r="F12" s="967">
        <v>33.41935483870968</v>
      </c>
      <c r="G12" s="967">
        <v>282</v>
      </c>
      <c r="H12" s="967">
        <v>299.38709677419354</v>
      </c>
      <c r="I12" s="967">
        <v>140</v>
      </c>
      <c r="J12" s="967">
        <v>142</v>
      </c>
      <c r="K12" s="963"/>
      <c r="L12" s="967">
        <v>191</v>
      </c>
      <c r="M12" s="967">
        <v>194.16129032258064</v>
      </c>
      <c r="N12" s="967">
        <v>623</v>
      </c>
      <c r="O12" s="967">
        <v>634.12903225806451</v>
      </c>
      <c r="P12" s="967">
        <v>362</v>
      </c>
      <c r="Q12" s="967">
        <v>261</v>
      </c>
      <c r="R12" s="1028"/>
    </row>
    <row r="13" spans="1:18" ht="15.6">
      <c r="B13" s="964">
        <v>29</v>
      </c>
      <c r="C13" s="965" t="s">
        <v>91</v>
      </c>
      <c r="D13" s="963"/>
      <c r="E13" s="967">
        <v>102</v>
      </c>
      <c r="F13" s="967">
        <v>102.80645161290323</v>
      </c>
      <c r="G13" s="967">
        <v>355</v>
      </c>
      <c r="H13" s="967">
        <v>358.77419354838707</v>
      </c>
      <c r="I13" s="967">
        <v>189</v>
      </c>
      <c r="J13" s="967">
        <v>166</v>
      </c>
      <c r="K13" s="963"/>
      <c r="L13" s="967">
        <v>1210</v>
      </c>
      <c r="M13" s="967">
        <v>1221.483870967742</v>
      </c>
      <c r="N13" s="967">
        <v>4661</v>
      </c>
      <c r="O13" s="967">
        <v>4688.7741935483873</v>
      </c>
      <c r="P13" s="967">
        <v>2061</v>
      </c>
      <c r="Q13" s="967">
        <v>2600</v>
      </c>
      <c r="R13" s="1028"/>
    </row>
    <row r="14" spans="1:18" ht="15.6">
      <c r="B14" s="968">
        <v>41</v>
      </c>
      <c r="C14" s="969" t="s">
        <v>92</v>
      </c>
      <c r="D14" s="963"/>
      <c r="E14" s="970">
        <v>77</v>
      </c>
      <c r="F14" s="970">
        <v>79.645161290322577</v>
      </c>
      <c r="G14" s="970">
        <v>511</v>
      </c>
      <c r="H14" s="970">
        <v>541.80645161290317</v>
      </c>
      <c r="I14" s="970">
        <v>248</v>
      </c>
      <c r="J14" s="970">
        <v>263</v>
      </c>
      <c r="K14" s="963"/>
      <c r="L14" s="970">
        <v>1000</v>
      </c>
      <c r="M14" s="970">
        <v>1004.2258064516129</v>
      </c>
      <c r="N14" s="970">
        <v>3121</v>
      </c>
      <c r="O14" s="970">
        <v>3142.2580645161293</v>
      </c>
      <c r="P14" s="970">
        <v>1365</v>
      </c>
      <c r="Q14" s="970">
        <v>1756</v>
      </c>
      <c r="R14" s="1028"/>
    </row>
    <row r="15" spans="1:18" ht="15.6">
      <c r="B15" s="993" t="s">
        <v>63</v>
      </c>
      <c r="C15" s="993"/>
      <c r="D15" s="963"/>
      <c r="E15" s="994">
        <v>114</v>
      </c>
      <c r="F15" s="994">
        <v>117.51612903225806</v>
      </c>
      <c r="G15" s="994">
        <v>345</v>
      </c>
      <c r="H15" s="994">
        <v>363.87096774193549</v>
      </c>
      <c r="I15" s="994">
        <v>166</v>
      </c>
      <c r="J15" s="994">
        <v>179</v>
      </c>
      <c r="K15" s="963"/>
      <c r="L15" s="994">
        <v>379</v>
      </c>
      <c r="M15" s="994">
        <v>384.67741935483872</v>
      </c>
      <c r="N15" s="994">
        <v>1193</v>
      </c>
      <c r="O15" s="994">
        <v>1206.3225806451612</v>
      </c>
      <c r="P15" s="994">
        <v>424</v>
      </c>
      <c r="Q15" s="994">
        <v>769</v>
      </c>
      <c r="R15" s="1028"/>
    </row>
    <row r="16" spans="1:18" ht="15.6">
      <c r="B16" s="971">
        <v>22</v>
      </c>
      <c r="C16" s="972" t="s">
        <v>96</v>
      </c>
      <c r="D16" s="963"/>
      <c r="E16" s="966">
        <v>11</v>
      </c>
      <c r="F16" s="966">
        <v>11</v>
      </c>
      <c r="G16" s="966">
        <v>23</v>
      </c>
      <c r="H16" s="966">
        <v>23</v>
      </c>
      <c r="I16" s="966">
        <v>7</v>
      </c>
      <c r="J16" s="966">
        <v>16</v>
      </c>
      <c r="K16" s="963"/>
      <c r="L16" s="966">
        <v>55</v>
      </c>
      <c r="M16" s="966">
        <v>55.032258064516128</v>
      </c>
      <c r="N16" s="966">
        <v>107</v>
      </c>
      <c r="O16" s="966">
        <v>107.19354838709677</v>
      </c>
      <c r="P16" s="966">
        <v>22</v>
      </c>
      <c r="Q16" s="966">
        <v>85</v>
      </c>
      <c r="R16" s="1028"/>
    </row>
    <row r="17" spans="2:18" ht="15.6">
      <c r="B17" s="964">
        <v>44</v>
      </c>
      <c r="C17" s="965" t="s">
        <v>97</v>
      </c>
      <c r="D17" s="963"/>
      <c r="E17" s="967">
        <v>9</v>
      </c>
      <c r="F17" s="967">
        <v>9</v>
      </c>
      <c r="G17" s="967">
        <v>27</v>
      </c>
      <c r="H17" s="967">
        <v>27</v>
      </c>
      <c r="I17" s="967">
        <v>13</v>
      </c>
      <c r="J17" s="967">
        <v>14</v>
      </c>
      <c r="K17" s="963"/>
      <c r="L17" s="967">
        <v>49</v>
      </c>
      <c r="M17" s="967">
        <v>49.903225806451616</v>
      </c>
      <c r="N17" s="967">
        <v>135</v>
      </c>
      <c r="O17" s="967">
        <v>135.90322580645162</v>
      </c>
      <c r="P17" s="967">
        <v>51</v>
      </c>
      <c r="Q17" s="967">
        <v>84</v>
      </c>
      <c r="R17" s="1028"/>
    </row>
    <row r="18" spans="2:18" ht="15.6">
      <c r="B18" s="968">
        <v>50</v>
      </c>
      <c r="C18" s="969" t="s">
        <v>98</v>
      </c>
      <c r="D18" s="963"/>
      <c r="E18" s="967">
        <v>94</v>
      </c>
      <c r="F18" s="967">
        <v>97.516129032258064</v>
      </c>
      <c r="G18" s="967">
        <v>295</v>
      </c>
      <c r="H18" s="967">
        <v>313.87096774193549</v>
      </c>
      <c r="I18" s="967">
        <v>146</v>
      </c>
      <c r="J18" s="967">
        <v>149</v>
      </c>
      <c r="K18" s="963"/>
      <c r="L18" s="967">
        <v>275</v>
      </c>
      <c r="M18" s="967">
        <v>279.74193548387098</v>
      </c>
      <c r="N18" s="967">
        <v>951</v>
      </c>
      <c r="O18" s="967">
        <v>963.22580645161293</v>
      </c>
      <c r="P18" s="967">
        <v>351</v>
      </c>
      <c r="Q18" s="967">
        <v>600</v>
      </c>
      <c r="R18" s="1028"/>
    </row>
    <row r="19" spans="2:18" ht="15.6">
      <c r="B19" s="993" t="s">
        <v>23</v>
      </c>
      <c r="C19" s="993"/>
      <c r="D19" s="963"/>
      <c r="E19" s="994">
        <v>126</v>
      </c>
      <c r="F19" s="994">
        <v>127.80645161290323</v>
      </c>
      <c r="G19" s="994">
        <v>678</v>
      </c>
      <c r="H19" s="994">
        <v>691.32258064516134</v>
      </c>
      <c r="I19" s="994">
        <v>477</v>
      </c>
      <c r="J19" s="994">
        <v>201</v>
      </c>
      <c r="K19" s="963"/>
      <c r="L19" s="994">
        <v>609</v>
      </c>
      <c r="M19" s="994">
        <v>612.19354838709683</v>
      </c>
      <c r="N19" s="994">
        <v>1480</v>
      </c>
      <c r="O19" s="994">
        <v>1495.0967741935483</v>
      </c>
      <c r="P19" s="994">
        <v>551</v>
      </c>
      <c r="Q19" s="994">
        <v>929</v>
      </c>
      <c r="R19" s="1028"/>
    </row>
    <row r="20" spans="2:18" ht="15.6">
      <c r="B20" s="964">
        <v>33</v>
      </c>
      <c r="C20" s="965" t="s">
        <v>316</v>
      </c>
      <c r="D20" s="963"/>
      <c r="E20" s="966">
        <v>126</v>
      </c>
      <c r="F20" s="966">
        <v>127.80645161290323</v>
      </c>
      <c r="G20" s="966">
        <v>678</v>
      </c>
      <c r="H20" s="966">
        <v>691.32258064516134</v>
      </c>
      <c r="I20" s="966">
        <v>477</v>
      </c>
      <c r="J20" s="966">
        <v>201</v>
      </c>
      <c r="K20" s="963"/>
      <c r="L20" s="966">
        <v>609</v>
      </c>
      <c r="M20" s="966">
        <v>612.19354838709683</v>
      </c>
      <c r="N20" s="966">
        <v>1480</v>
      </c>
      <c r="O20" s="966">
        <v>1495.0967741935483</v>
      </c>
      <c r="P20" s="966">
        <v>551</v>
      </c>
      <c r="Q20" s="966">
        <v>929</v>
      </c>
      <c r="R20" s="1028"/>
    </row>
    <row r="21" spans="2:18" ht="15.6">
      <c r="B21" s="993" t="s">
        <v>317</v>
      </c>
      <c r="C21" s="993"/>
      <c r="D21" s="963"/>
      <c r="E21" s="994">
        <v>123</v>
      </c>
      <c r="F21" s="994">
        <v>126.48387096774194</v>
      </c>
      <c r="G21" s="994">
        <v>367</v>
      </c>
      <c r="H21" s="994">
        <v>376.64516129032256</v>
      </c>
      <c r="I21" s="994">
        <v>183</v>
      </c>
      <c r="J21" s="994">
        <v>184</v>
      </c>
      <c r="K21" s="963"/>
      <c r="L21" s="994">
        <v>1366</v>
      </c>
      <c r="M21" s="994">
        <v>1381.9677419354839</v>
      </c>
      <c r="N21" s="994">
        <v>5588</v>
      </c>
      <c r="O21" s="994">
        <v>5681.2258064516127</v>
      </c>
      <c r="P21" s="994">
        <v>2502</v>
      </c>
      <c r="Q21" s="994">
        <v>3086</v>
      </c>
      <c r="R21" s="1028"/>
    </row>
    <row r="22" spans="2:18" ht="15.6">
      <c r="B22" s="973">
        <v>7</v>
      </c>
      <c r="C22" s="974" t="s">
        <v>318</v>
      </c>
      <c r="D22" s="963"/>
      <c r="E22" s="966">
        <v>123</v>
      </c>
      <c r="F22" s="966">
        <v>126.48387096774194</v>
      </c>
      <c r="G22" s="966">
        <v>367</v>
      </c>
      <c r="H22" s="966">
        <v>376.64516129032256</v>
      </c>
      <c r="I22" s="966">
        <v>183</v>
      </c>
      <c r="J22" s="966">
        <v>184</v>
      </c>
      <c r="K22" s="963"/>
      <c r="L22" s="966">
        <v>1366</v>
      </c>
      <c r="M22" s="966">
        <v>1381.9677419354839</v>
      </c>
      <c r="N22" s="966">
        <v>5588</v>
      </c>
      <c r="O22" s="966">
        <v>5681.2258064516127</v>
      </c>
      <c r="P22" s="966">
        <v>2502</v>
      </c>
      <c r="Q22" s="966">
        <v>3086</v>
      </c>
      <c r="R22" s="1028"/>
    </row>
    <row r="23" spans="2:18" ht="15.6">
      <c r="B23" s="993" t="s">
        <v>24</v>
      </c>
      <c r="C23" s="993"/>
      <c r="D23" s="963"/>
      <c r="E23" s="994">
        <v>150</v>
      </c>
      <c r="F23" s="994">
        <v>152.7741935483871</v>
      </c>
      <c r="G23" s="994">
        <v>1049</v>
      </c>
      <c r="H23" s="994">
        <v>1063</v>
      </c>
      <c r="I23" s="994">
        <v>603</v>
      </c>
      <c r="J23" s="994">
        <v>446</v>
      </c>
      <c r="K23" s="963"/>
      <c r="L23" s="994">
        <v>2930</v>
      </c>
      <c r="M23" s="994">
        <v>2953.2903225806449</v>
      </c>
      <c r="N23" s="994">
        <v>12012</v>
      </c>
      <c r="O23" s="994">
        <v>12215.580645161292</v>
      </c>
      <c r="P23" s="994">
        <v>5982</v>
      </c>
      <c r="Q23" s="994">
        <v>6030</v>
      </c>
      <c r="R23" s="1028"/>
    </row>
    <row r="24" spans="2:18" ht="15.6">
      <c r="B24" s="964">
        <v>35</v>
      </c>
      <c r="C24" s="965" t="s">
        <v>104</v>
      </c>
      <c r="D24" s="963"/>
      <c r="E24" s="966">
        <v>94</v>
      </c>
      <c r="F24" s="966">
        <v>95.838709677419359</v>
      </c>
      <c r="G24" s="1007">
        <v>754</v>
      </c>
      <c r="H24" s="966">
        <v>758.48387096774195</v>
      </c>
      <c r="I24" s="966">
        <v>431</v>
      </c>
      <c r="J24" s="966">
        <v>323</v>
      </c>
      <c r="K24" s="963"/>
      <c r="L24" s="966">
        <v>1715</v>
      </c>
      <c r="M24" s="966">
        <v>1724.4516129032259</v>
      </c>
      <c r="N24" s="966">
        <v>6479</v>
      </c>
      <c r="O24" s="966">
        <v>6558.9032258064517</v>
      </c>
      <c r="P24" s="966">
        <v>3307</v>
      </c>
      <c r="Q24" s="966">
        <v>3172</v>
      </c>
      <c r="R24" s="1028"/>
    </row>
    <row r="25" spans="2:18" ht="15.6">
      <c r="B25" s="964">
        <v>38</v>
      </c>
      <c r="C25" s="965" t="s">
        <v>319</v>
      </c>
      <c r="D25" s="963"/>
      <c r="E25" s="967">
        <v>56</v>
      </c>
      <c r="F25" s="967">
        <v>56.935483870967744</v>
      </c>
      <c r="G25" s="967">
        <v>295</v>
      </c>
      <c r="H25" s="967">
        <v>304.51612903225805</v>
      </c>
      <c r="I25" s="967">
        <v>172</v>
      </c>
      <c r="J25" s="967">
        <v>123</v>
      </c>
      <c r="K25" s="963"/>
      <c r="L25" s="967">
        <v>1215</v>
      </c>
      <c r="M25" s="967">
        <v>1228.8387096774193</v>
      </c>
      <c r="N25" s="967">
        <v>5533</v>
      </c>
      <c r="O25" s="967">
        <v>5656.677419354839</v>
      </c>
      <c r="P25" s="967">
        <v>2675</v>
      </c>
      <c r="Q25" s="967">
        <v>2858</v>
      </c>
      <c r="R25" s="1028"/>
    </row>
    <row r="26" spans="2:18" ht="15.6">
      <c r="B26" s="993" t="s">
        <v>25</v>
      </c>
      <c r="C26" s="993"/>
      <c r="D26" s="963"/>
      <c r="E26" s="994">
        <v>53</v>
      </c>
      <c r="F26" s="994">
        <v>54.677419354838712</v>
      </c>
      <c r="G26" s="994">
        <v>129</v>
      </c>
      <c r="H26" s="994">
        <v>132.51612903225808</v>
      </c>
      <c r="I26" s="994">
        <v>80</v>
      </c>
      <c r="J26" s="994">
        <v>49</v>
      </c>
      <c r="K26" s="963"/>
      <c r="L26" s="994">
        <v>369</v>
      </c>
      <c r="M26" s="994">
        <v>371.77419354838707</v>
      </c>
      <c r="N26" s="994">
        <v>1000</v>
      </c>
      <c r="O26" s="994">
        <v>1000.1290322580645</v>
      </c>
      <c r="P26" s="994">
        <v>400</v>
      </c>
      <c r="Q26" s="994">
        <v>600</v>
      </c>
      <c r="R26" s="1028"/>
    </row>
    <row r="27" spans="2:18" ht="15.6">
      <c r="B27" s="964">
        <v>39</v>
      </c>
      <c r="C27" s="965" t="s">
        <v>320</v>
      </c>
      <c r="D27" s="975"/>
      <c r="E27" s="966">
        <v>53</v>
      </c>
      <c r="F27" s="966">
        <v>54.677419354838712</v>
      </c>
      <c r="G27" s="966">
        <v>129</v>
      </c>
      <c r="H27" s="966">
        <v>132.51612903225808</v>
      </c>
      <c r="I27" s="966">
        <v>80</v>
      </c>
      <c r="J27" s="966">
        <v>49</v>
      </c>
      <c r="K27" s="975"/>
      <c r="L27" s="966">
        <v>369</v>
      </c>
      <c r="M27" s="966">
        <v>371.77419354838707</v>
      </c>
      <c r="N27" s="966">
        <v>1000</v>
      </c>
      <c r="O27" s="966">
        <v>1000.1290322580645</v>
      </c>
      <c r="P27" s="966">
        <v>400</v>
      </c>
      <c r="Q27" s="966">
        <v>600</v>
      </c>
      <c r="R27" s="1029"/>
    </row>
    <row r="28" spans="2:18" ht="15.6">
      <c r="B28" s="993" t="s">
        <v>294</v>
      </c>
      <c r="C28" s="993"/>
      <c r="D28" s="963"/>
      <c r="E28" s="994">
        <v>72</v>
      </c>
      <c r="F28" s="994">
        <v>73.806451612903231</v>
      </c>
      <c r="G28" s="994">
        <v>245</v>
      </c>
      <c r="H28" s="994">
        <v>253.0322580645161</v>
      </c>
      <c r="I28" s="994">
        <v>160</v>
      </c>
      <c r="J28" s="994">
        <v>85</v>
      </c>
      <c r="K28" s="963"/>
      <c r="L28" s="994">
        <v>832</v>
      </c>
      <c r="M28" s="994">
        <v>836.32258064516122</v>
      </c>
      <c r="N28" s="994">
        <v>2451</v>
      </c>
      <c r="O28" s="994">
        <v>2469.8709677419356</v>
      </c>
      <c r="P28" s="994">
        <v>1096</v>
      </c>
      <c r="Q28" s="994">
        <v>1355</v>
      </c>
      <c r="R28" s="1028"/>
    </row>
    <row r="29" spans="2:18" ht="15.6">
      <c r="B29" s="964">
        <v>2</v>
      </c>
      <c r="C29" s="965" t="s">
        <v>99</v>
      </c>
      <c r="D29" s="963"/>
      <c r="E29" s="966">
        <v>7</v>
      </c>
      <c r="F29" s="966">
        <v>7.4516129032258061</v>
      </c>
      <c r="G29" s="966">
        <v>9</v>
      </c>
      <c r="H29" s="966">
        <v>10.419354838709678</v>
      </c>
      <c r="I29" s="967">
        <v>6</v>
      </c>
      <c r="J29" s="967">
        <v>3</v>
      </c>
      <c r="K29" s="963"/>
      <c r="L29" s="966">
        <v>163</v>
      </c>
      <c r="M29" s="966">
        <v>163.38709677419354</v>
      </c>
      <c r="N29" s="966">
        <v>358</v>
      </c>
      <c r="O29" s="966">
        <v>361.87096774193549</v>
      </c>
      <c r="P29" s="967">
        <v>159</v>
      </c>
      <c r="Q29" s="967">
        <v>199</v>
      </c>
      <c r="R29" s="1028"/>
    </row>
    <row r="30" spans="2:18" ht="15.6">
      <c r="B30" s="964">
        <v>13</v>
      </c>
      <c r="C30" s="965" t="s">
        <v>100</v>
      </c>
      <c r="D30" s="975"/>
      <c r="E30" s="967">
        <v>21</v>
      </c>
      <c r="F30" s="967">
        <v>21</v>
      </c>
      <c r="G30" s="967">
        <v>60</v>
      </c>
      <c r="H30" s="967">
        <v>61.225806451612904</v>
      </c>
      <c r="I30" s="967">
        <v>26</v>
      </c>
      <c r="J30" s="967">
        <v>34</v>
      </c>
      <c r="K30" s="975"/>
      <c r="L30" s="967">
        <v>155</v>
      </c>
      <c r="M30" s="967">
        <v>156.2258064516129</v>
      </c>
      <c r="N30" s="967">
        <v>379</v>
      </c>
      <c r="O30" s="967">
        <v>385.45161290322579</v>
      </c>
      <c r="P30" s="967">
        <v>168</v>
      </c>
      <c r="Q30" s="967">
        <v>211</v>
      </c>
      <c r="R30" s="1029"/>
    </row>
    <row r="31" spans="2:18">
      <c r="B31" s="964">
        <v>16</v>
      </c>
      <c r="C31" s="965" t="s">
        <v>101</v>
      </c>
      <c r="E31" s="967">
        <v>8</v>
      </c>
      <c r="F31" s="967">
        <v>8</v>
      </c>
      <c r="G31" s="967">
        <v>14</v>
      </c>
      <c r="H31" s="967">
        <v>14</v>
      </c>
      <c r="I31" s="967">
        <v>10</v>
      </c>
      <c r="J31" s="967">
        <v>4</v>
      </c>
      <c r="L31" s="967">
        <v>76</v>
      </c>
      <c r="M31" s="967">
        <v>76</v>
      </c>
      <c r="N31" s="967">
        <v>196</v>
      </c>
      <c r="O31" s="967">
        <v>196</v>
      </c>
      <c r="P31" s="967">
        <v>67</v>
      </c>
      <c r="Q31" s="967">
        <v>129</v>
      </c>
    </row>
    <row r="32" spans="2:18">
      <c r="B32" s="964">
        <v>19</v>
      </c>
      <c r="C32" s="965" t="s">
        <v>102</v>
      </c>
      <c r="E32" s="967">
        <v>8</v>
      </c>
      <c r="F32" s="967">
        <v>8</v>
      </c>
      <c r="G32" s="967">
        <v>19</v>
      </c>
      <c r="H32" s="967">
        <v>19</v>
      </c>
      <c r="I32" s="967">
        <v>11</v>
      </c>
      <c r="J32" s="967">
        <v>8</v>
      </c>
      <c r="L32" s="967">
        <v>79</v>
      </c>
      <c r="M32" s="967">
        <v>79.709677419354833</v>
      </c>
      <c r="N32" s="967">
        <v>391</v>
      </c>
      <c r="O32" s="967">
        <v>390.58064516129031</v>
      </c>
      <c r="P32" s="967">
        <v>226</v>
      </c>
      <c r="Q32" s="967">
        <v>165</v>
      </c>
    </row>
    <row r="33" spans="2:17">
      <c r="B33" s="964">
        <v>45</v>
      </c>
      <c r="C33" s="965" t="s">
        <v>103</v>
      </c>
      <c r="E33" s="967">
        <v>28</v>
      </c>
      <c r="F33" s="967">
        <v>29.35483870967742</v>
      </c>
      <c r="G33" s="967">
        <v>143</v>
      </c>
      <c r="H33" s="967">
        <v>148.38709677419354</v>
      </c>
      <c r="I33" s="967">
        <v>107</v>
      </c>
      <c r="J33" s="967">
        <v>36</v>
      </c>
      <c r="L33" s="967">
        <v>359</v>
      </c>
      <c r="M33" s="967">
        <v>361</v>
      </c>
      <c r="N33" s="967">
        <v>1127</v>
      </c>
      <c r="O33" s="967">
        <v>1135.9677419354839</v>
      </c>
      <c r="P33" s="967">
        <v>476</v>
      </c>
      <c r="Q33" s="967">
        <v>651</v>
      </c>
    </row>
    <row r="34" spans="2:17">
      <c r="B34" s="993" t="s">
        <v>293</v>
      </c>
      <c r="C34" s="993"/>
      <c r="E34" s="994">
        <v>182</v>
      </c>
      <c r="F34" s="994">
        <v>185.54838709677418</v>
      </c>
      <c r="G34" s="994">
        <v>2741</v>
      </c>
      <c r="H34" s="994">
        <v>2765.1612903225805</v>
      </c>
      <c r="I34" s="994">
        <v>2013</v>
      </c>
      <c r="J34" s="994">
        <v>728</v>
      </c>
      <c r="L34" s="994">
        <v>1662</v>
      </c>
      <c r="M34" s="994">
        <v>1683.3225806451615</v>
      </c>
      <c r="N34" s="994">
        <v>4577</v>
      </c>
      <c r="O34" s="994">
        <v>4611.8064516129025</v>
      </c>
      <c r="P34" s="994">
        <v>1967</v>
      </c>
      <c r="Q34" s="994">
        <v>2610</v>
      </c>
    </row>
    <row r="35" spans="2:17">
      <c r="B35" s="964">
        <v>5</v>
      </c>
      <c r="C35" s="965" t="s">
        <v>146</v>
      </c>
      <c r="E35" s="966">
        <v>5</v>
      </c>
      <c r="F35" s="966">
        <v>5</v>
      </c>
      <c r="G35" s="966">
        <v>41</v>
      </c>
      <c r="H35" s="966">
        <v>41.645161290322584</v>
      </c>
      <c r="I35" s="967">
        <v>39</v>
      </c>
      <c r="J35" s="967">
        <v>2</v>
      </c>
      <c r="L35" s="966">
        <v>77</v>
      </c>
      <c r="M35" s="967">
        <v>79.290322580645167</v>
      </c>
      <c r="N35" s="967">
        <v>193</v>
      </c>
      <c r="O35" s="966">
        <v>205.25806451612902</v>
      </c>
      <c r="P35" s="967">
        <v>84</v>
      </c>
      <c r="Q35" s="967">
        <v>109</v>
      </c>
    </row>
    <row r="36" spans="2:17">
      <c r="B36" s="964">
        <v>9</v>
      </c>
      <c r="C36" s="965" t="s">
        <v>108</v>
      </c>
      <c r="E36" s="967">
        <v>27</v>
      </c>
      <c r="F36" s="967">
        <v>27.838709677419356</v>
      </c>
      <c r="G36" s="967">
        <v>89</v>
      </c>
      <c r="H36" s="967">
        <v>90.354838709677423</v>
      </c>
      <c r="I36" s="967">
        <v>69</v>
      </c>
      <c r="J36" s="967">
        <v>20</v>
      </c>
      <c r="L36" s="967">
        <v>220</v>
      </c>
      <c r="M36" s="967">
        <v>223.74193548387098</v>
      </c>
      <c r="N36" s="967">
        <v>563</v>
      </c>
      <c r="O36" s="967">
        <v>578.93548387096769</v>
      </c>
      <c r="P36" s="967">
        <v>188</v>
      </c>
      <c r="Q36" s="967">
        <v>375</v>
      </c>
    </row>
    <row r="37" spans="2:17">
      <c r="B37" s="964">
        <v>24</v>
      </c>
      <c r="C37" s="965" t="s">
        <v>109</v>
      </c>
      <c r="E37" s="967">
        <v>34</v>
      </c>
      <c r="F37" s="967">
        <v>34.935483870967744</v>
      </c>
      <c r="G37" s="967">
        <v>83</v>
      </c>
      <c r="H37" s="967">
        <v>85.258064516129039</v>
      </c>
      <c r="I37" s="967">
        <v>46</v>
      </c>
      <c r="J37" s="967">
        <v>37</v>
      </c>
      <c r="L37" s="967">
        <v>355</v>
      </c>
      <c r="M37" s="967">
        <v>358.32258064516128</v>
      </c>
      <c r="N37" s="967">
        <v>754</v>
      </c>
      <c r="O37" s="967">
        <v>755.87096774193549</v>
      </c>
      <c r="P37" s="967">
        <v>292</v>
      </c>
      <c r="Q37" s="967">
        <v>462</v>
      </c>
    </row>
    <row r="38" spans="2:17">
      <c r="B38" s="964">
        <v>34</v>
      </c>
      <c r="C38" s="965" t="s">
        <v>110</v>
      </c>
      <c r="E38" s="967">
        <v>22</v>
      </c>
      <c r="F38" s="967">
        <v>22</v>
      </c>
      <c r="G38" s="967">
        <v>499</v>
      </c>
      <c r="H38" s="967">
        <v>501.70967741935482</v>
      </c>
      <c r="I38" s="967">
        <v>397</v>
      </c>
      <c r="J38" s="967">
        <v>102</v>
      </c>
      <c r="L38" s="967">
        <v>129</v>
      </c>
      <c r="M38" s="967">
        <v>128.7741935483871</v>
      </c>
      <c r="N38" s="967">
        <v>343</v>
      </c>
      <c r="O38" s="967">
        <v>330.83870967741933</v>
      </c>
      <c r="P38" s="967">
        <v>171</v>
      </c>
      <c r="Q38" s="967">
        <v>172</v>
      </c>
    </row>
    <row r="39" spans="2:17">
      <c r="B39" s="964">
        <v>37</v>
      </c>
      <c r="C39" s="965" t="s">
        <v>111</v>
      </c>
      <c r="E39" s="967">
        <v>33</v>
      </c>
      <c r="F39" s="967">
        <v>33.548387096774192</v>
      </c>
      <c r="G39" s="967">
        <v>60</v>
      </c>
      <c r="H39" s="967">
        <v>61.322580645161288</v>
      </c>
      <c r="I39" s="967">
        <v>26</v>
      </c>
      <c r="J39" s="967">
        <v>34</v>
      </c>
      <c r="L39" s="967">
        <v>291</v>
      </c>
      <c r="M39" s="967">
        <v>293.22580645161293</v>
      </c>
      <c r="N39" s="967">
        <v>922</v>
      </c>
      <c r="O39" s="967">
        <v>924.9677419354839</v>
      </c>
      <c r="P39" s="967">
        <v>398</v>
      </c>
      <c r="Q39" s="967">
        <v>524</v>
      </c>
    </row>
    <row r="40" spans="2:17">
      <c r="B40" s="964">
        <v>40</v>
      </c>
      <c r="C40" s="965" t="s">
        <v>112</v>
      </c>
      <c r="E40" s="967">
        <v>8</v>
      </c>
      <c r="F40" s="967">
        <v>8</v>
      </c>
      <c r="G40" s="967">
        <v>29</v>
      </c>
      <c r="H40" s="967">
        <v>29.387096774193548</v>
      </c>
      <c r="I40" s="967">
        <v>9</v>
      </c>
      <c r="J40" s="967">
        <v>20</v>
      </c>
      <c r="L40" s="967">
        <v>98</v>
      </c>
      <c r="M40" s="967">
        <v>99</v>
      </c>
      <c r="N40" s="967">
        <v>227</v>
      </c>
      <c r="O40" s="967">
        <v>230.16129032258064</v>
      </c>
      <c r="P40" s="967">
        <v>80</v>
      </c>
      <c r="Q40" s="967">
        <v>147</v>
      </c>
    </row>
    <row r="41" spans="2:17">
      <c r="B41" s="964">
        <v>42</v>
      </c>
      <c r="C41" s="965" t="s">
        <v>113</v>
      </c>
      <c r="E41" s="967">
        <v>3</v>
      </c>
      <c r="F41" s="967">
        <v>3</v>
      </c>
      <c r="G41" s="967">
        <v>144</v>
      </c>
      <c r="H41" s="967">
        <v>152.70967741935485</v>
      </c>
      <c r="I41" s="967">
        <v>76</v>
      </c>
      <c r="J41" s="967">
        <v>68</v>
      </c>
      <c r="L41" s="967">
        <v>37</v>
      </c>
      <c r="M41" s="967">
        <v>37.483870967741936</v>
      </c>
      <c r="N41" s="967">
        <v>65</v>
      </c>
      <c r="O41" s="967">
        <v>66.483870967741936</v>
      </c>
      <c r="P41" s="967">
        <v>26</v>
      </c>
      <c r="Q41" s="967">
        <v>39</v>
      </c>
    </row>
    <row r="42" spans="2:17">
      <c r="B42" s="964">
        <v>47</v>
      </c>
      <c r="C42" s="965" t="s">
        <v>114</v>
      </c>
      <c r="E42" s="967">
        <v>45</v>
      </c>
      <c r="F42" s="967">
        <v>46.225806451612904</v>
      </c>
      <c r="G42" s="967">
        <v>1776</v>
      </c>
      <c r="H42" s="967">
        <v>1782.7741935483871</v>
      </c>
      <c r="I42" s="967">
        <v>1343</v>
      </c>
      <c r="J42" s="967">
        <v>433</v>
      </c>
      <c r="L42" s="967">
        <v>332</v>
      </c>
      <c r="M42" s="967">
        <v>337.96774193548384</v>
      </c>
      <c r="N42" s="967">
        <v>1232</v>
      </c>
      <c r="O42" s="967">
        <v>1243</v>
      </c>
      <c r="P42" s="967">
        <v>611</v>
      </c>
      <c r="Q42" s="967">
        <v>621</v>
      </c>
    </row>
    <row r="43" spans="2:17">
      <c r="B43" s="964">
        <v>49</v>
      </c>
      <c r="C43" s="965" t="s">
        <v>115</v>
      </c>
      <c r="E43" s="967">
        <v>5</v>
      </c>
      <c r="F43" s="967">
        <v>5</v>
      </c>
      <c r="G43" s="967">
        <v>20</v>
      </c>
      <c r="H43" s="967">
        <v>20</v>
      </c>
      <c r="I43" s="967">
        <v>8</v>
      </c>
      <c r="J43" s="967">
        <v>12</v>
      </c>
      <c r="L43" s="967">
        <v>123</v>
      </c>
      <c r="M43" s="967">
        <v>125.51612903225806</v>
      </c>
      <c r="N43" s="967">
        <v>278</v>
      </c>
      <c r="O43" s="967">
        <v>276.29032258064518</v>
      </c>
      <c r="P43" s="967">
        <v>117</v>
      </c>
      <c r="Q43" s="967">
        <v>161</v>
      </c>
    </row>
    <row r="44" spans="2:17">
      <c r="B44" s="993" t="s">
        <v>40</v>
      </c>
      <c r="C44" s="993"/>
      <c r="E44" s="994">
        <v>700</v>
      </c>
      <c r="F44" s="994">
        <v>718.38709677419342</v>
      </c>
      <c r="G44" s="994">
        <v>4603</v>
      </c>
      <c r="H44" s="994">
        <v>4701.9677419354839</v>
      </c>
      <c r="I44" s="994">
        <v>2818</v>
      </c>
      <c r="J44" s="994">
        <v>1785</v>
      </c>
      <c r="L44" s="994">
        <v>5794</v>
      </c>
      <c r="M44" s="994">
        <v>5845.7741935483882</v>
      </c>
      <c r="N44" s="994">
        <v>22290</v>
      </c>
      <c r="O44" s="994">
        <v>22618.16129032258</v>
      </c>
      <c r="P44" s="994">
        <v>10445</v>
      </c>
      <c r="Q44" s="994">
        <v>11845</v>
      </c>
    </row>
    <row r="45" spans="2:17">
      <c r="B45" s="964">
        <v>8</v>
      </c>
      <c r="C45" s="965" t="s">
        <v>81</v>
      </c>
      <c r="E45" s="966">
        <v>582</v>
      </c>
      <c r="F45" s="966">
        <v>597.51612903225805</v>
      </c>
      <c r="G45" s="966">
        <v>4193</v>
      </c>
      <c r="H45" s="966">
        <v>4285.2258064516127</v>
      </c>
      <c r="I45" s="966">
        <v>2598</v>
      </c>
      <c r="J45" s="966">
        <v>1595</v>
      </c>
      <c r="L45" s="966">
        <v>4631</v>
      </c>
      <c r="M45" s="966">
        <v>4664.5161290322585</v>
      </c>
      <c r="N45" s="966">
        <v>19173</v>
      </c>
      <c r="O45" s="966">
        <v>19359.096774193549</v>
      </c>
      <c r="P45" s="966">
        <v>9200</v>
      </c>
      <c r="Q45" s="966">
        <v>9973</v>
      </c>
    </row>
    <row r="46" spans="2:17">
      <c r="B46" s="964">
        <v>17</v>
      </c>
      <c r="C46" s="965" t="s">
        <v>581</v>
      </c>
      <c r="E46" s="967">
        <v>49</v>
      </c>
      <c r="F46" s="967">
        <v>50.806451612903224</v>
      </c>
      <c r="G46" s="967">
        <v>204</v>
      </c>
      <c r="H46" s="967">
        <v>206.7741935483871</v>
      </c>
      <c r="I46" s="967">
        <v>131</v>
      </c>
      <c r="J46" s="967">
        <v>73</v>
      </c>
      <c r="L46" s="967">
        <v>517</v>
      </c>
      <c r="M46" s="967">
        <v>525</v>
      </c>
      <c r="N46" s="967">
        <v>1516</v>
      </c>
      <c r="O46" s="967">
        <v>1551.741935483871</v>
      </c>
      <c r="P46" s="967">
        <v>640</v>
      </c>
      <c r="Q46" s="967">
        <v>876</v>
      </c>
    </row>
    <row r="47" spans="2:17">
      <c r="B47" s="964">
        <v>25</v>
      </c>
      <c r="C47" s="965" t="s">
        <v>582</v>
      </c>
      <c r="E47" s="967">
        <v>16</v>
      </c>
      <c r="F47" s="967">
        <v>16.129032258064516</v>
      </c>
      <c r="G47" s="967">
        <v>60</v>
      </c>
      <c r="H47" s="967">
        <v>60.12903225806452</v>
      </c>
      <c r="I47" s="967">
        <v>28</v>
      </c>
      <c r="J47" s="967">
        <v>32</v>
      </c>
      <c r="L47" s="967">
        <v>236</v>
      </c>
      <c r="M47" s="967">
        <v>240.7741935483871</v>
      </c>
      <c r="N47" s="967">
        <v>467</v>
      </c>
      <c r="O47" s="967">
        <v>477.77419354838707</v>
      </c>
      <c r="P47" s="967">
        <v>183</v>
      </c>
      <c r="Q47" s="967">
        <v>284</v>
      </c>
    </row>
    <row r="48" spans="2:17">
      <c r="B48" s="964">
        <v>43</v>
      </c>
      <c r="C48" s="965" t="s">
        <v>82</v>
      </c>
      <c r="E48" s="967">
        <v>53</v>
      </c>
      <c r="F48" s="967">
        <v>53.935483870967744</v>
      </c>
      <c r="G48" s="967">
        <v>146</v>
      </c>
      <c r="H48" s="967">
        <v>149.83870967741936</v>
      </c>
      <c r="I48" s="967">
        <v>61</v>
      </c>
      <c r="J48" s="967">
        <v>85</v>
      </c>
      <c r="L48" s="967">
        <v>410</v>
      </c>
      <c r="M48" s="967">
        <v>415.48387096774195</v>
      </c>
      <c r="N48" s="967">
        <v>1134</v>
      </c>
      <c r="O48" s="967">
        <v>1229.5483870967741</v>
      </c>
      <c r="P48" s="967">
        <v>422</v>
      </c>
      <c r="Q48" s="967">
        <v>712</v>
      </c>
    </row>
    <row r="49" spans="2:17">
      <c r="B49" s="993" t="s">
        <v>321</v>
      </c>
      <c r="C49" s="993"/>
      <c r="E49" s="994">
        <v>358</v>
      </c>
      <c r="F49" s="994">
        <v>365.77419354838707</v>
      </c>
      <c r="G49" s="994">
        <v>1484</v>
      </c>
      <c r="H49" s="994">
        <v>1546.7096774193549</v>
      </c>
      <c r="I49" s="994">
        <v>832</v>
      </c>
      <c r="J49" s="994">
        <v>652</v>
      </c>
      <c r="L49" s="994">
        <v>1721</v>
      </c>
      <c r="M49" s="994">
        <v>1734.1935483870968</v>
      </c>
      <c r="N49" s="994">
        <v>5804</v>
      </c>
      <c r="O49" s="994">
        <v>5919.2903225806458</v>
      </c>
      <c r="P49" s="994">
        <v>2590</v>
      </c>
      <c r="Q49" s="994">
        <v>3214</v>
      </c>
    </row>
    <row r="50" spans="2:17">
      <c r="B50" s="964">
        <v>3</v>
      </c>
      <c r="C50" s="965" t="s">
        <v>93</v>
      </c>
      <c r="E50" s="966">
        <v>133</v>
      </c>
      <c r="F50" s="966">
        <v>135.64516129032259</v>
      </c>
      <c r="G50" s="966">
        <v>519</v>
      </c>
      <c r="H50" s="966">
        <v>545.19354838709683</v>
      </c>
      <c r="I50" s="966">
        <v>274</v>
      </c>
      <c r="J50" s="966">
        <v>245</v>
      </c>
      <c r="L50" s="966">
        <v>874</v>
      </c>
      <c r="M50" s="966">
        <v>881.9677419354839</v>
      </c>
      <c r="N50" s="966">
        <v>3119</v>
      </c>
      <c r="O50" s="966">
        <v>3169.9032258064517</v>
      </c>
      <c r="P50" s="966">
        <v>1451</v>
      </c>
      <c r="Q50" s="966">
        <v>1668</v>
      </c>
    </row>
    <row r="51" spans="2:17">
      <c r="B51" s="964">
        <v>12</v>
      </c>
      <c r="C51" s="965" t="s">
        <v>94</v>
      </c>
      <c r="E51" s="967">
        <v>48</v>
      </c>
      <c r="F51" s="967">
        <v>49</v>
      </c>
      <c r="G51" s="967">
        <v>150</v>
      </c>
      <c r="H51" s="967">
        <v>155.32258064516128</v>
      </c>
      <c r="I51" s="967">
        <v>94</v>
      </c>
      <c r="J51" s="967">
        <v>56</v>
      </c>
      <c r="L51" s="967">
        <v>142</v>
      </c>
      <c r="M51" s="967">
        <v>141.87096774193549</v>
      </c>
      <c r="N51" s="967">
        <v>490</v>
      </c>
      <c r="O51" s="967">
        <v>516.77419354838707</v>
      </c>
      <c r="P51" s="967">
        <v>186</v>
      </c>
      <c r="Q51" s="967">
        <v>304</v>
      </c>
    </row>
    <row r="52" spans="2:17">
      <c r="B52" s="964">
        <v>46</v>
      </c>
      <c r="C52" s="965" t="s">
        <v>95</v>
      </c>
      <c r="E52" s="967">
        <v>177</v>
      </c>
      <c r="F52" s="967">
        <v>181.12903225806451</v>
      </c>
      <c r="G52" s="967">
        <v>815</v>
      </c>
      <c r="H52" s="967">
        <v>846.19354838709683</v>
      </c>
      <c r="I52" s="967">
        <v>464</v>
      </c>
      <c r="J52" s="967">
        <v>351</v>
      </c>
      <c r="L52" s="967">
        <v>705</v>
      </c>
      <c r="M52" s="967">
        <v>710.35483870967744</v>
      </c>
      <c r="N52" s="967">
        <v>2195</v>
      </c>
      <c r="O52" s="967">
        <v>2232.6129032258063</v>
      </c>
      <c r="P52" s="967">
        <v>953</v>
      </c>
      <c r="Q52" s="967">
        <v>1242</v>
      </c>
    </row>
    <row r="53" spans="2:17">
      <c r="B53" s="993" t="s">
        <v>43</v>
      </c>
      <c r="C53" s="993"/>
      <c r="E53" s="994">
        <v>69</v>
      </c>
      <c r="F53" s="994">
        <v>69</v>
      </c>
      <c r="G53" s="994">
        <v>166</v>
      </c>
      <c r="H53" s="994">
        <v>166</v>
      </c>
      <c r="I53" s="994">
        <v>91</v>
      </c>
      <c r="J53" s="994">
        <v>75</v>
      </c>
      <c r="L53" s="994">
        <v>449</v>
      </c>
      <c r="M53" s="994">
        <v>453.35483870967744</v>
      </c>
      <c r="N53" s="994">
        <v>1197</v>
      </c>
      <c r="O53" s="994">
        <v>1200.9354838709678</v>
      </c>
      <c r="P53" s="994">
        <v>574</v>
      </c>
      <c r="Q53" s="994">
        <v>623</v>
      </c>
    </row>
    <row r="54" spans="2:17">
      <c r="B54" s="971">
        <v>10</v>
      </c>
      <c r="C54" s="972" t="s">
        <v>107</v>
      </c>
      <c r="E54" s="966">
        <v>24</v>
      </c>
      <c r="F54" s="966">
        <v>24</v>
      </c>
      <c r="G54" s="966">
        <v>47</v>
      </c>
      <c r="H54" s="966">
        <v>47</v>
      </c>
      <c r="I54" s="966">
        <v>25</v>
      </c>
      <c r="J54" s="966">
        <v>22</v>
      </c>
      <c r="L54" s="966">
        <v>248</v>
      </c>
      <c r="M54" s="966">
        <v>250.45161290322579</v>
      </c>
      <c r="N54" s="966">
        <v>567</v>
      </c>
      <c r="O54" s="966">
        <v>568.67741935483866</v>
      </c>
      <c r="P54" s="966">
        <v>280</v>
      </c>
      <c r="Q54" s="966">
        <v>287</v>
      </c>
    </row>
    <row r="55" spans="2:17">
      <c r="B55" s="968">
        <v>6</v>
      </c>
      <c r="C55" s="969" t="s">
        <v>106</v>
      </c>
      <c r="E55" s="967">
        <v>45</v>
      </c>
      <c r="F55" s="967">
        <v>45</v>
      </c>
      <c r="G55" s="967">
        <v>119</v>
      </c>
      <c r="H55" s="967">
        <v>119</v>
      </c>
      <c r="I55" s="967">
        <v>66</v>
      </c>
      <c r="J55" s="967">
        <v>53</v>
      </c>
      <c r="L55" s="967">
        <v>201</v>
      </c>
      <c r="M55" s="967">
        <v>202.90322580645162</v>
      </c>
      <c r="N55" s="967">
        <v>630</v>
      </c>
      <c r="O55" s="967">
        <v>632.25806451612902</v>
      </c>
      <c r="P55" s="967">
        <v>294</v>
      </c>
      <c r="Q55" s="967">
        <v>336</v>
      </c>
    </row>
    <row r="56" spans="2:17">
      <c r="B56" s="998" t="s">
        <v>46</v>
      </c>
      <c r="C56" s="993"/>
      <c r="E56" s="994">
        <v>176</v>
      </c>
      <c r="F56" s="994">
        <v>177.67741935483872</v>
      </c>
      <c r="G56" s="994">
        <v>1060</v>
      </c>
      <c r="H56" s="994">
        <v>1108</v>
      </c>
      <c r="I56" s="994">
        <v>778</v>
      </c>
      <c r="J56" s="994">
        <v>282</v>
      </c>
      <c r="L56" s="994">
        <v>1725</v>
      </c>
      <c r="M56" s="994">
        <v>1742.0967741935483</v>
      </c>
      <c r="N56" s="994">
        <v>4216</v>
      </c>
      <c r="O56" s="994">
        <v>4266.8387096774195</v>
      </c>
      <c r="P56" s="994">
        <v>1655</v>
      </c>
      <c r="Q56" s="994">
        <v>2561</v>
      </c>
    </row>
    <row r="57" spans="2:17">
      <c r="B57" s="964">
        <v>15</v>
      </c>
      <c r="C57" s="965" t="s">
        <v>583</v>
      </c>
      <c r="E57" s="966">
        <v>60</v>
      </c>
      <c r="F57" s="966">
        <v>60.774193548387096</v>
      </c>
      <c r="G57" s="966">
        <v>406</v>
      </c>
      <c r="H57" s="966">
        <v>444.09677419354841</v>
      </c>
      <c r="I57" s="966">
        <v>294</v>
      </c>
      <c r="J57" s="966">
        <v>112</v>
      </c>
      <c r="L57" s="966">
        <v>752</v>
      </c>
      <c r="M57" s="966">
        <v>756.93548387096769</v>
      </c>
      <c r="N57" s="966">
        <v>2073</v>
      </c>
      <c r="O57" s="966">
        <v>2086.8064516129034</v>
      </c>
      <c r="P57" s="966">
        <v>822</v>
      </c>
      <c r="Q57" s="966">
        <v>1251</v>
      </c>
    </row>
    <row r="58" spans="2:17">
      <c r="B58" s="964">
        <v>27</v>
      </c>
      <c r="C58" s="965" t="s">
        <v>83</v>
      </c>
      <c r="E58" s="967">
        <v>10</v>
      </c>
      <c r="F58" s="967">
        <v>10.064516129032258</v>
      </c>
      <c r="G58" s="967">
        <v>36</v>
      </c>
      <c r="H58" s="967">
        <v>36.064516129032256</v>
      </c>
      <c r="I58" s="967">
        <v>19</v>
      </c>
      <c r="J58" s="967">
        <v>17</v>
      </c>
      <c r="L58" s="967">
        <v>182</v>
      </c>
      <c r="M58" s="967">
        <v>183.51612903225808</v>
      </c>
      <c r="N58" s="967">
        <v>314</v>
      </c>
      <c r="O58" s="967">
        <v>315.58064516129031</v>
      </c>
      <c r="P58" s="967">
        <v>117</v>
      </c>
      <c r="Q58" s="967">
        <v>197</v>
      </c>
    </row>
    <row r="59" spans="2:17">
      <c r="B59" s="964">
        <v>32</v>
      </c>
      <c r="C59" s="965" t="s">
        <v>322</v>
      </c>
      <c r="E59" s="967">
        <v>24</v>
      </c>
      <c r="F59" s="967">
        <v>24.258064516129032</v>
      </c>
      <c r="G59" s="967">
        <v>74</v>
      </c>
      <c r="H59" s="967">
        <v>76.258064516129039</v>
      </c>
      <c r="I59" s="967">
        <v>42</v>
      </c>
      <c r="J59" s="967">
        <v>32</v>
      </c>
      <c r="L59" s="967">
        <v>250</v>
      </c>
      <c r="M59" s="967">
        <v>252.45161290322579</v>
      </c>
      <c r="N59" s="967">
        <v>483</v>
      </c>
      <c r="O59" s="967">
        <v>488.80645161290323</v>
      </c>
      <c r="P59" s="967">
        <v>204</v>
      </c>
      <c r="Q59" s="967">
        <v>279</v>
      </c>
    </row>
    <row r="60" spans="2:17">
      <c r="B60" s="964">
        <v>36</v>
      </c>
      <c r="C60" s="965" t="s">
        <v>84</v>
      </c>
      <c r="E60" s="997">
        <v>82</v>
      </c>
      <c r="F60" s="997">
        <v>82.58064516129032</v>
      </c>
      <c r="G60" s="997">
        <v>544</v>
      </c>
      <c r="H60" s="997">
        <v>551.58064516129036</v>
      </c>
      <c r="I60" s="997">
        <v>423</v>
      </c>
      <c r="J60" s="967">
        <v>121</v>
      </c>
      <c r="L60" s="967">
        <v>541</v>
      </c>
      <c r="M60" s="967">
        <v>549.19354838709683</v>
      </c>
      <c r="N60" s="967">
        <v>1346</v>
      </c>
      <c r="O60" s="967">
        <v>1375.6451612903227</v>
      </c>
      <c r="P60" s="967">
        <v>512</v>
      </c>
      <c r="Q60" s="967">
        <v>834</v>
      </c>
    </row>
    <row r="61" spans="2:17">
      <c r="B61" s="993" t="s">
        <v>323</v>
      </c>
      <c r="C61" s="993"/>
      <c r="E61" s="994">
        <v>533</v>
      </c>
      <c r="F61" s="994">
        <v>547.64516129032256</v>
      </c>
      <c r="G61" s="994">
        <v>2562</v>
      </c>
      <c r="H61" s="994">
        <v>2644.0967741935483</v>
      </c>
      <c r="I61" s="994">
        <v>1148</v>
      </c>
      <c r="J61" s="994">
        <v>1414</v>
      </c>
      <c r="L61" s="994">
        <v>4154</v>
      </c>
      <c r="M61" s="994">
        <v>4184.0967741935483</v>
      </c>
      <c r="N61" s="994">
        <v>20910</v>
      </c>
      <c r="O61" s="994">
        <v>21095.612903225807</v>
      </c>
      <c r="P61" s="994">
        <v>8388</v>
      </c>
      <c r="Q61" s="994">
        <v>12522</v>
      </c>
    </row>
    <row r="62" spans="2:17">
      <c r="B62" s="973">
        <v>28</v>
      </c>
      <c r="C62" s="974" t="s">
        <v>324</v>
      </c>
      <c r="E62" s="966">
        <v>533</v>
      </c>
      <c r="F62" s="966">
        <v>547.64516129032256</v>
      </c>
      <c r="G62" s="966">
        <v>2562</v>
      </c>
      <c r="H62" s="966">
        <v>2644.0967741935483</v>
      </c>
      <c r="I62" s="966">
        <v>1148</v>
      </c>
      <c r="J62" s="966">
        <v>1414</v>
      </c>
      <c r="L62" s="966">
        <v>4154</v>
      </c>
      <c r="M62" s="966">
        <v>4184.0967741935483</v>
      </c>
      <c r="N62" s="966">
        <v>20910</v>
      </c>
      <c r="O62" s="966">
        <v>21095.612903225807</v>
      </c>
      <c r="P62" s="966">
        <v>8388</v>
      </c>
      <c r="Q62" s="966">
        <v>12522</v>
      </c>
    </row>
    <row r="63" spans="2:17">
      <c r="B63" s="993" t="s">
        <v>325</v>
      </c>
      <c r="C63" s="993"/>
      <c r="E63" s="994">
        <v>43</v>
      </c>
      <c r="F63" s="994">
        <v>43.29032258064516</v>
      </c>
      <c r="G63" s="994">
        <v>234</v>
      </c>
      <c r="H63" s="994">
        <v>238.54838709677421</v>
      </c>
      <c r="I63" s="994">
        <v>104</v>
      </c>
      <c r="J63" s="994">
        <v>130</v>
      </c>
      <c r="L63" s="994">
        <v>289</v>
      </c>
      <c r="M63" s="994">
        <v>293.09677419354841</v>
      </c>
      <c r="N63" s="994">
        <v>975</v>
      </c>
      <c r="O63" s="994">
        <v>989.58064516129036</v>
      </c>
      <c r="P63" s="994">
        <v>472</v>
      </c>
      <c r="Q63" s="994">
        <v>503</v>
      </c>
    </row>
    <row r="64" spans="2:17">
      <c r="B64" s="971">
        <v>30</v>
      </c>
      <c r="C64" s="972" t="s">
        <v>326</v>
      </c>
      <c r="E64" s="966">
        <v>43</v>
      </c>
      <c r="F64" s="966">
        <v>43.29032258064516</v>
      </c>
      <c r="G64" s="966">
        <v>234</v>
      </c>
      <c r="H64" s="966">
        <v>238.54838709677421</v>
      </c>
      <c r="I64" s="966">
        <v>104</v>
      </c>
      <c r="J64" s="966">
        <v>130</v>
      </c>
      <c r="L64" s="966">
        <v>289</v>
      </c>
      <c r="M64" s="966">
        <v>293.09677419354841</v>
      </c>
      <c r="N64" s="966">
        <v>975</v>
      </c>
      <c r="O64" s="966">
        <v>989.58064516129036</v>
      </c>
      <c r="P64" s="966">
        <v>472</v>
      </c>
      <c r="Q64" s="966">
        <v>503</v>
      </c>
    </row>
    <row r="65" spans="2:18">
      <c r="B65" s="993" t="s">
        <v>49</v>
      </c>
      <c r="C65" s="993"/>
      <c r="E65" s="994">
        <v>69</v>
      </c>
      <c r="F65" s="994">
        <v>74.290322580645167</v>
      </c>
      <c r="G65" s="994">
        <v>1611</v>
      </c>
      <c r="H65" s="994">
        <v>1810.1612903225807</v>
      </c>
      <c r="I65" s="994">
        <v>1186</v>
      </c>
      <c r="J65" s="994">
        <v>425</v>
      </c>
      <c r="L65" s="994">
        <v>149</v>
      </c>
      <c r="M65" s="994">
        <v>150.38709677419354</v>
      </c>
      <c r="N65" s="994">
        <v>656</v>
      </c>
      <c r="O65" s="994">
        <v>662.51612903225805</v>
      </c>
      <c r="P65" s="994">
        <v>181</v>
      </c>
      <c r="Q65" s="994">
        <v>475</v>
      </c>
    </row>
    <row r="66" spans="2:18">
      <c r="B66" s="971">
        <v>31</v>
      </c>
      <c r="C66" s="972" t="s">
        <v>327</v>
      </c>
      <c r="E66" s="966">
        <v>69</v>
      </c>
      <c r="F66" s="966">
        <v>74.290322580645167</v>
      </c>
      <c r="G66" s="966">
        <v>1611</v>
      </c>
      <c r="H66" s="966">
        <v>1810.1612903225807</v>
      </c>
      <c r="I66" s="966">
        <v>1186</v>
      </c>
      <c r="J66" s="966">
        <v>425</v>
      </c>
      <c r="L66" s="966">
        <v>149</v>
      </c>
      <c r="M66" s="966">
        <v>150.38709677419354</v>
      </c>
      <c r="N66" s="966">
        <v>656</v>
      </c>
      <c r="O66" s="966">
        <v>662.51612903225805</v>
      </c>
      <c r="P66" s="966">
        <v>181</v>
      </c>
      <c r="Q66" s="966">
        <v>475</v>
      </c>
    </row>
    <row r="67" spans="2:18">
      <c r="B67" s="993" t="s">
        <v>64</v>
      </c>
      <c r="C67" s="993"/>
      <c r="E67" s="994">
        <v>229</v>
      </c>
      <c r="F67" s="994">
        <v>235.45161290322579</v>
      </c>
      <c r="G67" s="994">
        <v>1031</v>
      </c>
      <c r="H67" s="994">
        <v>1068.7741935483871</v>
      </c>
      <c r="I67" s="994">
        <v>688</v>
      </c>
      <c r="J67" s="994">
        <v>343</v>
      </c>
      <c r="L67" s="994">
        <v>1160</v>
      </c>
      <c r="M67" s="994">
        <v>1170.1935483870966</v>
      </c>
      <c r="N67" s="994">
        <v>3657</v>
      </c>
      <c r="O67" s="994">
        <v>3704.3225806451615</v>
      </c>
      <c r="P67" s="994">
        <v>1424</v>
      </c>
      <c r="Q67" s="994">
        <v>2233</v>
      </c>
    </row>
    <row r="68" spans="2:18">
      <c r="B68" s="964">
        <v>1</v>
      </c>
      <c r="C68" s="965" t="s">
        <v>328</v>
      </c>
      <c r="E68" s="966">
        <v>33</v>
      </c>
      <c r="F68" s="966">
        <v>33.193548387096776</v>
      </c>
      <c r="G68" s="966">
        <v>220</v>
      </c>
      <c r="H68" s="966">
        <v>239.93548387096774</v>
      </c>
      <c r="I68" s="966">
        <v>141</v>
      </c>
      <c r="J68" s="966">
        <v>79</v>
      </c>
      <c r="L68" s="966">
        <v>162</v>
      </c>
      <c r="M68" s="966">
        <v>163.80645161290323</v>
      </c>
      <c r="N68" s="966">
        <v>375</v>
      </c>
      <c r="O68" s="966">
        <v>376.45161290322579</v>
      </c>
      <c r="P68" s="966">
        <v>121</v>
      </c>
      <c r="Q68" s="966">
        <v>254</v>
      </c>
    </row>
    <row r="69" spans="2:18">
      <c r="B69" s="964">
        <v>20</v>
      </c>
      <c r="C69" s="965" t="s">
        <v>329</v>
      </c>
      <c r="E69" s="967">
        <v>73</v>
      </c>
      <c r="F69" s="967">
        <v>74.741935483870961</v>
      </c>
      <c r="G69" s="967">
        <v>293</v>
      </c>
      <c r="H69" s="967">
        <v>300.87096774193549</v>
      </c>
      <c r="I69" s="967">
        <v>199</v>
      </c>
      <c r="J69" s="967">
        <v>94</v>
      </c>
      <c r="L69" s="967">
        <v>282</v>
      </c>
      <c r="M69" s="967">
        <v>284.45161290322579</v>
      </c>
      <c r="N69" s="967">
        <v>822</v>
      </c>
      <c r="O69" s="967">
        <v>844.9677419354839</v>
      </c>
      <c r="P69" s="967">
        <v>307</v>
      </c>
      <c r="Q69" s="967">
        <v>515</v>
      </c>
    </row>
    <row r="70" spans="2:18">
      <c r="B70" s="964">
        <v>48</v>
      </c>
      <c r="C70" s="965" t="s">
        <v>584</v>
      </c>
      <c r="E70" s="967">
        <v>123</v>
      </c>
      <c r="F70" s="967">
        <v>127.51612903225806</v>
      </c>
      <c r="G70" s="967">
        <v>518</v>
      </c>
      <c r="H70" s="967">
        <v>527.9677419354839</v>
      </c>
      <c r="I70" s="967">
        <v>348</v>
      </c>
      <c r="J70" s="967">
        <v>170</v>
      </c>
      <c r="L70" s="967">
        <v>716</v>
      </c>
      <c r="M70" s="967">
        <v>721.93548387096769</v>
      </c>
      <c r="N70" s="967">
        <v>2460</v>
      </c>
      <c r="O70" s="967">
        <v>2482.9032258064517</v>
      </c>
      <c r="P70" s="967">
        <v>996</v>
      </c>
      <c r="Q70" s="967">
        <v>1464</v>
      </c>
    </row>
    <row r="71" spans="2:18">
      <c r="B71" s="993" t="s">
        <v>50</v>
      </c>
      <c r="C71" s="993"/>
      <c r="E71" s="994">
        <v>19</v>
      </c>
      <c r="F71" s="994">
        <v>19.64516129032258</v>
      </c>
      <c r="G71" s="994">
        <v>108</v>
      </c>
      <c r="H71" s="994">
        <v>112.83870967741936</v>
      </c>
      <c r="I71" s="994">
        <v>63</v>
      </c>
      <c r="J71" s="994">
        <v>45</v>
      </c>
      <c r="L71" s="994">
        <v>149</v>
      </c>
      <c r="M71" s="994">
        <v>151.7741935483871</v>
      </c>
      <c r="N71" s="994">
        <v>353</v>
      </c>
      <c r="O71" s="994">
        <v>354.77419354838707</v>
      </c>
      <c r="P71" s="994">
        <v>137</v>
      </c>
      <c r="Q71" s="994">
        <v>216</v>
      </c>
    </row>
    <row r="72" spans="2:18">
      <c r="B72" s="971">
        <v>26</v>
      </c>
      <c r="C72" s="972" t="s">
        <v>330</v>
      </c>
      <c r="E72" s="966">
        <v>19</v>
      </c>
      <c r="F72" s="966">
        <v>19.64516129032258</v>
      </c>
      <c r="G72" s="966">
        <v>108</v>
      </c>
      <c r="H72" s="966">
        <v>112.83870967741936</v>
      </c>
      <c r="I72" s="966">
        <v>63</v>
      </c>
      <c r="J72" s="966">
        <v>45</v>
      </c>
      <c r="L72" s="966">
        <v>149</v>
      </c>
      <c r="M72" s="966">
        <v>151.7741935483871</v>
      </c>
      <c r="N72" s="966">
        <v>353</v>
      </c>
      <c r="O72" s="966">
        <v>354.77419354838707</v>
      </c>
      <c r="P72" s="966">
        <v>137</v>
      </c>
      <c r="Q72" s="966">
        <v>216</v>
      </c>
    </row>
    <row r="73" spans="2:18">
      <c r="B73" s="999">
        <v>51</v>
      </c>
      <c r="C73" s="993" t="s">
        <v>331</v>
      </c>
      <c r="E73" s="994">
        <v>6</v>
      </c>
      <c r="F73" s="994">
        <v>6</v>
      </c>
      <c r="G73" s="994">
        <v>8</v>
      </c>
      <c r="H73" s="994">
        <v>8</v>
      </c>
      <c r="I73" s="994">
        <v>4</v>
      </c>
      <c r="J73" s="994">
        <v>4</v>
      </c>
      <c r="L73" s="994">
        <v>102</v>
      </c>
      <c r="M73" s="994">
        <v>102</v>
      </c>
      <c r="N73" s="994">
        <v>257</v>
      </c>
      <c r="O73" s="994">
        <v>257</v>
      </c>
      <c r="P73" s="994">
        <v>184</v>
      </c>
      <c r="Q73" s="994">
        <v>73</v>
      </c>
    </row>
    <row r="74" spans="2:18" ht="15" thickBot="1">
      <c r="B74" s="1000">
        <v>52</v>
      </c>
      <c r="C74" s="996" t="s">
        <v>332</v>
      </c>
      <c r="E74" s="995">
        <v>2</v>
      </c>
      <c r="F74" s="995">
        <v>2.5806451612903225</v>
      </c>
      <c r="G74" s="995">
        <v>3</v>
      </c>
      <c r="H74" s="995">
        <v>3.870967741935484</v>
      </c>
      <c r="I74" s="995">
        <v>2</v>
      </c>
      <c r="J74" s="995">
        <v>1</v>
      </c>
      <c r="L74" s="995">
        <v>134</v>
      </c>
      <c r="M74" s="995">
        <v>134.38709677419354</v>
      </c>
      <c r="N74" s="995">
        <v>283</v>
      </c>
      <c r="O74" s="995">
        <v>290.83870967741933</v>
      </c>
      <c r="P74" s="995">
        <v>194</v>
      </c>
      <c r="Q74" s="995">
        <v>89</v>
      </c>
    </row>
    <row r="75" spans="2:18" ht="21.6" thickBot="1">
      <c r="B75" s="1168" t="s">
        <v>313</v>
      </c>
      <c r="C75" s="1168"/>
      <c r="E75" s="977">
        <v>3387</v>
      </c>
      <c r="F75" s="977">
        <v>3474.6129032258063</v>
      </c>
      <c r="G75" s="977">
        <v>20124</v>
      </c>
      <c r="H75" s="977">
        <v>20842.290322580644</v>
      </c>
      <c r="I75" s="977">
        <v>12259</v>
      </c>
      <c r="J75" s="977">
        <v>7865</v>
      </c>
      <c r="K75" s="978"/>
      <c r="L75" s="977">
        <v>28010</v>
      </c>
      <c r="M75" s="977">
        <v>28248.516129032261</v>
      </c>
      <c r="N75" s="977">
        <v>102548</v>
      </c>
      <c r="O75" s="977">
        <v>103800.61290322583</v>
      </c>
      <c r="P75" s="977">
        <v>45463</v>
      </c>
      <c r="Q75" s="977">
        <v>57085</v>
      </c>
      <c r="R75" s="978"/>
    </row>
    <row r="76" spans="2:18">
      <c r="B76" s="979"/>
    </row>
    <row r="79" spans="2:18">
      <c r="D79" s="980"/>
      <c r="E79" s="980"/>
      <c r="F79" s="980"/>
      <c r="G79" s="980"/>
      <c r="H79" s="980"/>
      <c r="I79" s="980"/>
      <c r="J79" s="980"/>
      <c r="K79" s="980"/>
      <c r="L79" s="980"/>
      <c r="M79" s="980"/>
      <c r="N79" s="980"/>
      <c r="O79" s="980"/>
      <c r="P79" s="980"/>
      <c r="Q79" s="980"/>
      <c r="R79" s="980"/>
    </row>
  </sheetData>
  <mergeCells count="11">
    <mergeCell ref="B75:C75"/>
    <mergeCell ref="B1:J2"/>
    <mergeCell ref="B3:C5"/>
    <mergeCell ref="E3:J3"/>
    <mergeCell ref="L3:Q3"/>
    <mergeCell ref="P4:Q4"/>
    <mergeCell ref="E4:F4"/>
    <mergeCell ref="G4:H4"/>
    <mergeCell ref="I4:J4"/>
    <mergeCell ref="L4:M4"/>
    <mergeCell ref="N4:O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4F15-C19F-4175-B599-296A4CB7623E}">
  <sheetPr codeName="Hoja32">
    <pageSetUpPr fitToPage="1"/>
  </sheetPr>
  <dimension ref="A1:Q95"/>
  <sheetViews>
    <sheetView showGridLines="0" showRowColHeaders="0" zoomScale="70" zoomScaleNormal="70" workbookViewId="0">
      <pane xSplit="3" ySplit="5" topLeftCell="D6" activePane="bottomRight" state="frozen"/>
      <selection activeCell="N20" sqref="N20"/>
      <selection pane="topRight" activeCell="N20" sqref="N20"/>
      <selection pane="bottomLeft" activeCell="N20" sqref="N20"/>
      <selection pane="bottomRight" activeCell="U24" sqref="U24"/>
    </sheetView>
  </sheetViews>
  <sheetFormatPr baseColWidth="10" defaultColWidth="11.44140625" defaultRowHeight="14.4"/>
  <cols>
    <col min="1" max="1" width="3.33203125" style="948" customWidth="1"/>
    <col min="2" max="2" width="4.6640625" style="990" customWidth="1"/>
    <col min="3" max="3" width="103.33203125" style="976" customWidth="1"/>
    <col min="4" max="4" width="3.88671875" style="1024" customWidth="1"/>
    <col min="5" max="5" width="18.6640625" style="976" bestFit="1" customWidth="1"/>
    <col min="6" max="6" width="15" style="976" bestFit="1" customWidth="1"/>
    <col min="7" max="7" width="19.5546875" style="976" customWidth="1"/>
    <col min="8" max="8" width="16.6640625" style="976" customWidth="1"/>
    <col min="9" max="9" width="14.5546875" style="976" customWidth="1"/>
    <col min="10" max="10" width="14.6640625" style="976" customWidth="1"/>
    <col min="11" max="11" width="5.5546875" style="976" customWidth="1"/>
    <col min="12" max="12" width="20" style="976" customWidth="1"/>
    <col min="13" max="13" width="16.6640625" style="976" customWidth="1"/>
    <col min="14" max="14" width="22.33203125" style="976" customWidth="1"/>
    <col min="15" max="15" width="16.6640625" style="976" customWidth="1"/>
    <col min="16" max="17" width="14.44140625" style="976" customWidth="1"/>
    <col min="18" max="16384" width="11.44140625" style="976"/>
  </cols>
  <sheetData>
    <row r="1" spans="1:17" s="950" customFormat="1" ht="25.8">
      <c r="A1" s="948"/>
      <c r="B1" s="1176" t="s">
        <v>614</v>
      </c>
      <c r="C1" s="1176"/>
      <c r="D1" s="1018"/>
      <c r="E1" s="949"/>
      <c r="F1" s="949"/>
      <c r="G1" s="949"/>
      <c r="H1" s="949"/>
      <c r="I1" s="949"/>
      <c r="J1" s="949"/>
      <c r="K1" s="949"/>
      <c r="L1" s="949"/>
      <c r="M1" s="949"/>
      <c r="N1" s="949"/>
      <c r="O1" s="949"/>
      <c r="P1" s="949"/>
      <c r="Q1" s="949"/>
    </row>
    <row r="2" spans="1:17" s="950" customFormat="1" ht="39.75" customHeight="1">
      <c r="A2" s="951"/>
      <c r="B2" s="1177"/>
      <c r="C2" s="1177"/>
      <c r="D2" s="1018"/>
      <c r="E2" s="952"/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</row>
    <row r="3" spans="1:17" s="950" customFormat="1" ht="36" customHeight="1">
      <c r="A3" s="951"/>
      <c r="B3" s="1178" t="s">
        <v>333</v>
      </c>
      <c r="C3" s="1178"/>
      <c r="D3" s="1020"/>
      <c r="E3" s="1179" t="s">
        <v>615</v>
      </c>
      <c r="F3" s="1179"/>
      <c r="G3" s="1179"/>
      <c r="H3" s="1179"/>
      <c r="I3" s="1179"/>
      <c r="J3" s="1179"/>
      <c r="K3" s="981"/>
      <c r="L3" s="1180" t="s">
        <v>616</v>
      </c>
      <c r="M3" s="1171"/>
      <c r="N3" s="1171"/>
      <c r="O3" s="1171"/>
      <c r="P3" s="1171"/>
      <c r="Q3" s="1181"/>
    </row>
    <row r="4" spans="1:17" s="950" customFormat="1" ht="53.25" customHeight="1">
      <c r="A4" s="951"/>
      <c r="B4" s="1178"/>
      <c r="C4" s="1178"/>
      <c r="D4" s="1021"/>
      <c r="E4" s="1174" t="s">
        <v>314</v>
      </c>
      <c r="F4" s="1175"/>
      <c r="G4" s="1175" t="s">
        <v>617</v>
      </c>
      <c r="H4" s="1175"/>
      <c r="I4" s="1172" t="s">
        <v>632</v>
      </c>
      <c r="J4" s="1173"/>
      <c r="K4" s="983"/>
      <c r="L4" s="1175" t="s">
        <v>314</v>
      </c>
      <c r="M4" s="1175"/>
      <c r="N4" s="1175" t="s">
        <v>617</v>
      </c>
      <c r="O4" s="1175"/>
      <c r="P4" s="1172" t="s">
        <v>632</v>
      </c>
      <c r="Q4" s="1173"/>
    </row>
    <row r="5" spans="1:17" s="950" customFormat="1" ht="38.25" customHeight="1">
      <c r="A5" s="957"/>
      <c r="B5" s="1178"/>
      <c r="C5" s="1178"/>
      <c r="D5" s="1021"/>
      <c r="E5" s="959" t="s">
        <v>541</v>
      </c>
      <c r="F5" s="960" t="s">
        <v>618</v>
      </c>
      <c r="G5" s="959" t="s">
        <v>541</v>
      </c>
      <c r="H5" s="960" t="s">
        <v>618</v>
      </c>
      <c r="I5" s="960" t="s">
        <v>72</v>
      </c>
      <c r="J5" s="960" t="s">
        <v>73</v>
      </c>
      <c r="K5" s="984"/>
      <c r="L5" s="962" t="s">
        <v>541</v>
      </c>
      <c r="M5" s="960" t="s">
        <v>618</v>
      </c>
      <c r="N5" s="959" t="s">
        <v>541</v>
      </c>
      <c r="O5" s="960" t="s">
        <v>618</v>
      </c>
      <c r="P5" s="960" t="s">
        <v>72</v>
      </c>
      <c r="Q5" s="962" t="s">
        <v>73</v>
      </c>
    </row>
    <row r="6" spans="1:17" s="988" customFormat="1" ht="18" customHeight="1">
      <c r="A6" s="957"/>
      <c r="B6" s="1001" t="s">
        <v>223</v>
      </c>
      <c r="C6" s="1002" t="s">
        <v>334</v>
      </c>
      <c r="D6" s="1022"/>
      <c r="E6" s="985">
        <v>21</v>
      </c>
      <c r="F6" s="986">
        <v>21.322580645161292</v>
      </c>
      <c r="G6" s="985">
        <v>243</v>
      </c>
      <c r="H6" s="986">
        <v>252.45161290322579</v>
      </c>
      <c r="I6" s="985">
        <v>110</v>
      </c>
      <c r="J6" s="985">
        <v>133</v>
      </c>
      <c r="K6" s="987"/>
      <c r="L6" s="985">
        <v>36</v>
      </c>
      <c r="M6" s="986">
        <v>35.612903225806448</v>
      </c>
      <c r="N6" s="985">
        <v>89</v>
      </c>
      <c r="O6" s="986">
        <v>88.612903225806448</v>
      </c>
      <c r="P6" s="985">
        <v>65</v>
      </c>
      <c r="Q6" s="985">
        <v>24</v>
      </c>
    </row>
    <row r="7" spans="1:17" ht="15.6">
      <c r="B7" s="1003" t="s">
        <v>224</v>
      </c>
      <c r="C7" s="1004" t="s">
        <v>335</v>
      </c>
      <c r="D7" s="1023"/>
      <c r="E7" s="985">
        <v>1</v>
      </c>
      <c r="F7" s="986">
        <v>1</v>
      </c>
      <c r="G7" s="985">
        <v>13</v>
      </c>
      <c r="H7" s="986">
        <v>13</v>
      </c>
      <c r="I7" s="985">
        <v>13</v>
      </c>
      <c r="J7" s="985">
        <v>0</v>
      </c>
      <c r="K7" s="989"/>
      <c r="L7" s="985">
        <v>0</v>
      </c>
      <c r="M7" s="986">
        <v>0</v>
      </c>
      <c r="N7" s="985">
        <v>0</v>
      </c>
      <c r="O7" s="986">
        <v>0</v>
      </c>
      <c r="P7" s="985">
        <v>0</v>
      </c>
      <c r="Q7" s="985">
        <v>0</v>
      </c>
    </row>
    <row r="8" spans="1:17" ht="15.6">
      <c r="B8" s="1003" t="s">
        <v>225</v>
      </c>
      <c r="C8" s="1004" t="s">
        <v>336</v>
      </c>
      <c r="D8" s="1023"/>
      <c r="E8" s="985">
        <v>4</v>
      </c>
      <c r="F8" s="986">
        <v>4</v>
      </c>
      <c r="G8" s="985">
        <v>13</v>
      </c>
      <c r="H8" s="986">
        <v>13</v>
      </c>
      <c r="I8" s="985">
        <v>13</v>
      </c>
      <c r="J8" s="985">
        <v>0</v>
      </c>
      <c r="K8" s="989"/>
      <c r="L8" s="985">
        <v>7</v>
      </c>
      <c r="M8" s="986">
        <v>7</v>
      </c>
      <c r="N8" s="985">
        <v>12</v>
      </c>
      <c r="O8" s="986">
        <v>12</v>
      </c>
      <c r="P8" s="985">
        <v>9</v>
      </c>
      <c r="Q8" s="985">
        <v>3</v>
      </c>
    </row>
    <row r="9" spans="1:17" ht="15.6">
      <c r="B9" s="1003" t="s">
        <v>226</v>
      </c>
      <c r="C9" s="1004" t="s">
        <v>337</v>
      </c>
      <c r="D9" s="1023"/>
      <c r="E9" s="985">
        <v>0</v>
      </c>
      <c r="F9" s="986">
        <v>0</v>
      </c>
      <c r="G9" s="985">
        <v>0</v>
      </c>
      <c r="H9" s="986">
        <v>0</v>
      </c>
      <c r="I9" s="985">
        <v>0</v>
      </c>
      <c r="J9" s="985">
        <v>0</v>
      </c>
      <c r="K9" s="989"/>
      <c r="L9" s="985">
        <v>0</v>
      </c>
      <c r="M9" s="986">
        <v>0</v>
      </c>
      <c r="N9" s="985">
        <v>0</v>
      </c>
      <c r="O9" s="986">
        <v>0</v>
      </c>
      <c r="P9" s="985">
        <v>0</v>
      </c>
      <c r="Q9" s="985">
        <v>0</v>
      </c>
    </row>
    <row r="10" spans="1:17" ht="15.6">
      <c r="B10" s="1005" t="s">
        <v>487</v>
      </c>
      <c r="C10" s="1006" t="s">
        <v>338</v>
      </c>
      <c r="D10" s="1019"/>
      <c r="E10" s="985">
        <v>0</v>
      </c>
      <c r="F10" s="986">
        <v>0</v>
      </c>
      <c r="G10" s="985">
        <v>0</v>
      </c>
      <c r="H10" s="986">
        <v>0</v>
      </c>
      <c r="I10" s="985">
        <v>0</v>
      </c>
      <c r="J10" s="985">
        <v>0</v>
      </c>
      <c r="K10" s="989"/>
      <c r="L10" s="985">
        <v>0</v>
      </c>
      <c r="M10" s="986">
        <v>0</v>
      </c>
      <c r="N10" s="985">
        <v>0</v>
      </c>
      <c r="O10" s="986">
        <v>0</v>
      </c>
      <c r="P10" s="985">
        <v>0</v>
      </c>
      <c r="Q10" s="985">
        <v>0</v>
      </c>
    </row>
    <row r="11" spans="1:17" ht="15.6">
      <c r="B11" s="1003" t="s">
        <v>227</v>
      </c>
      <c r="C11" s="1004" t="s">
        <v>339</v>
      </c>
      <c r="D11" s="1023"/>
      <c r="E11" s="985">
        <v>0</v>
      </c>
      <c r="F11" s="986">
        <v>0</v>
      </c>
      <c r="G11" s="985">
        <v>0</v>
      </c>
      <c r="H11" s="986">
        <v>0</v>
      </c>
      <c r="I11" s="985">
        <v>0</v>
      </c>
      <c r="J11" s="985">
        <v>0</v>
      </c>
      <c r="K11" s="989"/>
      <c r="L11" s="985">
        <v>0</v>
      </c>
      <c r="M11" s="986">
        <v>0</v>
      </c>
      <c r="N11" s="985">
        <v>0</v>
      </c>
      <c r="O11" s="986">
        <v>0</v>
      </c>
      <c r="P11" s="985">
        <v>0</v>
      </c>
      <c r="Q11" s="985">
        <v>0</v>
      </c>
    </row>
    <row r="12" spans="1:17" ht="15.6">
      <c r="B12" s="1003" t="s">
        <v>228</v>
      </c>
      <c r="C12" s="1004" t="s">
        <v>340</v>
      </c>
      <c r="D12" s="1023"/>
      <c r="E12" s="985">
        <v>2</v>
      </c>
      <c r="F12" s="986">
        <v>2.5483870967741935</v>
      </c>
      <c r="G12" s="985">
        <v>12</v>
      </c>
      <c r="H12" s="986">
        <v>13.096774193548388</v>
      </c>
      <c r="I12" s="985">
        <v>11</v>
      </c>
      <c r="J12" s="985">
        <v>1</v>
      </c>
      <c r="K12" s="989"/>
      <c r="L12" s="985">
        <v>6</v>
      </c>
      <c r="M12" s="986">
        <v>6</v>
      </c>
      <c r="N12" s="985">
        <v>16</v>
      </c>
      <c r="O12" s="986">
        <v>16</v>
      </c>
      <c r="P12" s="985">
        <v>11</v>
      </c>
      <c r="Q12" s="985">
        <v>5</v>
      </c>
    </row>
    <row r="13" spans="1:17" ht="15.6">
      <c r="B13" s="1003" t="s">
        <v>229</v>
      </c>
      <c r="C13" s="1004" t="s">
        <v>341</v>
      </c>
      <c r="D13" s="1023"/>
      <c r="E13" s="985">
        <v>0</v>
      </c>
      <c r="F13" s="986">
        <v>0</v>
      </c>
      <c r="G13" s="985">
        <v>0</v>
      </c>
      <c r="H13" s="986">
        <v>0</v>
      </c>
      <c r="I13" s="985">
        <v>0</v>
      </c>
      <c r="J13" s="985">
        <v>0</v>
      </c>
      <c r="K13" s="989"/>
      <c r="L13" s="985">
        <v>0</v>
      </c>
      <c r="M13" s="986">
        <v>0</v>
      </c>
      <c r="N13" s="985">
        <v>0</v>
      </c>
      <c r="O13" s="986">
        <v>0</v>
      </c>
      <c r="P13" s="985">
        <v>0</v>
      </c>
      <c r="Q13" s="985">
        <v>0</v>
      </c>
    </row>
    <row r="14" spans="1:17" ht="15.6">
      <c r="B14" s="1003" t="s">
        <v>217</v>
      </c>
      <c r="C14" s="1004" t="s">
        <v>342</v>
      </c>
      <c r="D14" s="1023"/>
      <c r="E14" s="985">
        <v>66</v>
      </c>
      <c r="F14" s="986">
        <v>66.064516129032256</v>
      </c>
      <c r="G14" s="985">
        <v>255</v>
      </c>
      <c r="H14" s="986">
        <v>258.35483870967744</v>
      </c>
      <c r="I14" s="985">
        <v>165</v>
      </c>
      <c r="J14" s="985">
        <v>90</v>
      </c>
      <c r="K14" s="989"/>
      <c r="L14" s="985">
        <v>275</v>
      </c>
      <c r="M14" s="986">
        <v>279.06451612903226</v>
      </c>
      <c r="N14" s="985">
        <v>1047</v>
      </c>
      <c r="O14" s="986">
        <v>1065.258064516129</v>
      </c>
      <c r="P14" s="985">
        <v>567</v>
      </c>
      <c r="Q14" s="985">
        <v>480</v>
      </c>
    </row>
    <row r="15" spans="1:17" ht="15.6">
      <c r="B15" s="1003" t="s">
        <v>218</v>
      </c>
      <c r="C15" s="1004" t="s">
        <v>343</v>
      </c>
      <c r="D15" s="1023"/>
      <c r="E15" s="985">
        <v>18</v>
      </c>
      <c r="F15" s="986">
        <v>18</v>
      </c>
      <c r="G15" s="985">
        <v>72</v>
      </c>
      <c r="H15" s="986">
        <v>72</v>
      </c>
      <c r="I15" s="985">
        <v>54</v>
      </c>
      <c r="J15" s="985">
        <v>18</v>
      </c>
      <c r="K15" s="989"/>
      <c r="L15" s="985">
        <v>92</v>
      </c>
      <c r="M15" s="986">
        <v>92.354838709677423</v>
      </c>
      <c r="N15" s="985">
        <v>247</v>
      </c>
      <c r="O15" s="986">
        <v>250.16129032258064</v>
      </c>
      <c r="P15" s="985">
        <v>179</v>
      </c>
      <c r="Q15" s="985">
        <v>68</v>
      </c>
    </row>
    <row r="16" spans="1:17" ht="15.6">
      <c r="B16" s="1003" t="s">
        <v>154</v>
      </c>
      <c r="C16" s="1004" t="s">
        <v>344</v>
      </c>
      <c r="D16" s="1023"/>
      <c r="E16" s="985">
        <v>1</v>
      </c>
      <c r="F16" s="986">
        <v>1</v>
      </c>
      <c r="G16" s="985">
        <v>46</v>
      </c>
      <c r="H16" s="986">
        <v>46.838709677419352</v>
      </c>
      <c r="I16" s="985">
        <v>14</v>
      </c>
      <c r="J16" s="985">
        <v>32</v>
      </c>
      <c r="K16" s="989"/>
      <c r="L16" s="985">
        <v>1</v>
      </c>
      <c r="M16" s="986">
        <v>1</v>
      </c>
      <c r="N16" s="985">
        <v>1</v>
      </c>
      <c r="O16" s="986">
        <v>1</v>
      </c>
      <c r="P16" s="985">
        <v>1</v>
      </c>
      <c r="Q16" s="985">
        <v>0</v>
      </c>
    </row>
    <row r="17" spans="2:17" ht="15.6">
      <c r="B17" s="1003" t="s">
        <v>155</v>
      </c>
      <c r="C17" s="1004" t="s">
        <v>345</v>
      </c>
      <c r="D17" s="1023"/>
      <c r="E17" s="985">
        <v>41</v>
      </c>
      <c r="F17" s="986">
        <v>43.935483870967744</v>
      </c>
      <c r="G17" s="985">
        <v>144</v>
      </c>
      <c r="H17" s="986">
        <v>150.45161290322579</v>
      </c>
      <c r="I17" s="985">
        <v>72</v>
      </c>
      <c r="J17" s="985">
        <v>72</v>
      </c>
      <c r="K17" s="989"/>
      <c r="L17" s="985">
        <v>81</v>
      </c>
      <c r="M17" s="986">
        <v>81</v>
      </c>
      <c r="N17" s="985">
        <v>400</v>
      </c>
      <c r="O17" s="986">
        <v>416.19354838709677</v>
      </c>
      <c r="P17" s="985">
        <v>182</v>
      </c>
      <c r="Q17" s="985">
        <v>218</v>
      </c>
    </row>
    <row r="18" spans="2:17" ht="15.6">
      <c r="B18" s="1003" t="s">
        <v>147</v>
      </c>
      <c r="C18" s="1004" t="s">
        <v>346</v>
      </c>
      <c r="D18" s="1023"/>
      <c r="E18" s="985">
        <v>39</v>
      </c>
      <c r="F18" s="986">
        <v>42.41935483870968</v>
      </c>
      <c r="G18" s="985">
        <v>193</v>
      </c>
      <c r="H18" s="986">
        <v>202.29032258064515</v>
      </c>
      <c r="I18" s="985">
        <v>58</v>
      </c>
      <c r="J18" s="985">
        <v>135</v>
      </c>
      <c r="K18" s="989"/>
      <c r="L18" s="985">
        <v>209</v>
      </c>
      <c r="M18" s="986">
        <v>211</v>
      </c>
      <c r="N18" s="985">
        <v>897</v>
      </c>
      <c r="O18" s="986">
        <v>896.83870967741939</v>
      </c>
      <c r="P18" s="985">
        <v>207</v>
      </c>
      <c r="Q18" s="985">
        <v>690</v>
      </c>
    </row>
    <row r="19" spans="2:17" ht="15.6">
      <c r="B19" s="1003" t="s">
        <v>150</v>
      </c>
      <c r="C19" s="1004" t="s">
        <v>347</v>
      </c>
      <c r="D19" s="1023"/>
      <c r="E19" s="985">
        <v>18</v>
      </c>
      <c r="F19" s="986">
        <v>18.516129032258064</v>
      </c>
      <c r="G19" s="985">
        <v>94</v>
      </c>
      <c r="H19" s="986">
        <v>98.548387096774192</v>
      </c>
      <c r="I19" s="985">
        <v>45</v>
      </c>
      <c r="J19" s="985">
        <v>49</v>
      </c>
      <c r="K19" s="989"/>
      <c r="L19" s="985">
        <v>59</v>
      </c>
      <c r="M19" s="986">
        <v>59</v>
      </c>
      <c r="N19" s="985">
        <v>163</v>
      </c>
      <c r="O19" s="986">
        <v>163.58064516129033</v>
      </c>
      <c r="P19" s="985">
        <v>75</v>
      </c>
      <c r="Q19" s="985">
        <v>88</v>
      </c>
    </row>
    <row r="20" spans="2:17" ht="15.6">
      <c r="B20" s="1003" t="s">
        <v>151</v>
      </c>
      <c r="C20" s="1004" t="s">
        <v>348</v>
      </c>
      <c r="D20" s="1023"/>
      <c r="E20" s="985">
        <v>10</v>
      </c>
      <c r="F20" s="986">
        <v>10.451612903225806</v>
      </c>
      <c r="G20" s="985">
        <v>16</v>
      </c>
      <c r="H20" s="986">
        <v>17.64516129032258</v>
      </c>
      <c r="I20" s="985">
        <v>12</v>
      </c>
      <c r="J20" s="985">
        <v>4</v>
      </c>
      <c r="K20" s="989"/>
      <c r="L20" s="985">
        <v>25</v>
      </c>
      <c r="M20" s="986">
        <v>26.096774193548388</v>
      </c>
      <c r="N20" s="985">
        <v>70</v>
      </c>
      <c r="O20" s="986">
        <v>72.258064516129039</v>
      </c>
      <c r="P20" s="985">
        <v>48</v>
      </c>
      <c r="Q20" s="985">
        <v>22</v>
      </c>
    </row>
    <row r="21" spans="2:17" ht="15.6">
      <c r="B21" s="1003" t="s">
        <v>219</v>
      </c>
      <c r="C21" s="1004" t="s">
        <v>349</v>
      </c>
      <c r="D21" s="1023"/>
      <c r="E21" s="985">
        <v>14</v>
      </c>
      <c r="F21" s="986">
        <v>14</v>
      </c>
      <c r="G21" s="985">
        <v>64</v>
      </c>
      <c r="H21" s="986">
        <v>64</v>
      </c>
      <c r="I21" s="985">
        <v>47</v>
      </c>
      <c r="J21" s="985">
        <v>17</v>
      </c>
      <c r="K21" s="989"/>
      <c r="L21" s="985">
        <v>26</v>
      </c>
      <c r="M21" s="986">
        <v>26</v>
      </c>
      <c r="N21" s="985">
        <v>120</v>
      </c>
      <c r="O21" s="986">
        <v>127.3225806451613</v>
      </c>
      <c r="P21" s="985">
        <v>69</v>
      </c>
      <c r="Q21" s="985">
        <v>51</v>
      </c>
    </row>
    <row r="22" spans="2:17" ht="15.6">
      <c r="B22" s="1003" t="s">
        <v>220</v>
      </c>
      <c r="C22" s="1004" t="s">
        <v>350</v>
      </c>
      <c r="D22" s="1023"/>
      <c r="E22" s="985">
        <v>87</v>
      </c>
      <c r="F22" s="986">
        <v>90.451612903225808</v>
      </c>
      <c r="G22" s="985">
        <v>251</v>
      </c>
      <c r="H22" s="986">
        <v>263.41935483870969</v>
      </c>
      <c r="I22" s="985">
        <v>172</v>
      </c>
      <c r="J22" s="985">
        <v>79</v>
      </c>
      <c r="K22" s="989"/>
      <c r="L22" s="985">
        <v>623</v>
      </c>
      <c r="M22" s="986">
        <v>626.41935483870964</v>
      </c>
      <c r="N22" s="985">
        <v>1989</v>
      </c>
      <c r="O22" s="986">
        <v>2018.2258064516129</v>
      </c>
      <c r="P22" s="985">
        <v>1279</v>
      </c>
      <c r="Q22" s="985">
        <v>710</v>
      </c>
    </row>
    <row r="23" spans="2:17" ht="15.6">
      <c r="B23" s="1003" t="s">
        <v>214</v>
      </c>
      <c r="C23" s="1004" t="s">
        <v>351</v>
      </c>
      <c r="D23" s="1023"/>
      <c r="E23" s="985">
        <v>0</v>
      </c>
      <c r="F23" s="986">
        <v>0</v>
      </c>
      <c r="G23" s="985">
        <v>0</v>
      </c>
      <c r="H23" s="986">
        <v>0</v>
      </c>
      <c r="I23" s="985">
        <v>0</v>
      </c>
      <c r="J23" s="985">
        <v>0</v>
      </c>
      <c r="K23" s="989"/>
      <c r="L23" s="985">
        <v>0</v>
      </c>
      <c r="M23" s="986">
        <v>0</v>
      </c>
      <c r="N23" s="985">
        <v>0</v>
      </c>
      <c r="O23" s="986">
        <v>0</v>
      </c>
      <c r="P23" s="985">
        <v>0</v>
      </c>
      <c r="Q23" s="985">
        <v>0</v>
      </c>
    </row>
    <row r="24" spans="2:17" ht="15.6">
      <c r="B24" s="1003" t="s">
        <v>156</v>
      </c>
      <c r="C24" s="1004" t="s">
        <v>352</v>
      </c>
      <c r="D24" s="1023"/>
      <c r="E24" s="985">
        <v>21</v>
      </c>
      <c r="F24" s="986">
        <v>21.419354838709676</v>
      </c>
      <c r="G24" s="985">
        <v>65</v>
      </c>
      <c r="H24" s="986">
        <v>67.516129032258064</v>
      </c>
      <c r="I24" s="985">
        <v>40</v>
      </c>
      <c r="J24" s="985">
        <v>25</v>
      </c>
      <c r="K24" s="989"/>
      <c r="L24" s="985">
        <v>61</v>
      </c>
      <c r="M24" s="986">
        <v>61.903225806451616</v>
      </c>
      <c r="N24" s="985">
        <v>199</v>
      </c>
      <c r="O24" s="986">
        <v>206.45161290322579</v>
      </c>
      <c r="P24" s="985">
        <v>141</v>
      </c>
      <c r="Q24" s="985">
        <v>58</v>
      </c>
    </row>
    <row r="25" spans="2:17" ht="15.6">
      <c r="B25" s="1003" t="s">
        <v>148</v>
      </c>
      <c r="C25" s="1004" t="s">
        <v>353</v>
      </c>
      <c r="D25" s="1023"/>
      <c r="E25" s="985">
        <v>7</v>
      </c>
      <c r="F25" s="986">
        <v>7</v>
      </c>
      <c r="G25" s="985">
        <v>59</v>
      </c>
      <c r="H25" s="986">
        <v>61.935483870967744</v>
      </c>
      <c r="I25" s="985">
        <v>29</v>
      </c>
      <c r="J25" s="985">
        <v>30</v>
      </c>
      <c r="K25" s="989"/>
      <c r="L25" s="985">
        <v>2</v>
      </c>
      <c r="M25" s="986">
        <v>2</v>
      </c>
      <c r="N25" s="985">
        <v>8</v>
      </c>
      <c r="O25" s="986">
        <v>7.612903225806452</v>
      </c>
      <c r="P25" s="985">
        <v>4</v>
      </c>
      <c r="Q25" s="985">
        <v>4</v>
      </c>
    </row>
    <row r="26" spans="2:17" ht="15.6">
      <c r="B26" s="1003" t="s">
        <v>230</v>
      </c>
      <c r="C26" s="1004" t="s">
        <v>354</v>
      </c>
      <c r="D26" s="1023"/>
      <c r="E26" s="985">
        <v>48</v>
      </c>
      <c r="F26" s="986">
        <v>51.774193548387096</v>
      </c>
      <c r="G26" s="985">
        <v>347</v>
      </c>
      <c r="H26" s="986">
        <v>389.32258064516128</v>
      </c>
      <c r="I26" s="985">
        <v>245</v>
      </c>
      <c r="J26" s="985">
        <v>102</v>
      </c>
      <c r="K26" s="989"/>
      <c r="L26" s="985">
        <v>41</v>
      </c>
      <c r="M26" s="986">
        <v>41.258064516129032</v>
      </c>
      <c r="N26" s="985">
        <v>487</v>
      </c>
      <c r="O26" s="986">
        <v>487.38709677419354</v>
      </c>
      <c r="P26" s="985">
        <v>369</v>
      </c>
      <c r="Q26" s="985">
        <v>118</v>
      </c>
    </row>
    <row r="27" spans="2:17" ht="15.6">
      <c r="B27" s="1003" t="s">
        <v>212</v>
      </c>
      <c r="C27" s="1004" t="s">
        <v>355</v>
      </c>
      <c r="D27" s="1023"/>
      <c r="E27" s="985">
        <v>24</v>
      </c>
      <c r="F27" s="986">
        <v>26.548387096774192</v>
      </c>
      <c r="G27" s="985">
        <v>169</v>
      </c>
      <c r="H27" s="986">
        <v>185.45161290322579</v>
      </c>
      <c r="I27" s="985">
        <v>146</v>
      </c>
      <c r="J27" s="985">
        <v>23</v>
      </c>
      <c r="K27" s="989"/>
      <c r="L27" s="985">
        <v>41</v>
      </c>
      <c r="M27" s="986">
        <v>42.161290322580648</v>
      </c>
      <c r="N27" s="985">
        <v>122</v>
      </c>
      <c r="O27" s="986">
        <v>118.83870967741936</v>
      </c>
      <c r="P27" s="985">
        <v>76</v>
      </c>
      <c r="Q27" s="985">
        <v>46</v>
      </c>
    </row>
    <row r="28" spans="2:17" ht="15.6">
      <c r="B28" s="1003" t="s">
        <v>221</v>
      </c>
      <c r="C28" s="1004" t="s">
        <v>356</v>
      </c>
      <c r="D28" s="1023"/>
      <c r="E28" s="985">
        <v>22</v>
      </c>
      <c r="F28" s="986">
        <v>22</v>
      </c>
      <c r="G28" s="985">
        <v>654</v>
      </c>
      <c r="H28" s="986">
        <v>660.87096774193549</v>
      </c>
      <c r="I28" s="985">
        <v>593</v>
      </c>
      <c r="J28" s="985">
        <v>61</v>
      </c>
      <c r="K28" s="989"/>
      <c r="L28" s="985">
        <v>11</v>
      </c>
      <c r="M28" s="986">
        <v>11</v>
      </c>
      <c r="N28" s="985">
        <v>23</v>
      </c>
      <c r="O28" s="986">
        <v>24.677419354838708</v>
      </c>
      <c r="P28" s="985">
        <v>16</v>
      </c>
      <c r="Q28" s="985">
        <v>7</v>
      </c>
    </row>
    <row r="29" spans="2:17" ht="15.6">
      <c r="B29" s="1003" t="s">
        <v>357</v>
      </c>
      <c r="C29" s="1004" t="s">
        <v>358</v>
      </c>
      <c r="D29" s="1023"/>
      <c r="E29" s="985">
        <v>121</v>
      </c>
      <c r="F29" s="986">
        <v>125.25806451612904</v>
      </c>
      <c r="G29" s="985">
        <v>668</v>
      </c>
      <c r="H29" s="986">
        <v>685.9677419354839</v>
      </c>
      <c r="I29" s="985">
        <v>554</v>
      </c>
      <c r="J29" s="985">
        <v>114</v>
      </c>
      <c r="K29" s="989"/>
      <c r="L29" s="985">
        <v>141</v>
      </c>
      <c r="M29" s="986">
        <v>142.67741935483872</v>
      </c>
      <c r="N29" s="985">
        <v>596</v>
      </c>
      <c r="O29" s="986">
        <v>597.90322580645159</v>
      </c>
      <c r="P29" s="985">
        <v>446</v>
      </c>
      <c r="Q29" s="985">
        <v>150</v>
      </c>
    </row>
    <row r="30" spans="2:17" ht="15.6">
      <c r="B30" s="1003" t="s">
        <v>215</v>
      </c>
      <c r="C30" s="1004" t="s">
        <v>359</v>
      </c>
      <c r="D30" s="1023"/>
      <c r="E30" s="985">
        <v>8</v>
      </c>
      <c r="F30" s="986">
        <v>8</v>
      </c>
      <c r="G30" s="985">
        <v>126</v>
      </c>
      <c r="H30" s="986">
        <v>126</v>
      </c>
      <c r="I30" s="985">
        <v>90</v>
      </c>
      <c r="J30" s="985">
        <v>36</v>
      </c>
      <c r="K30" s="989"/>
      <c r="L30" s="985">
        <v>16</v>
      </c>
      <c r="M30" s="986">
        <v>15.516129032258064</v>
      </c>
      <c r="N30" s="985">
        <v>96</v>
      </c>
      <c r="O30" s="986">
        <v>95.516129032258064</v>
      </c>
      <c r="P30" s="985">
        <v>58</v>
      </c>
      <c r="Q30" s="985">
        <v>38</v>
      </c>
    </row>
    <row r="31" spans="2:17" ht="15.6">
      <c r="B31" s="1003" t="s">
        <v>216</v>
      </c>
      <c r="C31" s="1004" t="s">
        <v>360</v>
      </c>
      <c r="D31" s="1023"/>
      <c r="E31" s="985">
        <v>15</v>
      </c>
      <c r="F31" s="986">
        <v>16.741935483870968</v>
      </c>
      <c r="G31" s="985">
        <v>205</v>
      </c>
      <c r="H31" s="986">
        <v>220.41935483870967</v>
      </c>
      <c r="I31" s="985">
        <v>138</v>
      </c>
      <c r="J31" s="985">
        <v>67</v>
      </c>
      <c r="K31" s="989"/>
      <c r="L31" s="985">
        <v>20</v>
      </c>
      <c r="M31" s="986">
        <v>19.838709677419356</v>
      </c>
      <c r="N31" s="985">
        <v>68</v>
      </c>
      <c r="O31" s="986">
        <v>68.451612903225808</v>
      </c>
      <c r="P31" s="985">
        <v>43</v>
      </c>
      <c r="Q31" s="985">
        <v>25</v>
      </c>
    </row>
    <row r="32" spans="2:17" ht="15.6">
      <c r="B32" s="1003" t="s">
        <v>231</v>
      </c>
      <c r="C32" s="1004" t="s">
        <v>361</v>
      </c>
      <c r="D32" s="1023"/>
      <c r="E32" s="985">
        <v>37</v>
      </c>
      <c r="F32" s="986">
        <v>37.967741935483872</v>
      </c>
      <c r="G32" s="985">
        <v>198</v>
      </c>
      <c r="H32" s="986">
        <v>200.90322580645162</v>
      </c>
      <c r="I32" s="985">
        <v>155</v>
      </c>
      <c r="J32" s="985">
        <v>43</v>
      </c>
      <c r="K32" s="989"/>
      <c r="L32" s="985">
        <v>80</v>
      </c>
      <c r="M32" s="986">
        <v>80.709677419354833</v>
      </c>
      <c r="N32" s="985">
        <v>221</v>
      </c>
      <c r="O32" s="986">
        <v>227.2258064516129</v>
      </c>
      <c r="P32" s="985">
        <v>155</v>
      </c>
      <c r="Q32" s="985">
        <v>66</v>
      </c>
    </row>
    <row r="33" spans="2:17" ht="15.6">
      <c r="B33" s="1003" t="s">
        <v>232</v>
      </c>
      <c r="C33" s="1004" t="s">
        <v>362</v>
      </c>
      <c r="D33" s="1023"/>
      <c r="E33" s="985">
        <v>68</v>
      </c>
      <c r="F33" s="986">
        <v>70.322580645161295</v>
      </c>
      <c r="G33" s="985">
        <v>5751</v>
      </c>
      <c r="H33" s="986">
        <v>5991</v>
      </c>
      <c r="I33" s="985">
        <v>4454</v>
      </c>
      <c r="J33" s="985">
        <v>1297</v>
      </c>
      <c r="K33" s="989"/>
      <c r="L33" s="985">
        <v>25</v>
      </c>
      <c r="M33" s="986">
        <v>26.64516129032258</v>
      </c>
      <c r="N33" s="985">
        <v>312</v>
      </c>
      <c r="O33" s="986">
        <v>326.64516129032256</v>
      </c>
      <c r="P33" s="985">
        <v>239</v>
      </c>
      <c r="Q33" s="985">
        <v>73</v>
      </c>
    </row>
    <row r="34" spans="2:17" ht="15.6">
      <c r="B34" s="1003" t="s">
        <v>152</v>
      </c>
      <c r="C34" s="1004" t="s">
        <v>363</v>
      </c>
      <c r="D34" s="1023"/>
      <c r="E34" s="985">
        <v>10</v>
      </c>
      <c r="F34" s="986">
        <v>11.64516129032258</v>
      </c>
      <c r="G34" s="985">
        <v>107</v>
      </c>
      <c r="H34" s="986">
        <v>134.16129032258064</v>
      </c>
      <c r="I34" s="985">
        <v>82</v>
      </c>
      <c r="J34" s="985">
        <v>25</v>
      </c>
      <c r="K34" s="989"/>
      <c r="L34" s="985">
        <v>7</v>
      </c>
      <c r="M34" s="986">
        <v>8.612903225806452</v>
      </c>
      <c r="N34" s="985">
        <v>36</v>
      </c>
      <c r="O34" s="986">
        <v>49.838709677419352</v>
      </c>
      <c r="P34" s="985">
        <v>18</v>
      </c>
      <c r="Q34" s="985">
        <v>18</v>
      </c>
    </row>
    <row r="35" spans="2:17" ht="15.6">
      <c r="B35" s="1003" t="s">
        <v>222</v>
      </c>
      <c r="C35" s="1004" t="s">
        <v>364</v>
      </c>
      <c r="D35" s="1023"/>
      <c r="E35" s="985">
        <v>10</v>
      </c>
      <c r="F35" s="986">
        <v>10.451612903225806</v>
      </c>
      <c r="G35" s="985">
        <v>45</v>
      </c>
      <c r="H35" s="986">
        <v>45.838709677419352</v>
      </c>
      <c r="I35" s="985">
        <v>36</v>
      </c>
      <c r="J35" s="985">
        <v>9</v>
      </c>
      <c r="K35" s="989"/>
      <c r="L35" s="985">
        <v>47</v>
      </c>
      <c r="M35" s="986">
        <v>47.096774193548384</v>
      </c>
      <c r="N35" s="985">
        <v>137</v>
      </c>
      <c r="O35" s="986">
        <v>137.51612903225808</v>
      </c>
      <c r="P35" s="985">
        <v>99</v>
      </c>
      <c r="Q35" s="985">
        <v>38</v>
      </c>
    </row>
    <row r="36" spans="2:17" ht="15.6">
      <c r="B36" s="1003" t="s">
        <v>233</v>
      </c>
      <c r="C36" s="1004" t="s">
        <v>365</v>
      </c>
      <c r="D36" s="1023"/>
      <c r="E36" s="985">
        <v>13</v>
      </c>
      <c r="F36" s="986">
        <v>13.161290322580646</v>
      </c>
      <c r="G36" s="985">
        <v>59</v>
      </c>
      <c r="H36" s="986">
        <v>66.322580645161295</v>
      </c>
      <c r="I36" s="985">
        <v>34</v>
      </c>
      <c r="J36" s="985">
        <v>25</v>
      </c>
      <c r="K36" s="989"/>
      <c r="L36" s="985">
        <v>130</v>
      </c>
      <c r="M36" s="986">
        <v>131.45161290322579</v>
      </c>
      <c r="N36" s="985">
        <v>376</v>
      </c>
      <c r="O36" s="986">
        <v>392.25806451612902</v>
      </c>
      <c r="P36" s="985">
        <v>212</v>
      </c>
      <c r="Q36" s="985">
        <v>164</v>
      </c>
    </row>
    <row r="37" spans="2:17" ht="15.6">
      <c r="B37" s="1003" t="s">
        <v>234</v>
      </c>
      <c r="C37" s="1004" t="s">
        <v>366</v>
      </c>
      <c r="D37" s="1023"/>
      <c r="E37" s="985">
        <v>29</v>
      </c>
      <c r="F37" s="986">
        <v>30.225806451612904</v>
      </c>
      <c r="G37" s="985">
        <v>86</v>
      </c>
      <c r="H37" s="986">
        <v>108.58064516129032</v>
      </c>
      <c r="I37" s="985">
        <v>63</v>
      </c>
      <c r="J37" s="985">
        <v>23</v>
      </c>
      <c r="K37" s="989"/>
      <c r="L37" s="985">
        <v>103</v>
      </c>
      <c r="M37" s="986">
        <v>103.38709677419355</v>
      </c>
      <c r="N37" s="985">
        <v>333</v>
      </c>
      <c r="O37" s="986">
        <v>334.87096774193549</v>
      </c>
      <c r="P37" s="985">
        <v>278</v>
      </c>
      <c r="Q37" s="985">
        <v>55</v>
      </c>
    </row>
    <row r="38" spans="2:17" ht="15.6">
      <c r="B38" s="1003" t="s">
        <v>235</v>
      </c>
      <c r="C38" s="1004" t="s">
        <v>367</v>
      </c>
      <c r="D38" s="1023"/>
      <c r="E38" s="985">
        <v>4</v>
      </c>
      <c r="F38" s="986">
        <v>4</v>
      </c>
      <c r="G38" s="985">
        <v>16</v>
      </c>
      <c r="H38" s="986">
        <v>16</v>
      </c>
      <c r="I38" s="985">
        <v>13</v>
      </c>
      <c r="J38" s="985">
        <v>3</v>
      </c>
      <c r="K38" s="989"/>
      <c r="L38" s="985">
        <v>12</v>
      </c>
      <c r="M38" s="986">
        <v>12</v>
      </c>
      <c r="N38" s="985">
        <v>20</v>
      </c>
      <c r="O38" s="986">
        <v>20</v>
      </c>
      <c r="P38" s="985">
        <v>10</v>
      </c>
      <c r="Q38" s="985">
        <v>10</v>
      </c>
    </row>
    <row r="39" spans="2:17" ht="15.6">
      <c r="B39" s="1003" t="s">
        <v>236</v>
      </c>
      <c r="C39" s="1004" t="s">
        <v>368</v>
      </c>
      <c r="D39" s="1023"/>
      <c r="E39" s="985">
        <v>1</v>
      </c>
      <c r="F39" s="986">
        <v>1</v>
      </c>
      <c r="G39" s="985">
        <v>4</v>
      </c>
      <c r="H39" s="986">
        <v>4</v>
      </c>
      <c r="I39" s="985">
        <v>2</v>
      </c>
      <c r="J39" s="985">
        <v>2</v>
      </c>
      <c r="K39" s="989"/>
      <c r="L39" s="985">
        <v>3</v>
      </c>
      <c r="M39" s="986">
        <v>3</v>
      </c>
      <c r="N39" s="985">
        <v>4</v>
      </c>
      <c r="O39" s="986">
        <v>4</v>
      </c>
      <c r="P39" s="985">
        <v>3</v>
      </c>
      <c r="Q39" s="985">
        <v>1</v>
      </c>
    </row>
    <row r="40" spans="2:17" ht="15.6">
      <c r="B40" s="1003" t="s">
        <v>369</v>
      </c>
      <c r="C40" s="1004" t="s">
        <v>370</v>
      </c>
      <c r="D40" s="1023"/>
      <c r="E40" s="985">
        <v>2</v>
      </c>
      <c r="F40" s="986">
        <v>2</v>
      </c>
      <c r="G40" s="985">
        <v>2</v>
      </c>
      <c r="H40" s="986">
        <v>2.6774193548387095</v>
      </c>
      <c r="I40" s="985">
        <v>1</v>
      </c>
      <c r="J40" s="985">
        <v>1</v>
      </c>
      <c r="K40" s="989"/>
      <c r="L40" s="985">
        <v>2</v>
      </c>
      <c r="M40" s="986">
        <v>2</v>
      </c>
      <c r="N40" s="985">
        <v>3</v>
      </c>
      <c r="O40" s="986">
        <v>3</v>
      </c>
      <c r="P40" s="985">
        <v>3</v>
      </c>
      <c r="Q40" s="985">
        <v>0</v>
      </c>
    </row>
    <row r="41" spans="2:17" ht="15.6">
      <c r="B41" s="1003" t="s">
        <v>237</v>
      </c>
      <c r="C41" s="1004" t="s">
        <v>371</v>
      </c>
      <c r="D41" s="1023"/>
      <c r="E41" s="985">
        <v>4</v>
      </c>
      <c r="F41" s="986">
        <v>4</v>
      </c>
      <c r="G41" s="985">
        <v>27</v>
      </c>
      <c r="H41" s="986">
        <v>27</v>
      </c>
      <c r="I41" s="985">
        <v>23</v>
      </c>
      <c r="J41" s="985">
        <v>4</v>
      </c>
      <c r="K41" s="989"/>
      <c r="L41" s="985">
        <v>10</v>
      </c>
      <c r="M41" s="986">
        <v>10</v>
      </c>
      <c r="N41" s="985">
        <v>39</v>
      </c>
      <c r="O41" s="986">
        <v>39</v>
      </c>
      <c r="P41" s="985">
        <v>29</v>
      </c>
      <c r="Q41" s="985">
        <v>10</v>
      </c>
    </row>
    <row r="42" spans="2:17" ht="15.6">
      <c r="B42" s="1003" t="s">
        <v>238</v>
      </c>
      <c r="C42" s="1004" t="s">
        <v>372</v>
      </c>
      <c r="D42" s="1023"/>
      <c r="E42" s="985">
        <v>0</v>
      </c>
      <c r="F42" s="986">
        <v>0</v>
      </c>
      <c r="G42" s="985">
        <v>0</v>
      </c>
      <c r="H42" s="986">
        <v>0</v>
      </c>
      <c r="I42" s="985">
        <v>0</v>
      </c>
      <c r="J42" s="985">
        <v>0</v>
      </c>
      <c r="K42" s="989"/>
      <c r="L42" s="985">
        <v>1</v>
      </c>
      <c r="M42" s="986">
        <v>1</v>
      </c>
      <c r="N42" s="985">
        <v>2</v>
      </c>
      <c r="O42" s="986">
        <v>2</v>
      </c>
      <c r="P42" s="985">
        <v>1</v>
      </c>
      <c r="Q42" s="985">
        <v>1</v>
      </c>
    </row>
    <row r="43" spans="2:17" ht="15.6">
      <c r="B43" s="1003" t="s">
        <v>239</v>
      </c>
      <c r="C43" s="1004" t="s">
        <v>373</v>
      </c>
      <c r="D43" s="1023"/>
      <c r="E43" s="985">
        <v>36</v>
      </c>
      <c r="F43" s="986">
        <v>38.41935483870968</v>
      </c>
      <c r="G43" s="985">
        <v>80</v>
      </c>
      <c r="H43" s="986">
        <v>85.677419354838705</v>
      </c>
      <c r="I43" s="985">
        <v>54</v>
      </c>
      <c r="J43" s="985">
        <v>26</v>
      </c>
      <c r="K43" s="989"/>
      <c r="L43" s="985">
        <v>182</v>
      </c>
      <c r="M43" s="986">
        <v>182.06451612903226</v>
      </c>
      <c r="N43" s="985">
        <v>468</v>
      </c>
      <c r="O43" s="986">
        <v>471.51612903225805</v>
      </c>
      <c r="P43" s="985">
        <v>256</v>
      </c>
      <c r="Q43" s="985">
        <v>212</v>
      </c>
    </row>
    <row r="44" spans="2:17" ht="15.6">
      <c r="B44" s="1003" t="s">
        <v>240</v>
      </c>
      <c r="C44" s="1004" t="s">
        <v>374</v>
      </c>
      <c r="D44" s="1023"/>
      <c r="E44" s="985">
        <v>7</v>
      </c>
      <c r="F44" s="986">
        <v>7</v>
      </c>
      <c r="G44" s="985">
        <v>20</v>
      </c>
      <c r="H44" s="986">
        <v>20.612903225806452</v>
      </c>
      <c r="I44" s="985">
        <v>8</v>
      </c>
      <c r="J44" s="985">
        <v>12</v>
      </c>
      <c r="K44" s="989"/>
      <c r="L44" s="985">
        <v>2</v>
      </c>
      <c r="M44" s="986">
        <v>2</v>
      </c>
      <c r="N44" s="985">
        <v>2</v>
      </c>
      <c r="O44" s="986">
        <v>2</v>
      </c>
      <c r="P44" s="985">
        <v>2</v>
      </c>
      <c r="Q44" s="985">
        <v>0</v>
      </c>
    </row>
    <row r="45" spans="2:17" ht="15.6">
      <c r="B45" s="1003" t="s">
        <v>241</v>
      </c>
      <c r="C45" s="1004" t="s">
        <v>375</v>
      </c>
      <c r="D45" s="1023"/>
      <c r="E45" s="985">
        <v>59</v>
      </c>
      <c r="F45" s="986">
        <v>61.193548387096776</v>
      </c>
      <c r="G45" s="985">
        <v>225</v>
      </c>
      <c r="H45" s="986">
        <v>235.12903225806451</v>
      </c>
      <c r="I45" s="985">
        <v>168</v>
      </c>
      <c r="J45" s="985">
        <v>57</v>
      </c>
      <c r="K45" s="989"/>
      <c r="L45" s="985">
        <v>269</v>
      </c>
      <c r="M45" s="986">
        <v>273.58064516129031</v>
      </c>
      <c r="N45" s="985">
        <v>571</v>
      </c>
      <c r="O45" s="986">
        <v>572.45161290322585</v>
      </c>
      <c r="P45" s="985">
        <v>394</v>
      </c>
      <c r="Q45" s="985">
        <v>177</v>
      </c>
    </row>
    <row r="46" spans="2:17" ht="15.6">
      <c r="B46" s="1003" t="s">
        <v>242</v>
      </c>
      <c r="C46" s="1004" t="s">
        <v>376</v>
      </c>
      <c r="D46" s="1023"/>
      <c r="E46" s="985">
        <v>133</v>
      </c>
      <c r="F46" s="986">
        <v>134.06451612903226</v>
      </c>
      <c r="G46" s="985">
        <v>478</v>
      </c>
      <c r="H46" s="986">
        <v>495.61290322580646</v>
      </c>
      <c r="I46" s="985">
        <v>344</v>
      </c>
      <c r="J46" s="985">
        <v>134</v>
      </c>
      <c r="K46" s="989"/>
      <c r="L46" s="985">
        <v>813</v>
      </c>
      <c r="M46" s="986">
        <v>817.35483870967744</v>
      </c>
      <c r="N46" s="985">
        <v>2160</v>
      </c>
      <c r="O46" s="986">
        <v>2185.9354838709678</v>
      </c>
      <c r="P46" s="985">
        <v>1597</v>
      </c>
      <c r="Q46" s="985">
        <v>563</v>
      </c>
    </row>
    <row r="47" spans="2:17" ht="15.6">
      <c r="B47" s="1003" t="s">
        <v>243</v>
      </c>
      <c r="C47" s="1004" t="s">
        <v>377</v>
      </c>
      <c r="D47" s="1023"/>
      <c r="E47" s="985">
        <v>311</v>
      </c>
      <c r="F47" s="986">
        <v>319.03225806451616</v>
      </c>
      <c r="G47" s="985">
        <v>1074</v>
      </c>
      <c r="H47" s="986">
        <v>1115.9677419354839</v>
      </c>
      <c r="I47" s="985">
        <v>602</v>
      </c>
      <c r="J47" s="985">
        <v>472</v>
      </c>
      <c r="K47" s="989"/>
      <c r="L47" s="985">
        <v>1742</v>
      </c>
      <c r="M47" s="986">
        <v>1748</v>
      </c>
      <c r="N47" s="985">
        <v>5308</v>
      </c>
      <c r="O47" s="986">
        <v>5350.5483870967746</v>
      </c>
      <c r="P47" s="985">
        <v>3233</v>
      </c>
      <c r="Q47" s="985">
        <v>2075</v>
      </c>
    </row>
    <row r="48" spans="2:17" ht="15.6">
      <c r="B48" s="1003" t="s">
        <v>244</v>
      </c>
      <c r="C48" s="1004" t="s">
        <v>378</v>
      </c>
      <c r="D48" s="1023"/>
      <c r="E48" s="985">
        <v>400</v>
      </c>
      <c r="F48" s="986">
        <v>406.38709677419354</v>
      </c>
      <c r="G48" s="985">
        <v>1152</v>
      </c>
      <c r="H48" s="986">
        <v>1164.2258064516129</v>
      </c>
      <c r="I48" s="985">
        <v>396</v>
      </c>
      <c r="J48" s="985">
        <v>756</v>
      </c>
      <c r="K48" s="989"/>
      <c r="L48" s="985">
        <v>3638</v>
      </c>
      <c r="M48" s="986">
        <v>3674.6129032258063</v>
      </c>
      <c r="N48" s="985">
        <v>9593</v>
      </c>
      <c r="O48" s="986">
        <v>9723.354838709678</v>
      </c>
      <c r="P48" s="985">
        <v>2935</v>
      </c>
      <c r="Q48" s="985">
        <v>6658</v>
      </c>
    </row>
    <row r="49" spans="2:17" ht="15.6">
      <c r="B49" s="1003" t="s">
        <v>379</v>
      </c>
      <c r="C49" s="1004" t="s">
        <v>380</v>
      </c>
      <c r="D49" s="1023"/>
      <c r="E49" s="985">
        <v>67</v>
      </c>
      <c r="F49" s="986">
        <v>69.483870967741936</v>
      </c>
      <c r="G49" s="985">
        <v>180</v>
      </c>
      <c r="H49" s="986">
        <v>189.61290322580646</v>
      </c>
      <c r="I49" s="985">
        <v>149</v>
      </c>
      <c r="J49" s="985">
        <v>31</v>
      </c>
      <c r="K49" s="989"/>
      <c r="L49" s="985">
        <v>1049</v>
      </c>
      <c r="M49" s="986">
        <v>1053.5806451612902</v>
      </c>
      <c r="N49" s="985">
        <v>3066</v>
      </c>
      <c r="O49" s="986">
        <v>3107.8387096774195</v>
      </c>
      <c r="P49" s="985">
        <v>2380</v>
      </c>
      <c r="Q49" s="985">
        <v>686</v>
      </c>
    </row>
    <row r="50" spans="2:17" ht="15.6">
      <c r="B50" s="1003" t="s">
        <v>381</v>
      </c>
      <c r="C50" s="1004" t="s">
        <v>382</v>
      </c>
      <c r="D50" s="1023"/>
      <c r="E50" s="985">
        <v>13</v>
      </c>
      <c r="F50" s="986">
        <v>13.03225806451613</v>
      </c>
      <c r="G50" s="985">
        <v>34</v>
      </c>
      <c r="H50" s="986">
        <v>34.548387096774192</v>
      </c>
      <c r="I50" s="985">
        <v>22</v>
      </c>
      <c r="J50" s="985">
        <v>12</v>
      </c>
      <c r="K50" s="989"/>
      <c r="L50" s="985">
        <v>39</v>
      </c>
      <c r="M50" s="986">
        <v>41.806451612903224</v>
      </c>
      <c r="N50" s="985">
        <v>186</v>
      </c>
      <c r="O50" s="986">
        <v>193.87096774193549</v>
      </c>
      <c r="P50" s="985">
        <v>91</v>
      </c>
      <c r="Q50" s="985">
        <v>95</v>
      </c>
    </row>
    <row r="51" spans="2:17" ht="15.6">
      <c r="B51" s="1003" t="s">
        <v>383</v>
      </c>
      <c r="C51" s="1004" t="s">
        <v>384</v>
      </c>
      <c r="D51" s="1023"/>
      <c r="E51" s="985">
        <v>11</v>
      </c>
      <c r="F51" s="986">
        <v>11</v>
      </c>
      <c r="G51" s="985">
        <v>150</v>
      </c>
      <c r="H51" s="986">
        <v>150.09677419354838</v>
      </c>
      <c r="I51" s="985">
        <v>111</v>
      </c>
      <c r="J51" s="985">
        <v>39</v>
      </c>
      <c r="K51" s="989"/>
      <c r="L51" s="985">
        <v>78</v>
      </c>
      <c r="M51" s="986">
        <v>78</v>
      </c>
      <c r="N51" s="985">
        <v>3449</v>
      </c>
      <c r="O51" s="986">
        <v>3454.3548387096776</v>
      </c>
      <c r="P51" s="985">
        <v>1573</v>
      </c>
      <c r="Q51" s="985">
        <v>1876</v>
      </c>
    </row>
    <row r="52" spans="2:17" ht="15.6">
      <c r="B52" s="1003" t="s">
        <v>385</v>
      </c>
      <c r="C52" s="1004" t="s">
        <v>386</v>
      </c>
      <c r="D52" s="1023"/>
      <c r="E52" s="985">
        <v>61</v>
      </c>
      <c r="F52" s="986">
        <v>61.774193548387096</v>
      </c>
      <c r="G52" s="985">
        <v>648</v>
      </c>
      <c r="H52" s="986">
        <v>652.0322580645161</v>
      </c>
      <c r="I52" s="985">
        <v>506</v>
      </c>
      <c r="J52" s="985">
        <v>142</v>
      </c>
      <c r="K52" s="989"/>
      <c r="L52" s="985">
        <v>262</v>
      </c>
      <c r="M52" s="986">
        <v>262.35483870967744</v>
      </c>
      <c r="N52" s="985">
        <v>1868</v>
      </c>
      <c r="O52" s="986">
        <v>1887.258064516129</v>
      </c>
      <c r="P52" s="985">
        <v>1174</v>
      </c>
      <c r="Q52" s="985">
        <v>694</v>
      </c>
    </row>
    <row r="53" spans="2:17" ht="15.6">
      <c r="B53" s="1003" t="s">
        <v>387</v>
      </c>
      <c r="C53" s="1004" t="s">
        <v>388</v>
      </c>
      <c r="D53" s="1023"/>
      <c r="E53" s="985">
        <v>6</v>
      </c>
      <c r="F53" s="986">
        <v>6</v>
      </c>
      <c r="G53" s="985">
        <v>20</v>
      </c>
      <c r="H53" s="986">
        <v>20.387096774193548</v>
      </c>
      <c r="I53" s="985">
        <v>12</v>
      </c>
      <c r="J53" s="985">
        <v>8</v>
      </c>
      <c r="K53" s="989"/>
      <c r="L53" s="985">
        <v>36</v>
      </c>
      <c r="M53" s="986">
        <v>36.096774193548384</v>
      </c>
      <c r="N53" s="985">
        <v>127</v>
      </c>
      <c r="O53" s="986">
        <v>127.74193548387096</v>
      </c>
      <c r="P53" s="985">
        <v>96</v>
      </c>
      <c r="Q53" s="985">
        <v>31</v>
      </c>
    </row>
    <row r="54" spans="2:17" ht="15.6">
      <c r="B54" s="1003" t="s">
        <v>389</v>
      </c>
      <c r="C54" s="1004" t="s">
        <v>390</v>
      </c>
      <c r="D54" s="1023"/>
      <c r="E54" s="985">
        <v>72</v>
      </c>
      <c r="F54" s="986">
        <v>74.064516129032256</v>
      </c>
      <c r="G54" s="985">
        <v>530</v>
      </c>
      <c r="H54" s="986">
        <v>538.45161290322585</v>
      </c>
      <c r="I54" s="985">
        <v>278</v>
      </c>
      <c r="J54" s="985">
        <v>252</v>
      </c>
      <c r="K54" s="989"/>
      <c r="L54" s="985">
        <v>2408</v>
      </c>
      <c r="M54" s="986">
        <v>2426.6774193548385</v>
      </c>
      <c r="N54" s="985">
        <v>15049</v>
      </c>
      <c r="O54" s="986">
        <v>15230.161290322581</v>
      </c>
      <c r="P54" s="985">
        <v>6607</v>
      </c>
      <c r="Q54" s="985">
        <v>8442</v>
      </c>
    </row>
    <row r="55" spans="2:17" ht="15.6">
      <c r="B55" s="1003" t="s">
        <v>391</v>
      </c>
      <c r="C55" s="1004" t="s">
        <v>392</v>
      </c>
      <c r="D55" s="1023"/>
      <c r="E55" s="985">
        <v>286</v>
      </c>
      <c r="F55" s="986">
        <v>289.61290322580646</v>
      </c>
      <c r="G55" s="985">
        <v>756</v>
      </c>
      <c r="H55" s="986">
        <v>777.87096774193549</v>
      </c>
      <c r="I55" s="985">
        <v>316</v>
      </c>
      <c r="J55" s="985">
        <v>440</v>
      </c>
      <c r="K55" s="989"/>
      <c r="L55" s="985">
        <v>6439</v>
      </c>
      <c r="M55" s="986">
        <v>6511.2580645161288</v>
      </c>
      <c r="N55" s="985">
        <v>20242</v>
      </c>
      <c r="O55" s="986">
        <v>20483.290322580644</v>
      </c>
      <c r="P55" s="985">
        <v>9188</v>
      </c>
      <c r="Q55" s="985">
        <v>11054</v>
      </c>
    </row>
    <row r="56" spans="2:17" ht="15.6">
      <c r="B56" s="1003" t="s">
        <v>393</v>
      </c>
      <c r="C56" s="1004" t="s">
        <v>394</v>
      </c>
      <c r="D56" s="1023"/>
      <c r="E56" s="985">
        <v>14</v>
      </c>
      <c r="F56" s="986">
        <v>16.096774193548388</v>
      </c>
      <c r="G56" s="985">
        <v>64</v>
      </c>
      <c r="H56" s="986">
        <v>70.548387096774192</v>
      </c>
      <c r="I56" s="985">
        <v>29</v>
      </c>
      <c r="J56" s="985">
        <v>35</v>
      </c>
      <c r="K56" s="989"/>
      <c r="L56" s="985">
        <v>78</v>
      </c>
      <c r="M56" s="986">
        <v>79.483870967741936</v>
      </c>
      <c r="N56" s="985">
        <v>350</v>
      </c>
      <c r="O56" s="986">
        <v>353.35483870967744</v>
      </c>
      <c r="P56" s="985">
        <v>161</v>
      </c>
      <c r="Q56" s="985">
        <v>189</v>
      </c>
    </row>
    <row r="57" spans="2:17" ht="15.6">
      <c r="B57" s="1003" t="s">
        <v>395</v>
      </c>
      <c r="C57" s="1004" t="s">
        <v>619</v>
      </c>
      <c r="D57" s="1023"/>
      <c r="E57" s="985">
        <v>7</v>
      </c>
      <c r="F57" s="986">
        <v>7</v>
      </c>
      <c r="G57" s="985">
        <v>38</v>
      </c>
      <c r="H57" s="986">
        <v>39</v>
      </c>
      <c r="I57" s="985">
        <v>19</v>
      </c>
      <c r="J57" s="985">
        <v>19</v>
      </c>
      <c r="K57" s="989"/>
      <c r="L57" s="985">
        <v>102</v>
      </c>
      <c r="M57" s="986">
        <v>102.54838709677419</v>
      </c>
      <c r="N57" s="985">
        <v>375</v>
      </c>
      <c r="O57" s="986">
        <v>386.77419354838707</v>
      </c>
      <c r="P57" s="985">
        <v>182</v>
      </c>
      <c r="Q57" s="985">
        <v>193</v>
      </c>
    </row>
    <row r="58" spans="2:17" ht="15.6">
      <c r="B58" s="1003" t="s">
        <v>396</v>
      </c>
      <c r="C58" s="1004" t="s">
        <v>397</v>
      </c>
      <c r="D58" s="1023"/>
      <c r="E58" s="985">
        <v>6</v>
      </c>
      <c r="F58" s="986">
        <v>6</v>
      </c>
      <c r="G58" s="985">
        <v>33</v>
      </c>
      <c r="H58" s="986">
        <v>33</v>
      </c>
      <c r="I58" s="985">
        <v>18</v>
      </c>
      <c r="J58" s="985">
        <v>15</v>
      </c>
      <c r="K58" s="989"/>
      <c r="L58" s="985">
        <v>24</v>
      </c>
      <c r="M58" s="986">
        <v>24</v>
      </c>
      <c r="N58" s="985">
        <v>91</v>
      </c>
      <c r="O58" s="986">
        <v>91</v>
      </c>
      <c r="P58" s="985">
        <v>50</v>
      </c>
      <c r="Q58" s="985">
        <v>41</v>
      </c>
    </row>
    <row r="59" spans="2:17" ht="15.6">
      <c r="B59" s="1003" t="s">
        <v>398</v>
      </c>
      <c r="C59" s="1004" t="s">
        <v>399</v>
      </c>
      <c r="D59" s="1023"/>
      <c r="E59" s="985">
        <v>7</v>
      </c>
      <c r="F59" s="986">
        <v>7</v>
      </c>
      <c r="G59" s="985">
        <v>16</v>
      </c>
      <c r="H59" s="986">
        <v>16</v>
      </c>
      <c r="I59" s="985">
        <v>5</v>
      </c>
      <c r="J59" s="985">
        <v>11</v>
      </c>
      <c r="K59" s="989"/>
      <c r="L59" s="985">
        <v>31</v>
      </c>
      <c r="M59" s="986">
        <v>31</v>
      </c>
      <c r="N59" s="985">
        <v>106</v>
      </c>
      <c r="O59" s="986">
        <v>106.16129032258064</v>
      </c>
      <c r="P59" s="985">
        <v>52</v>
      </c>
      <c r="Q59" s="985">
        <v>54</v>
      </c>
    </row>
    <row r="60" spans="2:17" ht="15.6">
      <c r="B60" s="1003" t="s">
        <v>400</v>
      </c>
      <c r="C60" s="1004" t="s">
        <v>401</v>
      </c>
      <c r="D60" s="1023"/>
      <c r="E60" s="985">
        <v>24</v>
      </c>
      <c r="F60" s="986">
        <v>25.35483870967742</v>
      </c>
      <c r="G60" s="985">
        <v>71</v>
      </c>
      <c r="H60" s="986">
        <v>72.354838709677423</v>
      </c>
      <c r="I60" s="985">
        <v>44</v>
      </c>
      <c r="J60" s="985">
        <v>27</v>
      </c>
      <c r="K60" s="989"/>
      <c r="L60" s="985">
        <v>107</v>
      </c>
      <c r="M60" s="986">
        <v>109.54838709677419</v>
      </c>
      <c r="N60" s="985">
        <v>324</v>
      </c>
      <c r="O60" s="986">
        <v>330.38709677419354</v>
      </c>
      <c r="P60" s="985">
        <v>181</v>
      </c>
      <c r="Q60" s="985">
        <v>143</v>
      </c>
    </row>
    <row r="61" spans="2:17" ht="15.6">
      <c r="B61" s="1003" t="s">
        <v>402</v>
      </c>
      <c r="C61" s="1004" t="s">
        <v>403</v>
      </c>
      <c r="D61" s="1023"/>
      <c r="E61" s="985">
        <v>9</v>
      </c>
      <c r="F61" s="986">
        <v>9.4838709677419359</v>
      </c>
      <c r="G61" s="985">
        <v>28</v>
      </c>
      <c r="H61" s="986">
        <v>30.419354838709676</v>
      </c>
      <c r="I61" s="985">
        <v>7</v>
      </c>
      <c r="J61" s="985">
        <v>21</v>
      </c>
      <c r="K61" s="989"/>
      <c r="L61" s="985">
        <v>26</v>
      </c>
      <c r="M61" s="986">
        <v>27.387096774193548</v>
      </c>
      <c r="N61" s="985">
        <v>66</v>
      </c>
      <c r="O61" s="986">
        <v>68.225806451612897</v>
      </c>
      <c r="P61" s="985">
        <v>25</v>
      </c>
      <c r="Q61" s="985">
        <v>41</v>
      </c>
    </row>
    <row r="62" spans="2:17" ht="15.6">
      <c r="B62" s="1003" t="s">
        <v>404</v>
      </c>
      <c r="C62" s="1004" t="s">
        <v>405</v>
      </c>
      <c r="D62" s="1023"/>
      <c r="E62" s="985">
        <v>3</v>
      </c>
      <c r="F62" s="986">
        <v>3</v>
      </c>
      <c r="G62" s="985">
        <v>3</v>
      </c>
      <c r="H62" s="986">
        <v>3</v>
      </c>
      <c r="I62" s="985">
        <v>3</v>
      </c>
      <c r="J62" s="985">
        <v>0</v>
      </c>
      <c r="K62" s="989"/>
      <c r="L62" s="985">
        <v>19</v>
      </c>
      <c r="M62" s="986">
        <v>19</v>
      </c>
      <c r="N62" s="985">
        <v>58</v>
      </c>
      <c r="O62" s="986">
        <v>58.41935483870968</v>
      </c>
      <c r="P62" s="985">
        <v>19</v>
      </c>
      <c r="Q62" s="985">
        <v>39</v>
      </c>
    </row>
    <row r="63" spans="2:17" ht="15.6">
      <c r="B63" s="1003" t="s">
        <v>406</v>
      </c>
      <c r="C63" s="1004" t="s">
        <v>407</v>
      </c>
      <c r="D63" s="1023"/>
      <c r="E63" s="985">
        <v>0</v>
      </c>
      <c r="F63" s="986">
        <v>0</v>
      </c>
      <c r="G63" s="985">
        <v>0</v>
      </c>
      <c r="H63" s="986">
        <v>0</v>
      </c>
      <c r="I63" s="985">
        <v>0</v>
      </c>
      <c r="J63" s="985">
        <v>0</v>
      </c>
      <c r="K63" s="989"/>
      <c r="L63" s="985">
        <v>4</v>
      </c>
      <c r="M63" s="986">
        <v>4</v>
      </c>
      <c r="N63" s="985">
        <v>12</v>
      </c>
      <c r="O63" s="986">
        <v>12</v>
      </c>
      <c r="P63" s="985">
        <v>7</v>
      </c>
      <c r="Q63" s="985">
        <v>5</v>
      </c>
    </row>
    <row r="64" spans="2:17" ht="15.6">
      <c r="B64" s="1003" t="s">
        <v>408</v>
      </c>
      <c r="C64" s="1004" t="s">
        <v>409</v>
      </c>
      <c r="D64" s="1023"/>
      <c r="E64" s="985">
        <v>17</v>
      </c>
      <c r="F64" s="986">
        <v>17</v>
      </c>
      <c r="G64" s="985">
        <v>26</v>
      </c>
      <c r="H64" s="986">
        <v>26</v>
      </c>
      <c r="I64" s="985">
        <v>11</v>
      </c>
      <c r="J64" s="985">
        <v>15</v>
      </c>
      <c r="K64" s="989"/>
      <c r="L64" s="985">
        <v>38</v>
      </c>
      <c r="M64" s="986">
        <v>38</v>
      </c>
      <c r="N64" s="985">
        <v>78</v>
      </c>
      <c r="O64" s="986">
        <v>78</v>
      </c>
      <c r="P64" s="985">
        <v>23</v>
      </c>
      <c r="Q64" s="985">
        <v>55</v>
      </c>
    </row>
    <row r="65" spans="2:17" ht="15.6">
      <c r="B65" s="1003" t="s">
        <v>410</v>
      </c>
      <c r="C65" s="1004" t="s">
        <v>411</v>
      </c>
      <c r="D65" s="1023"/>
      <c r="E65" s="985">
        <v>50</v>
      </c>
      <c r="F65" s="986">
        <v>52.258064516129032</v>
      </c>
      <c r="G65" s="985">
        <v>84</v>
      </c>
      <c r="H65" s="986">
        <v>88.322580645161295</v>
      </c>
      <c r="I65" s="985">
        <v>46</v>
      </c>
      <c r="J65" s="985">
        <v>38</v>
      </c>
      <c r="K65" s="989"/>
      <c r="L65" s="985">
        <v>361</v>
      </c>
      <c r="M65" s="986">
        <v>362.58064516129031</v>
      </c>
      <c r="N65" s="985">
        <v>704</v>
      </c>
      <c r="O65" s="986">
        <v>708.87096774193549</v>
      </c>
      <c r="P65" s="985">
        <v>257</v>
      </c>
      <c r="Q65" s="985">
        <v>447</v>
      </c>
    </row>
    <row r="66" spans="2:17" ht="15.6">
      <c r="B66" s="1003" t="s">
        <v>412</v>
      </c>
      <c r="C66" s="1004" t="s">
        <v>413</v>
      </c>
      <c r="D66" s="1023"/>
      <c r="E66" s="985">
        <v>70</v>
      </c>
      <c r="F66" s="986">
        <v>70.838709677419359</v>
      </c>
      <c r="G66" s="985">
        <v>244</v>
      </c>
      <c r="H66" s="986">
        <v>245.67741935483872</v>
      </c>
      <c r="I66" s="985">
        <v>90</v>
      </c>
      <c r="J66" s="985">
        <v>154</v>
      </c>
      <c r="K66" s="989"/>
      <c r="L66" s="985">
        <v>185</v>
      </c>
      <c r="M66" s="986">
        <v>185.80645161290323</v>
      </c>
      <c r="N66" s="985">
        <v>683</v>
      </c>
      <c r="O66" s="986">
        <v>689.61290322580646</v>
      </c>
      <c r="P66" s="985">
        <v>232</v>
      </c>
      <c r="Q66" s="985">
        <v>451</v>
      </c>
    </row>
    <row r="67" spans="2:17" ht="15.6">
      <c r="B67" s="1003" t="s">
        <v>414</v>
      </c>
      <c r="C67" s="1004" t="s">
        <v>415</v>
      </c>
      <c r="D67" s="1023"/>
      <c r="E67" s="985">
        <v>30</v>
      </c>
      <c r="F67" s="986">
        <v>30.870967741935484</v>
      </c>
      <c r="G67" s="985">
        <v>143</v>
      </c>
      <c r="H67" s="986">
        <v>151.29032258064515</v>
      </c>
      <c r="I67" s="985">
        <v>34</v>
      </c>
      <c r="J67" s="985">
        <v>109</v>
      </c>
      <c r="K67" s="989"/>
      <c r="L67" s="985">
        <v>116</v>
      </c>
      <c r="M67" s="986">
        <v>116.25806451612904</v>
      </c>
      <c r="N67" s="985">
        <v>462</v>
      </c>
      <c r="O67" s="986">
        <v>465.48387096774195</v>
      </c>
      <c r="P67" s="985">
        <v>158</v>
      </c>
      <c r="Q67" s="985">
        <v>304</v>
      </c>
    </row>
    <row r="68" spans="2:17" ht="15.6">
      <c r="B68" s="1003" t="s">
        <v>416</v>
      </c>
      <c r="C68" s="1004" t="s">
        <v>417</v>
      </c>
      <c r="D68" s="1023"/>
      <c r="E68" s="985">
        <v>88</v>
      </c>
      <c r="F68" s="986">
        <v>89.41935483870968</v>
      </c>
      <c r="G68" s="985">
        <v>316</v>
      </c>
      <c r="H68" s="986">
        <v>321.29032258064518</v>
      </c>
      <c r="I68" s="985">
        <v>189</v>
      </c>
      <c r="J68" s="985">
        <v>127</v>
      </c>
      <c r="K68" s="989"/>
      <c r="L68" s="985">
        <v>95</v>
      </c>
      <c r="M68" s="986">
        <v>91.903225806451616</v>
      </c>
      <c r="N68" s="985">
        <v>205</v>
      </c>
      <c r="O68" s="986">
        <v>191.38709677419354</v>
      </c>
      <c r="P68" s="985">
        <v>109</v>
      </c>
      <c r="Q68" s="985">
        <v>96</v>
      </c>
    </row>
    <row r="69" spans="2:17" ht="15.6">
      <c r="B69" s="1003" t="s">
        <v>418</v>
      </c>
      <c r="C69" s="1004" t="s">
        <v>419</v>
      </c>
      <c r="D69" s="1023"/>
      <c r="E69" s="985">
        <v>5</v>
      </c>
      <c r="F69" s="986">
        <v>5.645161290322581</v>
      </c>
      <c r="G69" s="985">
        <v>15</v>
      </c>
      <c r="H69" s="986">
        <v>15.64516129032258</v>
      </c>
      <c r="I69" s="985">
        <v>6</v>
      </c>
      <c r="J69" s="985">
        <v>9</v>
      </c>
      <c r="K69" s="989"/>
      <c r="L69" s="985">
        <v>12</v>
      </c>
      <c r="M69" s="986">
        <v>12</v>
      </c>
      <c r="N69" s="985">
        <v>22</v>
      </c>
      <c r="O69" s="986">
        <v>22</v>
      </c>
      <c r="P69" s="985">
        <v>4</v>
      </c>
      <c r="Q69" s="985">
        <v>18</v>
      </c>
    </row>
    <row r="70" spans="2:17" ht="15.6">
      <c r="B70" s="1003" t="s">
        <v>420</v>
      </c>
      <c r="C70" s="1004" t="s">
        <v>421</v>
      </c>
      <c r="D70" s="1023"/>
      <c r="E70" s="985">
        <v>65</v>
      </c>
      <c r="F70" s="986">
        <v>66.548387096774192</v>
      </c>
      <c r="G70" s="985">
        <v>195</v>
      </c>
      <c r="H70" s="986">
        <v>197.93548387096774</v>
      </c>
      <c r="I70" s="985">
        <v>85</v>
      </c>
      <c r="J70" s="985">
        <v>110</v>
      </c>
      <c r="K70" s="989"/>
      <c r="L70" s="985">
        <v>255</v>
      </c>
      <c r="M70" s="986">
        <v>255.41935483870967</v>
      </c>
      <c r="N70" s="985">
        <v>694</v>
      </c>
      <c r="O70" s="986">
        <v>691.80645161290317</v>
      </c>
      <c r="P70" s="985">
        <v>317</v>
      </c>
      <c r="Q70" s="985">
        <v>377</v>
      </c>
    </row>
    <row r="71" spans="2:17" ht="15.6">
      <c r="B71" s="1003" t="s">
        <v>422</v>
      </c>
      <c r="C71" s="1004" t="s">
        <v>423</v>
      </c>
      <c r="D71" s="1023"/>
      <c r="E71" s="985">
        <v>25</v>
      </c>
      <c r="F71" s="986">
        <v>25</v>
      </c>
      <c r="G71" s="985">
        <v>81</v>
      </c>
      <c r="H71" s="986">
        <v>81.774193548387103</v>
      </c>
      <c r="I71" s="985">
        <v>31</v>
      </c>
      <c r="J71" s="985">
        <v>50</v>
      </c>
      <c r="K71" s="989"/>
      <c r="L71" s="985">
        <v>172</v>
      </c>
      <c r="M71" s="986">
        <v>174.12903225806451</v>
      </c>
      <c r="N71" s="985">
        <v>525</v>
      </c>
      <c r="O71" s="986">
        <v>529.16129032258061</v>
      </c>
      <c r="P71" s="985">
        <v>210</v>
      </c>
      <c r="Q71" s="985">
        <v>315</v>
      </c>
    </row>
    <row r="72" spans="2:17" ht="15.6">
      <c r="B72" s="1003" t="s">
        <v>424</v>
      </c>
      <c r="C72" s="1004" t="s">
        <v>425</v>
      </c>
      <c r="D72" s="1023"/>
      <c r="E72" s="985">
        <v>3</v>
      </c>
      <c r="F72" s="986">
        <v>3</v>
      </c>
      <c r="G72" s="985">
        <v>4</v>
      </c>
      <c r="H72" s="986">
        <v>4</v>
      </c>
      <c r="I72" s="985">
        <v>1</v>
      </c>
      <c r="J72" s="985">
        <v>3</v>
      </c>
      <c r="K72" s="989"/>
      <c r="L72" s="985">
        <v>5</v>
      </c>
      <c r="M72" s="986">
        <v>5</v>
      </c>
      <c r="N72" s="985">
        <v>5</v>
      </c>
      <c r="O72" s="986">
        <v>5</v>
      </c>
      <c r="P72" s="985">
        <v>0</v>
      </c>
      <c r="Q72" s="985">
        <v>5</v>
      </c>
    </row>
    <row r="73" spans="2:17" ht="15.6">
      <c r="B73" s="1003" t="s">
        <v>426</v>
      </c>
      <c r="C73" s="1004" t="s">
        <v>427</v>
      </c>
      <c r="D73" s="1023"/>
      <c r="E73" s="985">
        <v>47</v>
      </c>
      <c r="F73" s="986">
        <v>47</v>
      </c>
      <c r="G73" s="985">
        <v>223</v>
      </c>
      <c r="H73" s="986">
        <v>223.45161290322579</v>
      </c>
      <c r="I73" s="985">
        <v>92</v>
      </c>
      <c r="J73" s="985">
        <v>131</v>
      </c>
      <c r="K73" s="989"/>
      <c r="L73" s="985">
        <v>345</v>
      </c>
      <c r="M73" s="986">
        <v>346.32258064516128</v>
      </c>
      <c r="N73" s="985">
        <v>1268</v>
      </c>
      <c r="O73" s="986">
        <v>1281.6451612903227</v>
      </c>
      <c r="P73" s="985">
        <v>795</v>
      </c>
      <c r="Q73" s="985">
        <v>473</v>
      </c>
    </row>
    <row r="74" spans="2:17" ht="15.6">
      <c r="B74" s="1003" t="s">
        <v>428</v>
      </c>
      <c r="C74" s="1004" t="s">
        <v>429</v>
      </c>
      <c r="D74" s="1023"/>
      <c r="E74" s="985">
        <v>9</v>
      </c>
      <c r="F74" s="986">
        <v>10.741935483870968</v>
      </c>
      <c r="G74" s="985">
        <v>31</v>
      </c>
      <c r="H74" s="986">
        <v>52.41935483870968</v>
      </c>
      <c r="I74" s="985">
        <v>9</v>
      </c>
      <c r="J74" s="985">
        <v>22</v>
      </c>
      <c r="K74" s="989"/>
      <c r="L74" s="985">
        <v>39</v>
      </c>
      <c r="M74" s="986">
        <v>39.838709677419352</v>
      </c>
      <c r="N74" s="985">
        <v>149</v>
      </c>
      <c r="O74" s="986">
        <v>151.38709677419354</v>
      </c>
      <c r="P74" s="985">
        <v>38</v>
      </c>
      <c r="Q74" s="985">
        <v>111</v>
      </c>
    </row>
    <row r="75" spans="2:17" ht="15.6">
      <c r="B75" s="1003" t="s">
        <v>430</v>
      </c>
      <c r="C75" s="1026" t="s">
        <v>630</v>
      </c>
      <c r="D75" s="1023"/>
      <c r="E75" s="985">
        <v>87</v>
      </c>
      <c r="F75" s="986">
        <v>89.032258064516128</v>
      </c>
      <c r="G75" s="985">
        <v>835</v>
      </c>
      <c r="H75" s="986">
        <v>839.80645161290317</v>
      </c>
      <c r="I75" s="985">
        <v>157</v>
      </c>
      <c r="J75" s="985">
        <v>678</v>
      </c>
      <c r="K75" s="989"/>
      <c r="L75" s="985">
        <v>2075</v>
      </c>
      <c r="M75" s="986">
        <v>2085.7096774193546</v>
      </c>
      <c r="N75" s="985">
        <v>11358</v>
      </c>
      <c r="O75" s="986">
        <v>11459.483870967742</v>
      </c>
      <c r="P75" s="985">
        <v>2744</v>
      </c>
      <c r="Q75" s="985">
        <v>8614</v>
      </c>
    </row>
    <row r="76" spans="2:17" ht="15.6">
      <c r="B76" s="1003" t="s">
        <v>431</v>
      </c>
      <c r="C76" s="1004" t="s">
        <v>432</v>
      </c>
      <c r="D76" s="1023"/>
      <c r="E76" s="985">
        <v>7</v>
      </c>
      <c r="F76" s="986">
        <v>7</v>
      </c>
      <c r="G76" s="985">
        <v>21</v>
      </c>
      <c r="H76" s="986">
        <v>21</v>
      </c>
      <c r="I76" s="985">
        <v>15</v>
      </c>
      <c r="J76" s="985">
        <v>6</v>
      </c>
      <c r="K76" s="989"/>
      <c r="L76" s="985">
        <v>11</v>
      </c>
      <c r="M76" s="986">
        <v>11</v>
      </c>
      <c r="N76" s="985">
        <v>20</v>
      </c>
      <c r="O76" s="986">
        <v>20</v>
      </c>
      <c r="P76" s="985">
        <v>9</v>
      </c>
      <c r="Q76" s="985">
        <v>11</v>
      </c>
    </row>
    <row r="77" spans="2:17" ht="15.6">
      <c r="B77" s="1003" t="s">
        <v>433</v>
      </c>
      <c r="C77" s="1004" t="s">
        <v>434</v>
      </c>
      <c r="D77" s="1023"/>
      <c r="E77" s="985">
        <v>92</v>
      </c>
      <c r="F77" s="986">
        <v>94.709677419354833</v>
      </c>
      <c r="G77" s="985">
        <v>369</v>
      </c>
      <c r="H77" s="986">
        <v>376.22580645161293</v>
      </c>
      <c r="I77" s="985">
        <v>191</v>
      </c>
      <c r="J77" s="985">
        <v>178</v>
      </c>
      <c r="K77" s="989"/>
      <c r="L77" s="985">
        <v>238</v>
      </c>
      <c r="M77" s="986">
        <v>240.58064516129033</v>
      </c>
      <c r="N77" s="985">
        <v>1049</v>
      </c>
      <c r="O77" s="986">
        <v>1076.7741935483871</v>
      </c>
      <c r="P77" s="985">
        <v>327</v>
      </c>
      <c r="Q77" s="985">
        <v>722</v>
      </c>
    </row>
    <row r="78" spans="2:17" ht="15.6">
      <c r="B78" s="1003" t="s">
        <v>435</v>
      </c>
      <c r="C78" s="1004" t="s">
        <v>436</v>
      </c>
      <c r="D78" s="1023"/>
      <c r="E78" s="985">
        <v>71</v>
      </c>
      <c r="F78" s="986">
        <v>71.935483870967744</v>
      </c>
      <c r="G78" s="985">
        <v>592</v>
      </c>
      <c r="H78" s="986">
        <v>619.25806451612902</v>
      </c>
      <c r="I78" s="985">
        <v>273</v>
      </c>
      <c r="J78" s="985">
        <v>319</v>
      </c>
      <c r="K78" s="989"/>
      <c r="L78" s="985">
        <v>348</v>
      </c>
      <c r="M78" s="986">
        <v>355.29032258064518</v>
      </c>
      <c r="N78" s="985">
        <v>1168</v>
      </c>
      <c r="O78" s="986">
        <v>1209.258064516129</v>
      </c>
      <c r="P78" s="985">
        <v>474</v>
      </c>
      <c r="Q78" s="985">
        <v>694</v>
      </c>
    </row>
    <row r="79" spans="2:17" ht="15.6">
      <c r="B79" s="1003" t="s">
        <v>437</v>
      </c>
      <c r="C79" s="1004" t="s">
        <v>438</v>
      </c>
      <c r="D79" s="1023"/>
      <c r="E79" s="985">
        <v>1</v>
      </c>
      <c r="F79" s="986">
        <v>1</v>
      </c>
      <c r="G79" s="985">
        <v>4</v>
      </c>
      <c r="H79" s="986">
        <v>4</v>
      </c>
      <c r="I79" s="985">
        <v>4</v>
      </c>
      <c r="J79" s="985">
        <v>0</v>
      </c>
      <c r="K79" s="989"/>
      <c r="L79" s="985">
        <v>4</v>
      </c>
      <c r="M79" s="986">
        <v>4</v>
      </c>
      <c r="N79" s="985">
        <v>23</v>
      </c>
      <c r="O79" s="986">
        <v>23</v>
      </c>
      <c r="P79" s="985">
        <v>7</v>
      </c>
      <c r="Q79" s="985">
        <v>16</v>
      </c>
    </row>
    <row r="80" spans="2:17" ht="15.6">
      <c r="B80" s="1003" t="s">
        <v>439</v>
      </c>
      <c r="C80" s="1004" t="s">
        <v>127</v>
      </c>
      <c r="D80" s="1023"/>
      <c r="E80" s="985">
        <v>65</v>
      </c>
      <c r="F80" s="986">
        <v>67.032258064516128</v>
      </c>
      <c r="G80" s="985">
        <v>170</v>
      </c>
      <c r="H80" s="986">
        <v>180.80645161290323</v>
      </c>
      <c r="I80" s="985">
        <v>42</v>
      </c>
      <c r="J80" s="985">
        <v>128</v>
      </c>
      <c r="K80" s="989"/>
      <c r="L80" s="985">
        <v>608</v>
      </c>
      <c r="M80" s="986">
        <v>612.9677419354839</v>
      </c>
      <c r="N80" s="985">
        <v>1484</v>
      </c>
      <c r="O80" s="986">
        <v>1521.6774193548388</v>
      </c>
      <c r="P80" s="985">
        <v>376</v>
      </c>
      <c r="Q80" s="985">
        <v>1108</v>
      </c>
    </row>
    <row r="81" spans="2:17" ht="15.6">
      <c r="B81" s="1003" t="s">
        <v>440</v>
      </c>
      <c r="C81" s="1004" t="s">
        <v>441</v>
      </c>
      <c r="D81" s="1023"/>
      <c r="E81" s="985">
        <v>46</v>
      </c>
      <c r="F81" s="986">
        <v>46.258064516129032</v>
      </c>
      <c r="G81" s="985">
        <v>109</v>
      </c>
      <c r="H81" s="986">
        <v>109.64516129032258</v>
      </c>
      <c r="I81" s="985">
        <v>25</v>
      </c>
      <c r="J81" s="985">
        <v>84</v>
      </c>
      <c r="K81" s="989"/>
      <c r="L81" s="985">
        <v>375</v>
      </c>
      <c r="M81" s="986">
        <v>377.87096774193549</v>
      </c>
      <c r="N81" s="985">
        <v>694</v>
      </c>
      <c r="O81" s="986">
        <v>708.22580645161293</v>
      </c>
      <c r="P81" s="985">
        <v>126</v>
      </c>
      <c r="Q81" s="985">
        <v>568</v>
      </c>
    </row>
    <row r="82" spans="2:17" ht="15.6">
      <c r="B82" s="1003" t="s">
        <v>442</v>
      </c>
      <c r="C82" s="1004" t="s">
        <v>443</v>
      </c>
      <c r="D82" s="1023"/>
      <c r="E82" s="985">
        <v>14</v>
      </c>
      <c r="F82" s="986">
        <v>14.96774193548387</v>
      </c>
      <c r="G82" s="985">
        <v>45</v>
      </c>
      <c r="H82" s="986">
        <v>50.58064516129032</v>
      </c>
      <c r="I82" s="985">
        <v>18</v>
      </c>
      <c r="J82" s="985">
        <v>27</v>
      </c>
      <c r="K82" s="989"/>
      <c r="L82" s="985">
        <v>24</v>
      </c>
      <c r="M82" s="986">
        <v>23.774193548387096</v>
      </c>
      <c r="N82" s="985">
        <v>98</v>
      </c>
      <c r="O82" s="986">
        <v>92.41935483870968</v>
      </c>
      <c r="P82" s="985">
        <v>31</v>
      </c>
      <c r="Q82" s="985">
        <v>67</v>
      </c>
    </row>
    <row r="83" spans="2:17" ht="15.6">
      <c r="B83" s="1003" t="s">
        <v>444</v>
      </c>
      <c r="C83" s="1004" t="s">
        <v>445</v>
      </c>
      <c r="D83" s="1023"/>
      <c r="E83" s="985">
        <v>28</v>
      </c>
      <c r="F83" s="986">
        <v>29.258064516129032</v>
      </c>
      <c r="G83" s="985">
        <v>142</v>
      </c>
      <c r="H83" s="986">
        <v>145.70967741935485</v>
      </c>
      <c r="I83" s="985">
        <v>56</v>
      </c>
      <c r="J83" s="985">
        <v>86</v>
      </c>
      <c r="K83" s="989"/>
      <c r="L83" s="985">
        <v>106</v>
      </c>
      <c r="M83" s="986">
        <v>107.61290322580645</v>
      </c>
      <c r="N83" s="985">
        <v>322</v>
      </c>
      <c r="O83" s="986">
        <v>327.09677419354841</v>
      </c>
      <c r="P83" s="985">
        <v>101</v>
      </c>
      <c r="Q83" s="985">
        <v>221</v>
      </c>
    </row>
    <row r="84" spans="2:17" ht="15.6">
      <c r="B84" s="1003" t="s">
        <v>446</v>
      </c>
      <c r="C84" s="1004" t="s">
        <v>447</v>
      </c>
      <c r="D84" s="1023"/>
      <c r="E84" s="985">
        <v>12</v>
      </c>
      <c r="F84" s="986">
        <v>12</v>
      </c>
      <c r="G84" s="985">
        <v>29</v>
      </c>
      <c r="H84" s="986">
        <v>30.93548387096774</v>
      </c>
      <c r="I84" s="985">
        <v>12</v>
      </c>
      <c r="J84" s="985">
        <v>17</v>
      </c>
      <c r="K84" s="989"/>
      <c r="L84" s="985">
        <v>277</v>
      </c>
      <c r="M84" s="986">
        <v>279.45161290322579</v>
      </c>
      <c r="N84" s="985">
        <v>911</v>
      </c>
      <c r="O84" s="986">
        <v>923.09677419354841</v>
      </c>
      <c r="P84" s="985">
        <v>476</v>
      </c>
      <c r="Q84" s="985">
        <v>435</v>
      </c>
    </row>
    <row r="85" spans="2:17" ht="15.6">
      <c r="B85" s="1003" t="s">
        <v>448</v>
      </c>
      <c r="C85" s="1004" t="s">
        <v>449</v>
      </c>
      <c r="D85" s="1023"/>
      <c r="E85" s="985">
        <v>7</v>
      </c>
      <c r="F85" s="986">
        <v>7</v>
      </c>
      <c r="G85" s="985">
        <v>40</v>
      </c>
      <c r="H85" s="986">
        <v>41.354838709677416</v>
      </c>
      <c r="I85" s="985">
        <v>12</v>
      </c>
      <c r="J85" s="985">
        <v>28</v>
      </c>
      <c r="K85" s="989"/>
      <c r="L85" s="985">
        <v>55</v>
      </c>
      <c r="M85" s="986">
        <v>54.774193548387096</v>
      </c>
      <c r="N85" s="985">
        <v>370</v>
      </c>
      <c r="O85" s="986">
        <v>368.67741935483872</v>
      </c>
      <c r="P85" s="985">
        <v>152</v>
      </c>
      <c r="Q85" s="985">
        <v>218</v>
      </c>
    </row>
    <row r="86" spans="2:17" ht="15.6">
      <c r="B86" s="1003" t="s">
        <v>450</v>
      </c>
      <c r="C86" s="1004" t="s">
        <v>451</v>
      </c>
      <c r="D86" s="1023"/>
      <c r="E86" s="985">
        <v>13</v>
      </c>
      <c r="F86" s="986">
        <v>13</v>
      </c>
      <c r="G86" s="985">
        <v>128</v>
      </c>
      <c r="H86" s="986">
        <v>128.7741935483871</v>
      </c>
      <c r="I86" s="985">
        <v>68</v>
      </c>
      <c r="J86" s="985">
        <v>60</v>
      </c>
      <c r="K86" s="989"/>
      <c r="L86" s="985">
        <v>279</v>
      </c>
      <c r="M86" s="986">
        <v>280.87096774193549</v>
      </c>
      <c r="N86" s="985">
        <v>1677</v>
      </c>
      <c r="O86" s="986">
        <v>1680</v>
      </c>
      <c r="P86" s="985">
        <v>923</v>
      </c>
      <c r="Q86" s="985">
        <v>754</v>
      </c>
    </row>
    <row r="87" spans="2:17" ht="15.6">
      <c r="B87" s="1003" t="s">
        <v>452</v>
      </c>
      <c r="C87" s="1004" t="s">
        <v>453</v>
      </c>
      <c r="D87" s="1023"/>
      <c r="E87" s="985">
        <v>53</v>
      </c>
      <c r="F87" s="986">
        <v>54.41935483870968</v>
      </c>
      <c r="G87" s="985">
        <v>190</v>
      </c>
      <c r="H87" s="986">
        <v>191.93548387096774</v>
      </c>
      <c r="I87" s="985">
        <v>93</v>
      </c>
      <c r="J87" s="985">
        <v>97</v>
      </c>
      <c r="K87" s="989"/>
      <c r="L87" s="985">
        <v>861</v>
      </c>
      <c r="M87" s="986">
        <v>864.45161290322585</v>
      </c>
      <c r="N87" s="985">
        <v>3379</v>
      </c>
      <c r="O87" s="986">
        <v>3472.8709677419356</v>
      </c>
      <c r="P87" s="985">
        <v>1687</v>
      </c>
      <c r="Q87" s="985">
        <v>1692</v>
      </c>
    </row>
    <row r="88" spans="2:17" ht="15.6">
      <c r="B88" s="1003" t="s">
        <v>454</v>
      </c>
      <c r="C88" s="1004" t="s">
        <v>455</v>
      </c>
      <c r="D88" s="1023"/>
      <c r="E88" s="985">
        <v>48</v>
      </c>
      <c r="F88" s="986">
        <v>48.41935483870968</v>
      </c>
      <c r="G88" s="985">
        <v>150</v>
      </c>
      <c r="H88" s="986">
        <v>152.70967741935485</v>
      </c>
      <c r="I88" s="985">
        <v>49</v>
      </c>
      <c r="J88" s="985">
        <v>101</v>
      </c>
      <c r="K88" s="989"/>
      <c r="L88" s="985">
        <v>128</v>
      </c>
      <c r="M88" s="986">
        <v>129.19354838709677</v>
      </c>
      <c r="N88" s="985">
        <v>459</v>
      </c>
      <c r="O88" s="986">
        <v>461.93548387096774</v>
      </c>
      <c r="P88" s="985">
        <v>177</v>
      </c>
      <c r="Q88" s="985">
        <v>282</v>
      </c>
    </row>
    <row r="89" spans="2:17" ht="15.6">
      <c r="B89" s="1003" t="s">
        <v>456</v>
      </c>
      <c r="C89" s="1004" t="s">
        <v>457</v>
      </c>
      <c r="D89" s="1023"/>
      <c r="E89" s="985">
        <v>15</v>
      </c>
      <c r="F89" s="986">
        <v>15.193548387096774</v>
      </c>
      <c r="G89" s="985">
        <v>108</v>
      </c>
      <c r="H89" s="986">
        <v>109.06451612903226</v>
      </c>
      <c r="I89" s="985">
        <v>34</v>
      </c>
      <c r="J89" s="985">
        <v>74</v>
      </c>
      <c r="K89" s="989"/>
      <c r="L89" s="985">
        <v>103</v>
      </c>
      <c r="M89" s="986">
        <v>103.16129032258064</v>
      </c>
      <c r="N89" s="985">
        <v>233</v>
      </c>
      <c r="O89" s="986">
        <v>232</v>
      </c>
      <c r="P89" s="985">
        <v>128</v>
      </c>
      <c r="Q89" s="985">
        <v>105</v>
      </c>
    </row>
    <row r="90" spans="2:17" ht="15.6">
      <c r="B90" s="1003" t="s">
        <v>458</v>
      </c>
      <c r="C90" s="1004" t="s">
        <v>459</v>
      </c>
      <c r="D90" s="1023"/>
      <c r="E90" s="985">
        <v>119</v>
      </c>
      <c r="F90" s="986">
        <v>120.83870967741936</v>
      </c>
      <c r="G90" s="985">
        <v>223</v>
      </c>
      <c r="H90" s="986">
        <v>226.06451612903226</v>
      </c>
      <c r="I90" s="985">
        <v>40</v>
      </c>
      <c r="J90" s="985">
        <v>183</v>
      </c>
      <c r="K90" s="989"/>
      <c r="L90" s="985">
        <v>1342</v>
      </c>
      <c r="M90" s="986">
        <v>1361.3870967741937</v>
      </c>
      <c r="N90" s="985">
        <v>2869</v>
      </c>
      <c r="O90" s="986">
        <v>2907.4516129032259</v>
      </c>
      <c r="P90" s="985">
        <v>467</v>
      </c>
      <c r="Q90" s="985">
        <v>2402</v>
      </c>
    </row>
    <row r="91" spans="2:17" ht="15.6">
      <c r="B91" s="1003" t="s">
        <v>460</v>
      </c>
      <c r="C91" s="1004" t="s">
        <v>461</v>
      </c>
      <c r="D91" s="1023"/>
      <c r="E91" s="985">
        <v>2</v>
      </c>
      <c r="F91" s="986">
        <v>2</v>
      </c>
      <c r="G91" s="985">
        <v>3</v>
      </c>
      <c r="H91" s="986">
        <v>3</v>
      </c>
      <c r="I91" s="985">
        <v>1</v>
      </c>
      <c r="J91" s="985">
        <v>2</v>
      </c>
      <c r="K91" s="989"/>
      <c r="L91" s="985">
        <v>11</v>
      </c>
      <c r="M91" s="986">
        <v>11</v>
      </c>
      <c r="N91" s="985">
        <v>34</v>
      </c>
      <c r="O91" s="986">
        <v>34</v>
      </c>
      <c r="P91" s="985">
        <v>19</v>
      </c>
      <c r="Q91" s="985">
        <v>15</v>
      </c>
    </row>
    <row r="92" spans="2:17" ht="15.6">
      <c r="B92" s="1003" t="s">
        <v>620</v>
      </c>
      <c r="C92" s="1004" t="s">
        <v>621</v>
      </c>
      <c r="D92" s="1023"/>
      <c r="E92" s="985">
        <v>0</v>
      </c>
      <c r="F92" s="986">
        <v>0</v>
      </c>
      <c r="G92" s="985">
        <v>0</v>
      </c>
      <c r="H92" s="986">
        <v>0</v>
      </c>
      <c r="I92" s="985">
        <v>0</v>
      </c>
      <c r="J92" s="985">
        <v>0</v>
      </c>
      <c r="K92" s="989"/>
      <c r="L92" s="985">
        <v>0</v>
      </c>
      <c r="M92" s="986">
        <v>0</v>
      </c>
      <c r="N92" s="985">
        <v>0</v>
      </c>
      <c r="O92" s="986">
        <v>0</v>
      </c>
      <c r="P92" s="985">
        <v>0</v>
      </c>
      <c r="Q92" s="985">
        <v>0</v>
      </c>
    </row>
    <row r="93" spans="2:17" ht="15.6">
      <c r="B93" s="1003" t="s">
        <v>462</v>
      </c>
      <c r="C93" s="1004" t="s">
        <v>463</v>
      </c>
      <c r="D93" s="1023"/>
      <c r="E93" s="985">
        <v>0</v>
      </c>
      <c r="F93" s="986">
        <v>0</v>
      </c>
      <c r="G93" s="985">
        <v>0</v>
      </c>
      <c r="H93" s="986">
        <v>0</v>
      </c>
      <c r="I93" s="985">
        <v>0</v>
      </c>
      <c r="J93" s="985">
        <v>0</v>
      </c>
      <c r="K93" s="989"/>
      <c r="L93" s="985">
        <v>1</v>
      </c>
      <c r="M93" s="986">
        <v>1</v>
      </c>
      <c r="N93" s="985">
        <v>1</v>
      </c>
      <c r="O93" s="986">
        <v>1</v>
      </c>
      <c r="P93" s="985">
        <v>1</v>
      </c>
      <c r="Q93" s="985">
        <v>0</v>
      </c>
    </row>
    <row r="94" spans="2:17" ht="15" thickBot="1">
      <c r="E94" s="989"/>
      <c r="F94" s="989"/>
      <c r="G94" s="989"/>
      <c r="H94" s="989"/>
      <c r="I94" s="989"/>
      <c r="M94" s="989"/>
      <c r="N94" s="989"/>
      <c r="O94" s="989"/>
      <c r="P94" s="989"/>
      <c r="Q94" s="989"/>
    </row>
    <row r="95" spans="2:17" ht="21.6" thickBot="1">
      <c r="B95" s="1168" t="s">
        <v>313</v>
      </c>
      <c r="C95" s="1168"/>
      <c r="D95" s="1025"/>
      <c r="E95" s="991">
        <v>3387</v>
      </c>
      <c r="F95" s="991">
        <v>3474.6129032258073</v>
      </c>
      <c r="G95" s="991">
        <v>20124</v>
      </c>
      <c r="H95" s="991">
        <v>20842.290322580644</v>
      </c>
      <c r="I95" s="991">
        <v>12259</v>
      </c>
      <c r="J95" s="991">
        <v>7865</v>
      </c>
      <c r="L95" s="991">
        <v>28010</v>
      </c>
      <c r="M95" s="991">
        <v>28248.516129032261</v>
      </c>
      <c r="N95" s="991">
        <v>102548</v>
      </c>
      <c r="O95" s="991">
        <v>103800.61290322582</v>
      </c>
      <c r="P95" s="991">
        <v>45463</v>
      </c>
      <c r="Q95" s="991">
        <v>57085</v>
      </c>
    </row>
  </sheetData>
  <mergeCells count="11">
    <mergeCell ref="B95:C95"/>
    <mergeCell ref="B1:C2"/>
    <mergeCell ref="B3:C5"/>
    <mergeCell ref="E3:J3"/>
    <mergeCell ref="L3:Q3"/>
    <mergeCell ref="P4:Q4"/>
    <mergeCell ref="E4:F4"/>
    <mergeCell ref="G4:H4"/>
    <mergeCell ref="I4:J4"/>
    <mergeCell ref="L4:M4"/>
    <mergeCell ref="N4:O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9">
    <pageSetUpPr autoPageBreaks="0" fitToPage="1"/>
  </sheetPr>
  <dimension ref="A1:N68"/>
  <sheetViews>
    <sheetView showGridLines="0" showRowColHeaders="0" zoomScaleNormal="100" workbookViewId="0">
      <pane ySplit="6" topLeftCell="A55" activePane="bottomLeft" state="frozen"/>
      <selection activeCell="C8" sqref="C8"/>
      <selection pane="bottomLeft" activeCell="I78" sqref="I78"/>
    </sheetView>
  </sheetViews>
  <sheetFormatPr baseColWidth="10" defaultColWidth="11.44140625" defaultRowHeight="14.4"/>
  <cols>
    <col min="1" max="1" width="3.33203125" style="154" customWidth="1"/>
    <col min="2" max="2" width="14.6640625" style="227" customWidth="1"/>
    <col min="3" max="3" width="15" style="227" customWidth="1"/>
    <col min="4" max="4" width="19.6640625" style="220" customWidth="1"/>
    <col min="5" max="5" width="2.109375" style="220" customWidth="1"/>
    <col min="6" max="6" width="14.6640625" style="227" customWidth="1"/>
    <col min="7" max="7" width="15" style="227" customWidth="1"/>
    <col min="8" max="8" width="19.6640625" style="220" customWidth="1"/>
    <col min="9" max="16384" width="11.44140625" style="227"/>
  </cols>
  <sheetData>
    <row r="1" spans="1:14" s="220" customFormat="1" ht="32.25" customHeight="1">
      <c r="A1" s="154"/>
      <c r="B1" s="1183" t="s">
        <v>545</v>
      </c>
      <c r="C1" s="1183"/>
      <c r="D1" s="1183"/>
      <c r="E1" s="1183"/>
      <c r="F1" s="1183"/>
      <c r="G1" s="1183"/>
      <c r="H1" s="1183"/>
    </row>
    <row r="2" spans="1:14" s="220" customFormat="1" ht="31.5" customHeight="1">
      <c r="A2" s="217"/>
      <c r="B2" s="1183"/>
      <c r="C2" s="1183"/>
      <c r="D2" s="1183"/>
      <c r="E2" s="1183"/>
      <c r="F2" s="1183"/>
      <c r="G2" s="1183"/>
      <c r="H2" s="1183"/>
      <c r="I2" s="226"/>
      <c r="J2" s="226"/>
      <c r="K2" s="226"/>
      <c r="L2" s="226"/>
      <c r="M2" s="226"/>
      <c r="N2" s="226"/>
    </row>
    <row r="3" spans="1:14" s="220" customFormat="1" ht="28.5" customHeight="1">
      <c r="A3" s="217"/>
      <c r="B3" s="1182" t="s">
        <v>546</v>
      </c>
      <c r="C3" s="1182"/>
      <c r="D3" s="1182"/>
      <c r="E3" s="1182"/>
      <c r="F3" s="1182"/>
      <c r="G3" s="1182"/>
      <c r="H3" s="1182"/>
      <c r="I3" s="226"/>
      <c r="J3" s="226"/>
      <c r="K3" s="226"/>
      <c r="L3" s="226"/>
      <c r="M3" s="226"/>
      <c r="N3" s="226"/>
    </row>
    <row r="4" spans="1:14" s="220" customFormat="1" ht="7.5" customHeight="1">
      <c r="A4" s="459"/>
      <c r="B4" s="461"/>
      <c r="C4" s="461"/>
      <c r="D4" s="461"/>
      <c r="E4" s="460"/>
      <c r="F4" s="462"/>
      <c r="G4" s="461"/>
      <c r="H4" s="461"/>
      <c r="I4" s="226"/>
      <c r="J4" s="226"/>
      <c r="K4" s="226"/>
      <c r="L4" s="226"/>
      <c r="M4" s="226"/>
      <c r="N4" s="226"/>
    </row>
    <row r="5" spans="1:14" s="220" customFormat="1" ht="48" customHeight="1">
      <c r="A5" s="217"/>
      <c r="B5" s="1184" t="s">
        <v>508</v>
      </c>
      <c r="C5" s="1186" t="s">
        <v>543</v>
      </c>
      <c r="D5" s="1186"/>
      <c r="E5" s="458"/>
      <c r="F5" s="1189" t="s">
        <v>508</v>
      </c>
      <c r="G5" s="1187" t="s">
        <v>544</v>
      </c>
      <c r="H5" s="1188"/>
      <c r="I5" s="226"/>
      <c r="J5" s="226"/>
      <c r="K5" s="226"/>
      <c r="L5" s="226"/>
      <c r="M5" s="226"/>
      <c r="N5" s="226"/>
    </row>
    <row r="6" spans="1:14" s="220" customFormat="1" ht="58.5" customHeight="1">
      <c r="A6" s="217"/>
      <c r="B6" s="1185"/>
      <c r="C6" s="456" t="s">
        <v>615</v>
      </c>
      <c r="D6" s="455" t="s">
        <v>625</v>
      </c>
      <c r="E6" s="457"/>
      <c r="F6" s="1190"/>
      <c r="G6" s="456" t="s">
        <v>615</v>
      </c>
      <c r="H6" s="455" t="s">
        <v>625</v>
      </c>
      <c r="I6" s="226"/>
      <c r="J6" s="226"/>
      <c r="K6" s="226"/>
      <c r="L6" s="226"/>
      <c r="M6" s="226"/>
      <c r="N6" s="226"/>
    </row>
    <row r="7" spans="1:14">
      <c r="B7" s="433">
        <v>44501</v>
      </c>
      <c r="C7" s="561">
        <v>19919</v>
      </c>
      <c r="D7" s="561">
        <v>114660</v>
      </c>
      <c r="F7" s="567"/>
      <c r="G7" s="480"/>
      <c r="H7" s="480"/>
    </row>
    <row r="8" spans="1:14">
      <c r="B8" s="433">
        <v>44502</v>
      </c>
      <c r="C8" s="561">
        <v>38719</v>
      </c>
      <c r="D8" s="561">
        <v>116454</v>
      </c>
      <c r="F8" s="567"/>
      <c r="G8" s="480"/>
      <c r="H8" s="480"/>
    </row>
    <row r="9" spans="1:14">
      <c r="B9" s="433">
        <v>44503</v>
      </c>
      <c r="C9" s="561">
        <v>32143</v>
      </c>
      <c r="D9" s="561">
        <v>115493</v>
      </c>
      <c r="F9" s="567"/>
      <c r="G9" s="480"/>
      <c r="H9" s="480"/>
    </row>
    <row r="10" spans="1:14">
      <c r="B10" s="433">
        <v>44504</v>
      </c>
      <c r="C10" s="561">
        <v>31318</v>
      </c>
      <c r="D10" s="561">
        <v>115226</v>
      </c>
      <c r="F10" s="567"/>
      <c r="G10" s="480"/>
      <c r="H10" s="480"/>
    </row>
    <row r="11" spans="1:14">
      <c r="B11" s="433">
        <v>44505</v>
      </c>
      <c r="C11" s="561">
        <v>36724</v>
      </c>
      <c r="D11" s="561">
        <v>115449</v>
      </c>
      <c r="F11" s="567"/>
      <c r="G11" s="480"/>
      <c r="H11" s="480"/>
    </row>
    <row r="12" spans="1:14">
      <c r="B12" s="433">
        <v>44506</v>
      </c>
      <c r="C12" s="561">
        <v>29428</v>
      </c>
      <c r="D12" s="561">
        <v>113748</v>
      </c>
      <c r="F12" s="567"/>
      <c r="G12" s="480"/>
      <c r="H12" s="480"/>
    </row>
    <row r="13" spans="1:14">
      <c r="B13" s="433">
        <v>44507</v>
      </c>
      <c r="C13" s="561">
        <v>25874</v>
      </c>
      <c r="D13" s="561">
        <v>113649</v>
      </c>
      <c r="F13" s="567"/>
      <c r="G13" s="480"/>
      <c r="H13" s="480"/>
    </row>
    <row r="14" spans="1:14">
      <c r="B14" s="433">
        <v>44508</v>
      </c>
      <c r="C14" s="561">
        <v>39051</v>
      </c>
      <c r="D14" s="561">
        <v>114181</v>
      </c>
      <c r="F14" s="567"/>
      <c r="G14" s="480"/>
      <c r="H14" s="480"/>
    </row>
    <row r="15" spans="1:14">
      <c r="B15" s="433">
        <v>44509</v>
      </c>
      <c r="C15" s="561">
        <v>29255</v>
      </c>
      <c r="D15" s="561">
        <v>113283</v>
      </c>
      <c r="F15" s="567"/>
      <c r="G15" s="480"/>
      <c r="H15" s="480"/>
    </row>
    <row r="16" spans="1:14">
      <c r="B16" s="433">
        <v>44510</v>
      </c>
      <c r="C16" s="561">
        <v>28253</v>
      </c>
      <c r="D16" s="561">
        <v>112919</v>
      </c>
      <c r="F16" s="567"/>
      <c r="G16" s="480"/>
      <c r="H16" s="480"/>
    </row>
    <row r="17" spans="2:8">
      <c r="B17" s="433">
        <v>44511</v>
      </c>
      <c r="C17" s="561">
        <v>30558</v>
      </c>
      <c r="D17" s="561">
        <v>112716</v>
      </c>
      <c r="F17" s="567"/>
      <c r="G17" s="480"/>
      <c r="H17" s="480"/>
    </row>
    <row r="18" spans="2:8">
      <c r="B18" s="433">
        <v>44512</v>
      </c>
      <c r="C18" s="561">
        <v>42859</v>
      </c>
      <c r="D18" s="561">
        <v>113188</v>
      </c>
      <c r="F18" s="567"/>
      <c r="G18" s="480"/>
      <c r="H18" s="480"/>
    </row>
    <row r="19" spans="2:8">
      <c r="B19" s="433">
        <v>44513</v>
      </c>
      <c r="C19" s="561">
        <v>26484</v>
      </c>
      <c r="D19" s="561">
        <v>111197</v>
      </c>
      <c r="F19" s="567"/>
      <c r="G19" s="480"/>
      <c r="H19" s="480"/>
    </row>
    <row r="20" spans="2:8">
      <c r="B20" s="433">
        <v>44514</v>
      </c>
      <c r="C20" s="561">
        <v>23622</v>
      </c>
      <c r="D20" s="561">
        <v>110928</v>
      </c>
      <c r="F20" s="567"/>
      <c r="G20" s="480"/>
      <c r="H20" s="480"/>
    </row>
    <row r="21" spans="2:8">
      <c r="B21" s="433">
        <v>44515</v>
      </c>
      <c r="C21" s="561">
        <v>34869</v>
      </c>
      <c r="D21" s="561">
        <v>111374</v>
      </c>
      <c r="F21" s="567"/>
      <c r="G21" s="480"/>
      <c r="H21" s="480"/>
    </row>
    <row r="22" spans="2:8">
      <c r="B22" s="433">
        <v>44516</v>
      </c>
      <c r="C22" s="561">
        <v>26091</v>
      </c>
      <c r="D22" s="561">
        <v>110409</v>
      </c>
      <c r="F22" s="567"/>
      <c r="G22" s="480"/>
      <c r="H22" s="480"/>
    </row>
    <row r="23" spans="2:8">
      <c r="B23" s="433">
        <v>44517</v>
      </c>
      <c r="C23" s="561">
        <v>24870</v>
      </c>
      <c r="D23" s="561">
        <v>110151</v>
      </c>
      <c r="F23" s="567"/>
      <c r="G23" s="480"/>
      <c r="H23" s="480"/>
    </row>
    <row r="24" spans="2:8">
      <c r="B24" s="433">
        <v>44518</v>
      </c>
      <c r="C24" s="561">
        <v>25894</v>
      </c>
      <c r="D24" s="561">
        <v>109918</v>
      </c>
      <c r="F24" s="567"/>
      <c r="G24" s="480"/>
      <c r="H24" s="480"/>
    </row>
    <row r="25" spans="2:8">
      <c r="B25" s="433">
        <v>44519</v>
      </c>
      <c r="C25" s="561">
        <v>34331</v>
      </c>
      <c r="D25" s="561">
        <v>110450</v>
      </c>
      <c r="F25" s="567"/>
      <c r="G25" s="480"/>
      <c r="H25" s="480"/>
    </row>
    <row r="26" spans="2:8">
      <c r="B26" s="433">
        <v>44520</v>
      </c>
      <c r="C26" s="561">
        <v>20963</v>
      </c>
      <c r="D26" s="561">
        <v>108602</v>
      </c>
      <c r="F26" s="567"/>
      <c r="G26" s="480"/>
      <c r="H26" s="480"/>
    </row>
    <row r="27" spans="2:8">
      <c r="B27" s="433">
        <v>44521</v>
      </c>
      <c r="C27" s="561">
        <v>20446</v>
      </c>
      <c r="D27" s="561">
        <v>108697</v>
      </c>
      <c r="F27" s="567"/>
      <c r="G27" s="480"/>
      <c r="H27" s="480"/>
    </row>
    <row r="28" spans="2:8">
      <c r="B28" s="433">
        <v>44522</v>
      </c>
      <c r="C28" s="561">
        <v>34077</v>
      </c>
      <c r="D28" s="561">
        <v>109041</v>
      </c>
      <c r="F28" s="567"/>
      <c r="G28" s="480"/>
      <c r="H28" s="480"/>
    </row>
    <row r="29" spans="2:8">
      <c r="B29" s="433">
        <v>44523</v>
      </c>
      <c r="C29" s="561">
        <v>24660</v>
      </c>
      <c r="D29" s="561">
        <v>108308</v>
      </c>
      <c r="F29" s="567"/>
      <c r="G29" s="480"/>
      <c r="H29" s="480"/>
    </row>
    <row r="30" spans="2:8">
      <c r="B30" s="433">
        <v>44524</v>
      </c>
      <c r="C30" s="561">
        <v>23195</v>
      </c>
      <c r="D30" s="561">
        <v>107824</v>
      </c>
      <c r="F30" s="567"/>
      <c r="G30" s="480"/>
      <c r="H30" s="480"/>
    </row>
    <row r="31" spans="2:8">
      <c r="B31" s="433">
        <v>44525</v>
      </c>
      <c r="C31" s="561">
        <v>24282</v>
      </c>
      <c r="D31" s="561">
        <v>107688</v>
      </c>
      <c r="F31" s="567"/>
      <c r="G31" s="480"/>
      <c r="H31" s="480"/>
    </row>
    <row r="32" spans="2:8">
      <c r="B32" s="433">
        <v>44526</v>
      </c>
      <c r="C32" s="561">
        <v>34985</v>
      </c>
      <c r="D32" s="561">
        <v>108580</v>
      </c>
      <c r="F32" s="567"/>
      <c r="G32" s="480"/>
      <c r="H32" s="480"/>
    </row>
    <row r="33" spans="2:13">
      <c r="B33" s="433">
        <v>44527</v>
      </c>
      <c r="C33" s="561">
        <v>21785</v>
      </c>
      <c r="D33" s="561">
        <v>107006</v>
      </c>
      <c r="F33" s="567"/>
      <c r="G33" s="480"/>
      <c r="H33" s="480"/>
    </row>
    <row r="34" spans="2:13">
      <c r="B34" s="433">
        <v>44528</v>
      </c>
      <c r="C34" s="561">
        <v>22504</v>
      </c>
      <c r="D34" s="561">
        <v>107199</v>
      </c>
      <c r="F34" s="567"/>
      <c r="G34" s="480"/>
      <c r="H34" s="480"/>
    </row>
    <row r="35" spans="2:13">
      <c r="B35" s="433">
        <v>44529</v>
      </c>
      <c r="C35" s="561">
        <v>34904</v>
      </c>
      <c r="D35" s="561">
        <v>107953</v>
      </c>
      <c r="F35" s="567"/>
      <c r="G35" s="480"/>
      <c r="H35" s="480"/>
    </row>
    <row r="36" spans="2:13">
      <c r="B36" s="433">
        <v>44530</v>
      </c>
      <c r="C36" s="561">
        <v>29275</v>
      </c>
      <c r="D36" s="561">
        <v>107553</v>
      </c>
      <c r="F36" s="567"/>
      <c r="G36" s="480"/>
      <c r="H36" s="480"/>
    </row>
    <row r="37" spans="2:13">
      <c r="B37" s="433">
        <v>44531</v>
      </c>
      <c r="C37" s="561">
        <v>24300</v>
      </c>
      <c r="D37" s="561">
        <v>105422</v>
      </c>
      <c r="F37" s="567"/>
      <c r="G37" s="480"/>
      <c r="H37" s="480"/>
    </row>
    <row r="38" spans="2:13">
      <c r="B38" s="433">
        <v>44532</v>
      </c>
      <c r="C38" s="561">
        <v>24216</v>
      </c>
      <c r="D38" s="561">
        <v>105267</v>
      </c>
      <c r="F38" s="567"/>
      <c r="G38" s="480"/>
      <c r="H38" s="480"/>
    </row>
    <row r="39" spans="2:13">
      <c r="B39" s="433">
        <v>44533</v>
      </c>
      <c r="C39" s="561">
        <v>21590</v>
      </c>
      <c r="D39" s="561">
        <v>105131</v>
      </c>
      <c r="F39" s="567"/>
      <c r="G39" s="480"/>
      <c r="H39" s="480"/>
    </row>
    <row r="40" spans="2:13">
      <c r="B40" s="433">
        <v>44534</v>
      </c>
      <c r="C40" s="561">
        <v>21510</v>
      </c>
      <c r="D40" s="561">
        <v>104721</v>
      </c>
      <c r="F40" s="567"/>
      <c r="G40" s="480"/>
      <c r="H40" s="480"/>
    </row>
    <row r="41" spans="2:13">
      <c r="B41" s="433">
        <v>44535</v>
      </c>
      <c r="C41" s="561">
        <v>21471</v>
      </c>
      <c r="D41" s="561">
        <v>104654</v>
      </c>
      <c r="F41" s="567"/>
      <c r="G41" s="480"/>
      <c r="H41" s="480"/>
    </row>
    <row r="42" spans="2:13">
      <c r="B42" s="433">
        <v>44536</v>
      </c>
      <c r="C42" s="561">
        <v>21088</v>
      </c>
      <c r="D42" s="561">
        <v>104497</v>
      </c>
      <c r="F42" s="567"/>
      <c r="G42" s="480"/>
      <c r="H42" s="480"/>
      <c r="J42" s="454"/>
      <c r="K42" s="454"/>
      <c r="L42" s="454"/>
      <c r="M42" s="454"/>
    </row>
    <row r="43" spans="2:13">
      <c r="B43" s="433">
        <v>44537</v>
      </c>
      <c r="C43" s="561">
        <v>21039</v>
      </c>
      <c r="D43" s="561">
        <v>104638</v>
      </c>
      <c r="F43" s="567"/>
      <c r="G43" s="480"/>
      <c r="H43" s="480"/>
      <c r="J43" s="454"/>
      <c r="K43" s="454"/>
      <c r="L43" s="454"/>
      <c r="M43" s="454"/>
    </row>
    <row r="44" spans="2:13">
      <c r="B44" s="433">
        <v>44538</v>
      </c>
      <c r="C44" s="561">
        <v>21022</v>
      </c>
      <c r="D44" s="561">
        <v>104471</v>
      </c>
      <c r="F44" s="567"/>
      <c r="G44" s="480"/>
      <c r="H44" s="480"/>
      <c r="J44" s="454"/>
      <c r="K44" s="454"/>
      <c r="L44" s="454"/>
      <c r="M44" s="454"/>
    </row>
    <row r="45" spans="2:13">
      <c r="B45" s="433">
        <v>44539</v>
      </c>
      <c r="C45" s="561">
        <v>20938</v>
      </c>
      <c r="D45" s="561">
        <v>104408</v>
      </c>
      <c r="F45" s="433">
        <v>44539</v>
      </c>
      <c r="G45" s="480">
        <v>24805</v>
      </c>
      <c r="H45" s="480">
        <v>80540</v>
      </c>
      <c r="J45" s="454"/>
      <c r="K45" s="1011"/>
      <c r="L45" s="474"/>
      <c r="M45" s="454"/>
    </row>
    <row r="46" spans="2:13">
      <c r="B46" s="433">
        <v>44540</v>
      </c>
      <c r="C46" s="561">
        <v>20884</v>
      </c>
      <c r="D46" s="561">
        <v>104357</v>
      </c>
      <c r="F46" s="433">
        <v>44540</v>
      </c>
      <c r="G46" s="480">
        <v>24317</v>
      </c>
      <c r="H46" s="480">
        <v>82056</v>
      </c>
      <c r="J46" s="454"/>
      <c r="K46" s="1011"/>
      <c r="L46" s="474"/>
      <c r="M46" s="454"/>
    </row>
    <row r="47" spans="2:13">
      <c r="B47" s="433">
        <v>44541</v>
      </c>
      <c r="C47" s="561">
        <v>20873</v>
      </c>
      <c r="D47" s="561">
        <v>104258</v>
      </c>
      <c r="F47" s="567"/>
      <c r="H47" s="227"/>
      <c r="J47" s="454"/>
      <c r="K47" s="1011"/>
      <c r="L47" s="474"/>
      <c r="M47" s="454"/>
    </row>
    <row r="48" spans="2:13">
      <c r="B48" s="433">
        <v>44542</v>
      </c>
      <c r="C48" s="561">
        <v>20870</v>
      </c>
      <c r="D48" s="561">
        <v>104263</v>
      </c>
      <c r="F48" s="567"/>
      <c r="H48" s="227"/>
      <c r="J48" s="454"/>
      <c r="K48" s="1011"/>
      <c r="L48" s="474"/>
      <c r="M48" s="454"/>
    </row>
    <row r="49" spans="2:13">
      <c r="B49" s="433">
        <v>44543</v>
      </c>
      <c r="C49" s="561">
        <v>20649</v>
      </c>
      <c r="D49" s="561">
        <v>104222</v>
      </c>
      <c r="F49" s="433">
        <v>44543</v>
      </c>
      <c r="G49" s="480">
        <v>25563</v>
      </c>
      <c r="H49" s="480">
        <v>82674</v>
      </c>
      <c r="J49" s="454"/>
      <c r="K49" s="1011"/>
      <c r="L49" s="474"/>
      <c r="M49" s="454"/>
    </row>
    <row r="50" spans="2:13">
      <c r="B50" s="433">
        <v>44544</v>
      </c>
      <c r="C50" s="561">
        <v>20597</v>
      </c>
      <c r="D50" s="561">
        <v>104107</v>
      </c>
      <c r="F50" s="433">
        <v>44544</v>
      </c>
      <c r="G50" s="480">
        <v>25984</v>
      </c>
      <c r="H50" s="480">
        <v>84126</v>
      </c>
      <c r="J50" s="454"/>
      <c r="K50" s="1011"/>
      <c r="L50" s="474"/>
      <c r="M50" s="454"/>
    </row>
    <row r="51" spans="2:13">
      <c r="B51" s="433">
        <v>44545</v>
      </c>
      <c r="C51" s="561">
        <v>20540</v>
      </c>
      <c r="D51" s="561">
        <v>103978</v>
      </c>
      <c r="F51" s="433">
        <v>44545</v>
      </c>
      <c r="G51" s="480">
        <v>25427</v>
      </c>
      <c r="H51" s="480">
        <v>88944</v>
      </c>
      <c r="J51" s="454"/>
      <c r="K51" s="1011"/>
      <c r="L51" s="474"/>
      <c r="M51" s="454"/>
    </row>
    <row r="52" spans="2:13">
      <c r="B52" s="433">
        <v>44546</v>
      </c>
      <c r="C52" s="561">
        <v>20466</v>
      </c>
      <c r="D52" s="561">
        <v>103804</v>
      </c>
      <c r="F52" s="433">
        <v>44546</v>
      </c>
      <c r="G52" s="480">
        <v>24742</v>
      </c>
      <c r="H52" s="480">
        <v>90716</v>
      </c>
      <c r="J52" s="454"/>
      <c r="K52" s="1011"/>
      <c r="L52" s="474"/>
      <c r="M52" s="454"/>
    </row>
    <row r="53" spans="2:13">
      <c r="B53" s="433">
        <v>44547</v>
      </c>
      <c r="C53" s="561">
        <v>20451</v>
      </c>
      <c r="D53" s="561">
        <v>103671</v>
      </c>
      <c r="F53" s="433">
        <v>44547</v>
      </c>
      <c r="G53" s="480">
        <v>24671</v>
      </c>
      <c r="H53" s="480">
        <v>91604</v>
      </c>
      <c r="J53" s="454"/>
      <c r="K53" s="1011"/>
      <c r="L53" s="474"/>
      <c r="M53" s="454"/>
    </row>
    <row r="54" spans="2:13">
      <c r="B54" s="433">
        <v>44548</v>
      </c>
      <c r="C54" s="561">
        <v>20438</v>
      </c>
      <c r="D54" s="561">
        <v>103571</v>
      </c>
      <c r="F54" s="567"/>
      <c r="H54" s="227"/>
      <c r="J54" s="454"/>
      <c r="K54" s="1011"/>
      <c r="L54" s="474"/>
      <c r="M54" s="454"/>
    </row>
    <row r="55" spans="2:13">
      <c r="B55" s="433">
        <v>44549</v>
      </c>
      <c r="C55" s="561">
        <v>20435</v>
      </c>
      <c r="D55" s="561">
        <v>103554</v>
      </c>
      <c r="F55" s="567"/>
      <c r="H55" s="227"/>
      <c r="J55" s="454"/>
      <c r="K55" s="1011"/>
      <c r="L55" s="474"/>
      <c r="M55" s="454"/>
    </row>
    <row r="56" spans="2:13">
      <c r="B56" s="433">
        <v>44550</v>
      </c>
      <c r="C56" s="561">
        <v>20384</v>
      </c>
      <c r="D56" s="561">
        <v>103339</v>
      </c>
      <c r="F56" s="433">
        <v>44550</v>
      </c>
      <c r="G56" s="480">
        <v>24416</v>
      </c>
      <c r="H56" s="480">
        <v>94430</v>
      </c>
      <c r="J56" s="454"/>
      <c r="K56" s="1011"/>
      <c r="L56" s="474"/>
      <c r="M56" s="454"/>
    </row>
    <row r="57" spans="2:13">
      <c r="B57" s="433">
        <v>44551</v>
      </c>
      <c r="C57" s="561">
        <v>20360</v>
      </c>
      <c r="D57" s="561">
        <v>103307</v>
      </c>
      <c r="F57" s="433">
        <v>44551</v>
      </c>
      <c r="G57" s="480">
        <v>24061</v>
      </c>
      <c r="H57" s="480">
        <v>96626</v>
      </c>
      <c r="J57" s="454"/>
      <c r="K57" s="1011"/>
      <c r="L57" s="474"/>
      <c r="M57" s="454"/>
    </row>
    <row r="58" spans="2:13">
      <c r="B58" s="433">
        <v>44552</v>
      </c>
      <c r="C58" s="561">
        <v>20318</v>
      </c>
      <c r="D58" s="561">
        <v>103160</v>
      </c>
      <c r="F58" s="433">
        <v>44552</v>
      </c>
      <c r="G58" s="480">
        <v>23863</v>
      </c>
      <c r="H58" s="480">
        <v>98302</v>
      </c>
      <c r="J58" s="454"/>
      <c r="K58" s="1011"/>
      <c r="L58" s="474"/>
      <c r="M58" s="454"/>
    </row>
    <row r="59" spans="2:13">
      <c r="B59" s="433">
        <v>44553</v>
      </c>
      <c r="C59" s="561">
        <v>20298</v>
      </c>
      <c r="D59" s="561">
        <v>102992</v>
      </c>
      <c r="F59" s="433">
        <v>44553</v>
      </c>
      <c r="G59" s="480">
        <v>23469</v>
      </c>
      <c r="H59" s="480">
        <v>99512</v>
      </c>
      <c r="J59" s="454"/>
      <c r="K59" s="1011"/>
      <c r="L59" s="474"/>
      <c r="M59" s="454"/>
    </row>
    <row r="60" spans="2:13">
      <c r="B60" s="433">
        <v>44554</v>
      </c>
      <c r="C60" s="561">
        <v>20222</v>
      </c>
      <c r="D60" s="561">
        <v>102930</v>
      </c>
      <c r="J60" s="454"/>
      <c r="K60" s="454"/>
      <c r="L60" s="454"/>
      <c r="M60" s="454"/>
    </row>
    <row r="61" spans="2:13">
      <c r="B61" s="433">
        <v>44555</v>
      </c>
      <c r="C61" s="561">
        <v>20207</v>
      </c>
      <c r="D61" s="561">
        <v>102886</v>
      </c>
      <c r="J61" s="454"/>
      <c r="K61" s="454"/>
      <c r="L61" s="454"/>
      <c r="M61" s="454"/>
    </row>
    <row r="62" spans="2:13">
      <c r="B62" s="433">
        <v>44556</v>
      </c>
      <c r="C62" s="561">
        <v>20201</v>
      </c>
      <c r="D62" s="561">
        <v>102876</v>
      </c>
      <c r="J62" s="454"/>
      <c r="K62" s="454"/>
      <c r="L62" s="454"/>
      <c r="M62" s="454"/>
    </row>
    <row r="63" spans="2:13">
      <c r="B63" s="433">
        <v>44557</v>
      </c>
      <c r="C63" s="561">
        <v>20170</v>
      </c>
      <c r="D63" s="561">
        <v>102816</v>
      </c>
      <c r="F63" s="433">
        <v>44557</v>
      </c>
      <c r="G63" s="480">
        <v>23414</v>
      </c>
      <c r="H63" s="480">
        <v>100466</v>
      </c>
      <c r="J63" s="454"/>
      <c r="K63" s="454"/>
      <c r="L63" s="454"/>
      <c r="M63" s="454"/>
    </row>
    <row r="64" spans="2:13">
      <c r="B64" s="433">
        <v>44558</v>
      </c>
      <c r="C64" s="561">
        <v>20164</v>
      </c>
      <c r="D64" s="561">
        <v>102737</v>
      </c>
      <c r="F64" s="433">
        <v>44558</v>
      </c>
      <c r="G64" s="480">
        <v>23100</v>
      </c>
      <c r="H64" s="480">
        <v>101708</v>
      </c>
      <c r="J64" s="454"/>
      <c r="K64" s="454"/>
      <c r="L64" s="454"/>
      <c r="M64" s="454"/>
    </row>
    <row r="65" spans="2:13">
      <c r="B65" s="433">
        <v>44559</v>
      </c>
      <c r="C65" s="561">
        <v>20154</v>
      </c>
      <c r="D65" s="561">
        <v>102654</v>
      </c>
      <c r="F65" s="433">
        <v>44559</v>
      </c>
      <c r="G65" s="480">
        <v>20397</v>
      </c>
      <c r="H65" s="480">
        <v>102287</v>
      </c>
      <c r="J65" s="454"/>
      <c r="K65" s="454"/>
      <c r="L65" s="454"/>
      <c r="M65" s="454"/>
    </row>
    <row r="66" spans="2:13">
      <c r="B66" s="433">
        <v>44560</v>
      </c>
      <c r="C66" s="561">
        <v>20132</v>
      </c>
      <c r="D66" s="561">
        <v>102580</v>
      </c>
      <c r="F66" s="433">
        <v>44560</v>
      </c>
      <c r="G66" s="480">
        <v>20124</v>
      </c>
      <c r="H66" s="480">
        <v>102548</v>
      </c>
      <c r="J66" s="454"/>
      <c r="K66" s="454"/>
      <c r="L66" s="454"/>
      <c r="M66" s="454"/>
    </row>
    <row r="67" spans="2:13">
      <c r="B67" s="433">
        <v>44561</v>
      </c>
      <c r="C67" s="561">
        <v>20124</v>
      </c>
      <c r="D67" s="561">
        <v>102548</v>
      </c>
    </row>
    <row r="68" spans="2:13">
      <c r="D68" s="561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E85D-DF95-4C7A-867F-FA0864A1B67D}">
  <sheetPr codeName="Hoja33">
    <pageSetUpPr fitToPage="1"/>
  </sheetPr>
  <dimension ref="A1:D95"/>
  <sheetViews>
    <sheetView showGridLines="0" showRowColHeaders="0" zoomScale="80" zoomScaleNormal="80" workbookViewId="0">
      <pane ySplit="5" topLeftCell="A6" activePane="bottomLeft" state="frozen"/>
      <selection activeCell="C8" sqref="C8"/>
      <selection pane="bottomLeft" activeCell="N27" sqref="N27"/>
    </sheetView>
  </sheetViews>
  <sheetFormatPr baseColWidth="10" defaultColWidth="11.44140625" defaultRowHeight="14.4"/>
  <cols>
    <col min="1" max="1" width="3.33203125" style="948" customWidth="1"/>
    <col min="2" max="2" width="4.6640625" style="990" customWidth="1"/>
    <col min="3" max="3" width="103.33203125" style="976" customWidth="1"/>
    <col min="4" max="4" width="17.33203125" style="976" customWidth="1"/>
    <col min="5" max="16384" width="11.44140625" style="976"/>
  </cols>
  <sheetData>
    <row r="1" spans="1:4" s="950" customFormat="1" ht="25.8">
      <c r="A1" s="948"/>
      <c r="B1" s="1176" t="s">
        <v>622</v>
      </c>
      <c r="C1" s="1176"/>
      <c r="D1" s="949"/>
    </row>
    <row r="2" spans="1:4" s="950" customFormat="1" ht="31.5" customHeight="1">
      <c r="A2" s="951"/>
      <c r="B2" s="1177"/>
      <c r="C2" s="1177"/>
      <c r="D2" s="952"/>
    </row>
    <row r="3" spans="1:4" s="950" customFormat="1" ht="36" customHeight="1">
      <c r="A3" s="951"/>
      <c r="B3" s="1178" t="s">
        <v>333</v>
      </c>
      <c r="C3" s="1178"/>
      <c r="D3" s="1191" t="s">
        <v>627</v>
      </c>
    </row>
    <row r="4" spans="1:4" s="950" customFormat="1" ht="53.25" customHeight="1">
      <c r="A4" s="951"/>
      <c r="B4" s="1178"/>
      <c r="C4" s="1178"/>
      <c r="D4" s="1192"/>
    </row>
    <row r="5" spans="1:4" s="950" customFormat="1" ht="38.25" customHeight="1">
      <c r="A5" s="957"/>
      <c r="B5" s="1178"/>
      <c r="C5" s="1178"/>
      <c r="D5" s="992" t="s">
        <v>631</v>
      </c>
    </row>
    <row r="6" spans="1:4" s="988" customFormat="1" ht="18" customHeight="1">
      <c r="A6" s="957"/>
      <c r="B6" s="1001" t="s">
        <v>223</v>
      </c>
      <c r="C6" s="1004" t="s">
        <v>334</v>
      </c>
      <c r="D6" s="1014">
        <v>140</v>
      </c>
    </row>
    <row r="7" spans="1:4" ht="15.6">
      <c r="B7" s="1003" t="s">
        <v>224</v>
      </c>
      <c r="C7" s="1004" t="s">
        <v>335</v>
      </c>
      <c r="D7" s="1015">
        <v>0</v>
      </c>
    </row>
    <row r="8" spans="1:4" ht="15.6">
      <c r="B8" s="1003" t="s">
        <v>225</v>
      </c>
      <c r="C8" s="1004" t="s">
        <v>336</v>
      </c>
      <c r="D8" s="1015">
        <v>2</v>
      </c>
    </row>
    <row r="9" spans="1:4" ht="15.6">
      <c r="B9" s="1003" t="s">
        <v>226</v>
      </c>
      <c r="C9" s="1004" t="s">
        <v>337</v>
      </c>
      <c r="D9" s="1015">
        <v>0</v>
      </c>
    </row>
    <row r="10" spans="1:4" ht="15.6">
      <c r="B10" s="1005" t="s">
        <v>487</v>
      </c>
      <c r="C10" s="1006" t="s">
        <v>338</v>
      </c>
      <c r="D10" s="1015">
        <v>0</v>
      </c>
    </row>
    <row r="11" spans="1:4" ht="15.6">
      <c r="B11" s="1003" t="s">
        <v>227</v>
      </c>
      <c r="C11" s="1004" t="s">
        <v>339</v>
      </c>
      <c r="D11" s="1015">
        <v>0</v>
      </c>
    </row>
    <row r="12" spans="1:4" ht="15.6">
      <c r="B12" s="1003" t="s">
        <v>228</v>
      </c>
      <c r="C12" s="1004" t="s">
        <v>340</v>
      </c>
      <c r="D12" s="1015">
        <v>0</v>
      </c>
    </row>
    <row r="13" spans="1:4" ht="15.6">
      <c r="B13" s="1003" t="s">
        <v>229</v>
      </c>
      <c r="C13" s="1004" t="s">
        <v>341</v>
      </c>
      <c r="D13" s="1015">
        <v>0</v>
      </c>
    </row>
    <row r="14" spans="1:4" ht="15.6">
      <c r="B14" s="1003" t="s">
        <v>217</v>
      </c>
      <c r="C14" s="1004" t="s">
        <v>342</v>
      </c>
      <c r="D14" s="1015">
        <v>26</v>
      </c>
    </row>
    <row r="15" spans="1:4" ht="15.6">
      <c r="B15" s="1003" t="s">
        <v>218</v>
      </c>
      <c r="C15" s="1004" t="s">
        <v>343</v>
      </c>
      <c r="D15" s="1015">
        <v>5</v>
      </c>
    </row>
    <row r="16" spans="1:4" ht="15.6">
      <c r="B16" s="1003" t="s">
        <v>154</v>
      </c>
      <c r="C16" s="1004" t="s">
        <v>344</v>
      </c>
      <c r="D16" s="1015">
        <v>0</v>
      </c>
    </row>
    <row r="17" spans="2:4" ht="15.6">
      <c r="B17" s="1003" t="s">
        <v>155</v>
      </c>
      <c r="C17" s="1004" t="s">
        <v>345</v>
      </c>
      <c r="D17" s="1015">
        <v>0</v>
      </c>
    </row>
    <row r="18" spans="2:4" ht="15.6">
      <c r="B18" s="1003" t="s">
        <v>147</v>
      </c>
      <c r="C18" s="1004" t="s">
        <v>346</v>
      </c>
      <c r="D18" s="1015">
        <v>0</v>
      </c>
    </row>
    <row r="19" spans="2:4" ht="15.6">
      <c r="B19" s="1003" t="s">
        <v>150</v>
      </c>
      <c r="C19" s="1004" t="s">
        <v>347</v>
      </c>
      <c r="D19" s="1015">
        <v>0</v>
      </c>
    </row>
    <row r="20" spans="2:4" ht="15.6">
      <c r="B20" s="1003" t="s">
        <v>151</v>
      </c>
      <c r="C20" s="1004" t="s">
        <v>348</v>
      </c>
      <c r="D20" s="1015">
        <v>1</v>
      </c>
    </row>
    <row r="21" spans="2:4" ht="15.6">
      <c r="B21" s="1003" t="s">
        <v>219</v>
      </c>
      <c r="C21" s="1004" t="s">
        <v>349</v>
      </c>
      <c r="D21" s="1015">
        <v>0</v>
      </c>
    </row>
    <row r="22" spans="2:4" ht="15.6">
      <c r="B22" s="1003" t="s">
        <v>220</v>
      </c>
      <c r="C22" s="1004" t="s">
        <v>350</v>
      </c>
      <c r="D22" s="1015">
        <v>1</v>
      </c>
    </row>
    <row r="23" spans="2:4" ht="15.6">
      <c r="B23" s="1003" t="s">
        <v>214</v>
      </c>
      <c r="C23" s="1004" t="s">
        <v>351</v>
      </c>
      <c r="D23" s="1015">
        <v>0</v>
      </c>
    </row>
    <row r="24" spans="2:4" ht="15.6">
      <c r="B24" s="1003" t="s">
        <v>156</v>
      </c>
      <c r="C24" s="1004" t="s">
        <v>352</v>
      </c>
      <c r="D24" s="1015">
        <v>0</v>
      </c>
    </row>
    <row r="25" spans="2:4" ht="15.6">
      <c r="B25" s="1003" t="s">
        <v>148</v>
      </c>
      <c r="C25" s="1004" t="s">
        <v>353</v>
      </c>
      <c r="D25" s="1015">
        <v>0</v>
      </c>
    </row>
    <row r="26" spans="2:4" ht="15.6">
      <c r="B26" s="1003" t="s">
        <v>230</v>
      </c>
      <c r="C26" s="1004" t="s">
        <v>354</v>
      </c>
      <c r="D26" s="1015">
        <v>0</v>
      </c>
    </row>
    <row r="27" spans="2:4" ht="15.6">
      <c r="B27" s="1003" t="s">
        <v>212</v>
      </c>
      <c r="C27" s="1004" t="s">
        <v>355</v>
      </c>
      <c r="D27" s="1015">
        <v>3</v>
      </c>
    </row>
    <row r="28" spans="2:4" ht="15.6">
      <c r="B28" s="1003" t="s">
        <v>221</v>
      </c>
      <c r="C28" s="1004" t="s">
        <v>356</v>
      </c>
      <c r="D28" s="1015">
        <v>0</v>
      </c>
    </row>
    <row r="29" spans="2:4" ht="15.6">
      <c r="B29" s="1003" t="s">
        <v>357</v>
      </c>
      <c r="C29" s="1004" t="s">
        <v>358</v>
      </c>
      <c r="D29" s="1015">
        <v>2</v>
      </c>
    </row>
    <row r="30" spans="2:4" ht="15.6">
      <c r="B30" s="1003" t="s">
        <v>215</v>
      </c>
      <c r="C30" s="1004" t="s">
        <v>359</v>
      </c>
      <c r="D30" s="1015">
        <v>0</v>
      </c>
    </row>
    <row r="31" spans="2:4" ht="15.6">
      <c r="B31" s="1003" t="s">
        <v>216</v>
      </c>
      <c r="C31" s="1004" t="s">
        <v>360</v>
      </c>
      <c r="D31" s="1015">
        <v>0</v>
      </c>
    </row>
    <row r="32" spans="2:4" ht="15.6">
      <c r="B32" s="1003" t="s">
        <v>231</v>
      </c>
      <c r="C32" s="1004" t="s">
        <v>361</v>
      </c>
      <c r="D32" s="1015">
        <v>0</v>
      </c>
    </row>
    <row r="33" spans="2:4" ht="15.6">
      <c r="B33" s="1003" t="s">
        <v>232</v>
      </c>
      <c r="C33" s="1004" t="s">
        <v>362</v>
      </c>
      <c r="D33" s="1015">
        <v>0</v>
      </c>
    </row>
    <row r="34" spans="2:4" ht="15.6">
      <c r="B34" s="1003" t="s">
        <v>152</v>
      </c>
      <c r="C34" s="1004" t="s">
        <v>363</v>
      </c>
      <c r="D34" s="1015">
        <v>0</v>
      </c>
    </row>
    <row r="35" spans="2:4" ht="15.6">
      <c r="B35" s="1003" t="s">
        <v>222</v>
      </c>
      <c r="C35" s="1004" t="s">
        <v>364</v>
      </c>
      <c r="D35" s="1015">
        <v>0</v>
      </c>
    </row>
    <row r="36" spans="2:4" ht="15.6">
      <c r="B36" s="1003" t="s">
        <v>233</v>
      </c>
      <c r="C36" s="1004" t="s">
        <v>365</v>
      </c>
      <c r="D36" s="1015">
        <v>0</v>
      </c>
    </row>
    <row r="37" spans="2:4" ht="15.6">
      <c r="B37" s="1003" t="s">
        <v>234</v>
      </c>
      <c r="C37" s="1004" t="s">
        <v>366</v>
      </c>
      <c r="D37" s="1015">
        <v>0</v>
      </c>
    </row>
    <row r="38" spans="2:4" ht="15.6">
      <c r="B38" s="1003" t="s">
        <v>235</v>
      </c>
      <c r="C38" s="1004" t="s">
        <v>367</v>
      </c>
      <c r="D38" s="1015">
        <v>0</v>
      </c>
    </row>
    <row r="39" spans="2:4" ht="15.6">
      <c r="B39" s="1003" t="s">
        <v>236</v>
      </c>
      <c r="C39" s="1004" t="s">
        <v>368</v>
      </c>
      <c r="D39" s="1015">
        <v>5</v>
      </c>
    </row>
    <row r="40" spans="2:4" ht="15.6">
      <c r="B40" s="1003" t="s">
        <v>369</v>
      </c>
      <c r="C40" s="1004" t="s">
        <v>370</v>
      </c>
      <c r="D40" s="1015">
        <v>0</v>
      </c>
    </row>
    <row r="41" spans="2:4" ht="15.6">
      <c r="B41" s="1003" t="s">
        <v>237</v>
      </c>
      <c r="C41" s="1004" t="s">
        <v>371</v>
      </c>
      <c r="D41" s="1015">
        <v>0</v>
      </c>
    </row>
    <row r="42" spans="2:4" ht="15.6">
      <c r="B42" s="1003" t="s">
        <v>238</v>
      </c>
      <c r="C42" s="1004" t="s">
        <v>372</v>
      </c>
      <c r="D42" s="1015">
        <v>0</v>
      </c>
    </row>
    <row r="43" spans="2:4" ht="15.6">
      <c r="B43" s="1003" t="s">
        <v>239</v>
      </c>
      <c r="C43" s="1004" t="s">
        <v>373</v>
      </c>
      <c r="D43" s="1015">
        <v>12</v>
      </c>
    </row>
    <row r="44" spans="2:4" ht="15.6">
      <c r="B44" s="1003" t="s">
        <v>240</v>
      </c>
      <c r="C44" s="1004" t="s">
        <v>374</v>
      </c>
      <c r="D44" s="1015">
        <v>0</v>
      </c>
    </row>
    <row r="45" spans="2:4" ht="15.6">
      <c r="B45" s="1003" t="s">
        <v>241</v>
      </c>
      <c r="C45" s="1004" t="s">
        <v>375</v>
      </c>
      <c r="D45" s="1015">
        <v>39</v>
      </c>
    </row>
    <row r="46" spans="2:4" ht="15.6">
      <c r="B46" s="1003" t="s">
        <v>242</v>
      </c>
      <c r="C46" s="1004" t="s">
        <v>376</v>
      </c>
      <c r="D46" s="1015">
        <v>17</v>
      </c>
    </row>
    <row r="47" spans="2:4" ht="15.6">
      <c r="B47" s="1003" t="s">
        <v>243</v>
      </c>
      <c r="C47" s="1004" t="s">
        <v>377</v>
      </c>
      <c r="D47" s="1015">
        <v>95</v>
      </c>
    </row>
    <row r="48" spans="2:4" ht="15.6">
      <c r="B48" s="1003" t="s">
        <v>244</v>
      </c>
      <c r="C48" s="1004" t="s">
        <v>378</v>
      </c>
      <c r="D48" s="1015">
        <v>127</v>
      </c>
    </row>
    <row r="49" spans="2:4" ht="15.6">
      <c r="B49" s="1003" t="s">
        <v>379</v>
      </c>
      <c r="C49" s="1004" t="s">
        <v>380</v>
      </c>
      <c r="D49" s="1015">
        <v>36</v>
      </c>
    </row>
    <row r="50" spans="2:4" ht="15.6">
      <c r="B50" s="1003" t="s">
        <v>381</v>
      </c>
      <c r="C50" s="1004" t="s">
        <v>382</v>
      </c>
      <c r="D50" s="1015">
        <v>8</v>
      </c>
    </row>
    <row r="51" spans="2:4" ht="15.6">
      <c r="B51" s="1003" t="s">
        <v>383</v>
      </c>
      <c r="C51" s="1004" t="s">
        <v>384</v>
      </c>
      <c r="D51" s="1015">
        <v>0</v>
      </c>
    </row>
    <row r="52" spans="2:4" ht="15.6">
      <c r="B52" s="1003" t="s">
        <v>385</v>
      </c>
      <c r="C52" s="1004" t="s">
        <v>386</v>
      </c>
      <c r="D52" s="1015">
        <v>0</v>
      </c>
    </row>
    <row r="53" spans="2:4" ht="15.6">
      <c r="B53" s="1003" t="s">
        <v>387</v>
      </c>
      <c r="C53" s="1004" t="s">
        <v>388</v>
      </c>
      <c r="D53" s="1015">
        <v>0</v>
      </c>
    </row>
    <row r="54" spans="2:4" ht="15.6">
      <c r="B54" s="1003" t="s">
        <v>389</v>
      </c>
      <c r="C54" s="1004" t="s">
        <v>390</v>
      </c>
      <c r="D54" s="1015">
        <v>312</v>
      </c>
    </row>
    <row r="55" spans="2:4" ht="15.6">
      <c r="B55" s="1003" t="s">
        <v>391</v>
      </c>
      <c r="C55" s="1004" t="s">
        <v>392</v>
      </c>
      <c r="D55" s="1015">
        <v>262</v>
      </c>
    </row>
    <row r="56" spans="2:4" ht="15.6">
      <c r="B56" s="1003" t="s">
        <v>393</v>
      </c>
      <c r="C56" s="1004" t="s">
        <v>394</v>
      </c>
      <c r="D56" s="1015">
        <v>0</v>
      </c>
    </row>
    <row r="57" spans="2:4" ht="15.6">
      <c r="B57" s="1003" t="s">
        <v>395</v>
      </c>
      <c r="C57" s="1004" t="s">
        <v>619</v>
      </c>
      <c r="D57" s="1015">
        <v>2</v>
      </c>
    </row>
    <row r="58" spans="2:4" ht="15.6">
      <c r="B58" s="1003" t="s">
        <v>396</v>
      </c>
      <c r="C58" s="1004" t="s">
        <v>397</v>
      </c>
      <c r="D58" s="1015">
        <v>0</v>
      </c>
    </row>
    <row r="59" spans="2:4" ht="15.6">
      <c r="B59" s="1003" t="s">
        <v>398</v>
      </c>
      <c r="C59" s="1004" t="s">
        <v>399</v>
      </c>
      <c r="D59" s="1015">
        <v>0</v>
      </c>
    </row>
    <row r="60" spans="2:4" ht="15.6">
      <c r="B60" s="1003" t="s">
        <v>400</v>
      </c>
      <c r="C60" s="1004" t="s">
        <v>401</v>
      </c>
      <c r="D60" s="1015">
        <v>4</v>
      </c>
    </row>
    <row r="61" spans="2:4" ht="15.6">
      <c r="B61" s="1003" t="s">
        <v>402</v>
      </c>
      <c r="C61" s="1004" t="s">
        <v>403</v>
      </c>
      <c r="D61" s="1015">
        <v>0</v>
      </c>
    </row>
    <row r="62" spans="2:4" ht="15.6">
      <c r="B62" s="1003" t="s">
        <v>404</v>
      </c>
      <c r="C62" s="1004" t="s">
        <v>405</v>
      </c>
      <c r="D62" s="1015">
        <v>0</v>
      </c>
    </row>
    <row r="63" spans="2:4" ht="15.6">
      <c r="B63" s="1003" t="s">
        <v>406</v>
      </c>
      <c r="C63" s="1004" t="s">
        <v>407</v>
      </c>
      <c r="D63" s="1015">
        <v>0</v>
      </c>
    </row>
    <row r="64" spans="2:4" ht="15.6">
      <c r="B64" s="1003" t="s">
        <v>408</v>
      </c>
      <c r="C64" s="1004" t="s">
        <v>409</v>
      </c>
      <c r="D64" s="1015">
        <v>0</v>
      </c>
    </row>
    <row r="65" spans="2:4" ht="15.6">
      <c r="B65" s="1003" t="s">
        <v>410</v>
      </c>
      <c r="C65" s="1004" t="s">
        <v>411</v>
      </c>
      <c r="D65" s="1015">
        <v>16</v>
      </c>
    </row>
    <row r="66" spans="2:4" ht="15.6">
      <c r="B66" s="1003" t="s">
        <v>412</v>
      </c>
      <c r="C66" s="1004" t="s">
        <v>413</v>
      </c>
      <c r="D66" s="1015">
        <v>13</v>
      </c>
    </row>
    <row r="67" spans="2:4" ht="15.6">
      <c r="B67" s="1003" t="s">
        <v>414</v>
      </c>
      <c r="C67" s="1004" t="s">
        <v>415</v>
      </c>
      <c r="D67" s="1015">
        <v>0</v>
      </c>
    </row>
    <row r="68" spans="2:4" ht="15.6">
      <c r="B68" s="1003" t="s">
        <v>416</v>
      </c>
      <c r="C68" s="1004" t="s">
        <v>417</v>
      </c>
      <c r="D68" s="1015">
        <v>4</v>
      </c>
    </row>
    <row r="69" spans="2:4" ht="15.6">
      <c r="B69" s="1003" t="s">
        <v>418</v>
      </c>
      <c r="C69" s="1004" t="s">
        <v>419</v>
      </c>
      <c r="D69" s="1015">
        <v>0</v>
      </c>
    </row>
    <row r="70" spans="2:4" ht="15.6">
      <c r="B70" s="1003" t="s">
        <v>420</v>
      </c>
      <c r="C70" s="1004" t="s">
        <v>421</v>
      </c>
      <c r="D70" s="1015">
        <v>0</v>
      </c>
    </row>
    <row r="71" spans="2:4" ht="15.6">
      <c r="B71" s="1003" t="s">
        <v>422</v>
      </c>
      <c r="C71" s="1004" t="s">
        <v>423</v>
      </c>
      <c r="D71" s="1015">
        <v>2</v>
      </c>
    </row>
    <row r="72" spans="2:4" ht="15.6">
      <c r="B72" s="1003" t="s">
        <v>424</v>
      </c>
      <c r="C72" s="1004" t="s">
        <v>425</v>
      </c>
      <c r="D72" s="1015">
        <v>2</v>
      </c>
    </row>
    <row r="73" spans="2:4" ht="15.6">
      <c r="B73" s="1003" t="s">
        <v>426</v>
      </c>
      <c r="C73" s="1004" t="s">
        <v>427</v>
      </c>
      <c r="D73" s="1015">
        <v>40</v>
      </c>
    </row>
    <row r="74" spans="2:4" ht="15.6">
      <c r="B74" s="1003" t="s">
        <v>428</v>
      </c>
      <c r="C74" s="1004" t="s">
        <v>429</v>
      </c>
      <c r="D74" s="1015">
        <v>0</v>
      </c>
    </row>
    <row r="75" spans="2:4" ht="15.6">
      <c r="B75" s="1003" t="s">
        <v>430</v>
      </c>
      <c r="C75" s="1004" t="s">
        <v>624</v>
      </c>
      <c r="D75" s="1015">
        <v>20</v>
      </c>
    </row>
    <row r="76" spans="2:4" ht="15.6">
      <c r="B76" s="1003" t="s">
        <v>431</v>
      </c>
      <c r="C76" s="1004" t="s">
        <v>432</v>
      </c>
      <c r="D76" s="1015">
        <v>0</v>
      </c>
    </row>
    <row r="77" spans="2:4" ht="15.6">
      <c r="B77" s="1003" t="s">
        <v>433</v>
      </c>
      <c r="C77" s="1004" t="s">
        <v>434</v>
      </c>
      <c r="D77" s="1015">
        <v>6</v>
      </c>
    </row>
    <row r="78" spans="2:4" ht="15.6">
      <c r="B78" s="1003" t="s">
        <v>435</v>
      </c>
      <c r="C78" s="1004" t="s">
        <v>436</v>
      </c>
      <c r="D78" s="1015">
        <v>129</v>
      </c>
    </row>
    <row r="79" spans="2:4" ht="15.6">
      <c r="B79" s="1003" t="s">
        <v>437</v>
      </c>
      <c r="C79" s="1004" t="s">
        <v>438</v>
      </c>
      <c r="D79" s="1015">
        <v>0</v>
      </c>
    </row>
    <row r="80" spans="2:4" ht="15.6">
      <c r="B80" s="1003" t="s">
        <v>439</v>
      </c>
      <c r="C80" s="1004" t="s">
        <v>127</v>
      </c>
      <c r="D80" s="1015">
        <v>5</v>
      </c>
    </row>
    <row r="81" spans="2:4" ht="15.6">
      <c r="B81" s="1003" t="s">
        <v>440</v>
      </c>
      <c r="C81" s="1004" t="s">
        <v>441</v>
      </c>
      <c r="D81" s="1015">
        <v>8</v>
      </c>
    </row>
    <row r="82" spans="2:4" ht="15.6">
      <c r="B82" s="1003" t="s">
        <v>442</v>
      </c>
      <c r="C82" s="1004" t="s">
        <v>443</v>
      </c>
      <c r="D82" s="1015">
        <v>0</v>
      </c>
    </row>
    <row r="83" spans="2:4" ht="15.6">
      <c r="B83" s="1003" t="s">
        <v>444</v>
      </c>
      <c r="C83" s="1004" t="s">
        <v>445</v>
      </c>
      <c r="D83" s="1015">
        <v>5</v>
      </c>
    </row>
    <row r="84" spans="2:4" ht="15.6">
      <c r="B84" s="1003" t="s">
        <v>446</v>
      </c>
      <c r="C84" s="1004" t="s">
        <v>447</v>
      </c>
      <c r="D84" s="1015">
        <v>3</v>
      </c>
    </row>
    <row r="85" spans="2:4" ht="15.6">
      <c r="B85" s="1003" t="s">
        <v>448</v>
      </c>
      <c r="C85" s="1004" t="s">
        <v>449</v>
      </c>
      <c r="D85" s="1015">
        <v>0</v>
      </c>
    </row>
    <row r="86" spans="2:4" ht="15.6">
      <c r="B86" s="1003" t="s">
        <v>450</v>
      </c>
      <c r="C86" s="1004" t="s">
        <v>451</v>
      </c>
      <c r="D86" s="1015">
        <v>4</v>
      </c>
    </row>
    <row r="87" spans="2:4" ht="15.6">
      <c r="B87" s="1003" t="s">
        <v>452</v>
      </c>
      <c r="C87" s="1004" t="s">
        <v>453</v>
      </c>
      <c r="D87" s="1015">
        <v>31</v>
      </c>
    </row>
    <row r="88" spans="2:4" ht="15.6">
      <c r="B88" s="1003" t="s">
        <v>454</v>
      </c>
      <c r="C88" s="1004" t="s">
        <v>455</v>
      </c>
      <c r="D88" s="1015">
        <v>3</v>
      </c>
    </row>
    <row r="89" spans="2:4" ht="15.6">
      <c r="B89" s="1003" t="s">
        <v>456</v>
      </c>
      <c r="C89" s="1004" t="s">
        <v>457</v>
      </c>
      <c r="D89" s="1015">
        <v>2</v>
      </c>
    </row>
    <row r="90" spans="2:4" ht="15.6">
      <c r="B90" s="1003" t="s">
        <v>458</v>
      </c>
      <c r="C90" s="1004" t="s">
        <v>459</v>
      </c>
      <c r="D90" s="1015">
        <v>21</v>
      </c>
    </row>
    <row r="91" spans="2:4" ht="15.6">
      <c r="B91" s="1003" t="s">
        <v>460</v>
      </c>
      <c r="C91" s="1004" t="s">
        <v>461</v>
      </c>
      <c r="D91" s="1015">
        <v>2</v>
      </c>
    </row>
    <row r="92" spans="2:4" ht="15.6">
      <c r="B92" s="1003" t="s">
        <v>620</v>
      </c>
      <c r="C92" s="1004" t="s">
        <v>621</v>
      </c>
      <c r="D92" s="1015">
        <v>0</v>
      </c>
    </row>
    <row r="93" spans="2:4" ht="15.6">
      <c r="B93" s="1003" t="s">
        <v>462</v>
      </c>
      <c r="C93" s="1004" t="s">
        <v>463</v>
      </c>
      <c r="D93" s="1015">
        <v>0</v>
      </c>
    </row>
    <row r="94" spans="2:4" ht="15" thickBot="1">
      <c r="D94" s="1017"/>
    </row>
    <row r="95" spans="2:4" ht="21.6" thickBot="1">
      <c r="B95" s="1168" t="s">
        <v>313</v>
      </c>
      <c r="C95" s="1168"/>
      <c r="D95" s="1016">
        <f>SUM(D6:D94)</f>
        <v>1415</v>
      </c>
    </row>
  </sheetData>
  <mergeCells count="4">
    <mergeCell ref="B1:C2"/>
    <mergeCell ref="B3:C5"/>
    <mergeCell ref="B95:C95"/>
    <mergeCell ref="D3:D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50"/>
  <sheetViews>
    <sheetView showGridLines="0" showRowColHeaders="0" zoomScaleNormal="100" workbookViewId="0">
      <pane ySplit="5" topLeftCell="A18" activePane="bottomLeft" state="frozen"/>
      <selection activeCell="J43" sqref="J43"/>
      <selection pane="bottomLeft"/>
    </sheetView>
  </sheetViews>
  <sheetFormatPr baseColWidth="10" defaultColWidth="11.5546875" defaultRowHeight="15.6"/>
  <cols>
    <col min="1" max="1" width="4" style="19" customWidth="1"/>
    <col min="2" max="2" width="88.109375" style="20" customWidth="1"/>
    <col min="3" max="16384" width="11.5546875" style="19"/>
  </cols>
  <sheetData>
    <row r="1" spans="1:4" ht="5.25" customHeight="1"/>
    <row r="2" spans="1:4" ht="4.6500000000000004" customHeight="1"/>
    <row r="3" spans="1:4" ht="18">
      <c r="A3" s="232" t="s">
        <v>295</v>
      </c>
      <c r="B3" s="16"/>
    </row>
    <row r="4" spans="1:4" ht="18">
      <c r="A4" s="232"/>
      <c r="B4" s="16"/>
    </row>
    <row r="5" spans="1:4" ht="21.45" customHeight="1">
      <c r="A5" s="195"/>
      <c r="B5" s="273" t="s">
        <v>296</v>
      </c>
    </row>
    <row r="6" spans="1:4" ht="18.600000000000001" customHeight="1"/>
    <row r="7" spans="1:4" ht="20.100000000000001" customHeight="1"/>
    <row r="8" spans="1:4" ht="16.649999999999999" customHeight="1">
      <c r="A8" s="21"/>
      <c r="B8" s="307" t="s">
        <v>507</v>
      </c>
    </row>
    <row r="9" spans="1:4" ht="16.649999999999999" customHeight="1">
      <c r="A9" s="21"/>
      <c r="B9" s="294"/>
    </row>
    <row r="10" spans="1:4" ht="16.649999999999999" customHeight="1">
      <c r="A10" s="21"/>
      <c r="B10" s="17" t="s">
        <v>298</v>
      </c>
      <c r="D10" s="296"/>
    </row>
    <row r="11" spans="1:4" ht="20.100000000000001" customHeight="1">
      <c r="A11" s="21"/>
      <c r="B11" s="17" t="s">
        <v>560</v>
      </c>
    </row>
    <row r="12" spans="1:4" ht="20.100000000000001" customHeight="1">
      <c r="A12" s="21"/>
      <c r="B12" s="17" t="s">
        <v>297</v>
      </c>
      <c r="D12" s="17"/>
    </row>
    <row r="13" spans="1:4" ht="20.100000000000001" customHeight="1">
      <c r="A13" s="21"/>
      <c r="B13" s="17" t="s">
        <v>573</v>
      </c>
      <c r="D13" s="17"/>
    </row>
    <row r="14" spans="1:4" ht="20.100000000000001" customHeight="1">
      <c r="A14" s="21"/>
      <c r="B14" s="18" t="s">
        <v>574</v>
      </c>
    </row>
    <row r="15" spans="1:4" ht="20.100000000000001" customHeight="1">
      <c r="A15" s="21"/>
      <c r="B15" s="17" t="s">
        <v>309</v>
      </c>
    </row>
    <row r="16" spans="1:4" ht="20.100000000000001" customHeight="1">
      <c r="A16" s="21"/>
      <c r="B16" s="18" t="s">
        <v>300</v>
      </c>
    </row>
    <row r="17" spans="1:4" ht="20.100000000000001" customHeight="1">
      <c r="A17" s="21"/>
      <c r="B17" s="18" t="s">
        <v>301</v>
      </c>
    </row>
    <row r="18" spans="1:4" ht="20.100000000000001" customHeight="1">
      <c r="A18" s="21"/>
      <c r="B18" s="18" t="s">
        <v>302</v>
      </c>
    </row>
    <row r="19" spans="1:4" ht="20.100000000000001" customHeight="1">
      <c r="A19" s="21"/>
      <c r="B19" s="18" t="s">
        <v>303</v>
      </c>
    </row>
    <row r="20" spans="1:4" ht="20.100000000000001" customHeight="1">
      <c r="A20" s="21"/>
      <c r="B20" s="18" t="s">
        <v>304</v>
      </c>
    </row>
    <row r="21" spans="1:4" ht="20.100000000000001" customHeight="1">
      <c r="A21" s="21"/>
      <c r="B21" s="17" t="s">
        <v>476</v>
      </c>
    </row>
    <row r="22" spans="1:4" ht="20.100000000000001" customHeight="1">
      <c r="A22" s="21"/>
      <c r="B22" s="18" t="s">
        <v>306</v>
      </c>
    </row>
    <row r="23" spans="1:4" ht="20.100000000000001" customHeight="1">
      <c r="A23" s="21"/>
      <c r="B23" s="17" t="s">
        <v>477</v>
      </c>
    </row>
    <row r="24" spans="1:4" ht="20.100000000000001" customHeight="1">
      <c r="A24" s="21"/>
      <c r="B24" s="18" t="s">
        <v>307</v>
      </c>
    </row>
    <row r="25" spans="1:4" ht="20.100000000000001" customHeight="1">
      <c r="A25" s="21"/>
      <c r="B25" s="18" t="s">
        <v>308</v>
      </c>
    </row>
    <row r="26" spans="1:4" ht="20.100000000000001" customHeight="1">
      <c r="A26" s="21"/>
      <c r="B26" s="508" t="s">
        <v>512</v>
      </c>
    </row>
    <row r="27" spans="1:4" ht="20.100000000000001" customHeight="1">
      <c r="A27" s="21"/>
      <c r="B27" s="508" t="s">
        <v>515</v>
      </c>
    </row>
    <row r="28" spans="1:4" ht="20.100000000000001" customHeight="1">
      <c r="A28" s="21"/>
      <c r="B28" s="508" t="s">
        <v>514</v>
      </c>
    </row>
    <row r="29" spans="1:4" ht="20.100000000000001" customHeight="1">
      <c r="A29" s="21"/>
      <c r="B29" s="508" t="s">
        <v>480</v>
      </c>
    </row>
    <row r="30" spans="1:4" ht="20.100000000000001" customHeight="1">
      <c r="A30" s="21"/>
      <c r="B30" s="508" t="s">
        <v>506</v>
      </c>
    </row>
    <row r="31" spans="1:4" ht="20.100000000000001" customHeight="1">
      <c r="A31" s="21"/>
      <c r="B31" s="508" t="s">
        <v>305</v>
      </c>
    </row>
    <row r="32" spans="1:4" s="20" customFormat="1" ht="20.100000000000001" customHeight="1">
      <c r="A32" s="17"/>
      <c r="B32" s="508" t="s">
        <v>478</v>
      </c>
      <c r="D32" s="508"/>
    </row>
    <row r="33" spans="1:4" s="20" customFormat="1" ht="20.100000000000001" customHeight="1">
      <c r="A33" s="17"/>
      <c r="B33" s="508" t="s">
        <v>479</v>
      </c>
      <c r="D33" s="508"/>
    </row>
    <row r="34" spans="1:4" s="20" customFormat="1" ht="20.100000000000001" customHeight="1">
      <c r="A34" s="17"/>
      <c r="B34" s="508" t="s">
        <v>542</v>
      </c>
      <c r="D34" s="508"/>
    </row>
    <row r="35" spans="1:4" s="20" customFormat="1" ht="20.100000000000001" customHeight="1">
      <c r="A35" s="17"/>
      <c r="B35" s="508" t="s">
        <v>623</v>
      </c>
      <c r="D35" s="508"/>
    </row>
    <row r="36" spans="1:4" s="20" customFormat="1" ht="20.100000000000001" customHeight="1">
      <c r="A36" s="17"/>
      <c r="B36" s="508" t="s">
        <v>486</v>
      </c>
      <c r="D36" s="508"/>
    </row>
    <row r="37" spans="1:4" ht="20.100000000000001" customHeight="1">
      <c r="A37" s="21"/>
      <c r="B37" s="508" t="s">
        <v>567</v>
      </c>
    </row>
    <row r="38" spans="1:4" ht="20.100000000000001" customHeight="1">
      <c r="A38" s="21"/>
      <c r="B38" s="508" t="s">
        <v>564</v>
      </c>
    </row>
    <row r="39" spans="1:4" ht="20.100000000000001" customHeight="1">
      <c r="A39" s="21"/>
      <c r="B39" s="583" t="s">
        <v>566</v>
      </c>
    </row>
    <row r="40" spans="1:4" ht="20.100000000000001" customHeight="1">
      <c r="A40" s="21"/>
      <c r="B40" s="18" t="s">
        <v>565</v>
      </c>
    </row>
    <row r="41" spans="1:4" ht="20.100000000000001" customHeight="1">
      <c r="A41" s="21"/>
      <c r="B41" s="508" t="s">
        <v>299</v>
      </c>
    </row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7">
    <pageSetUpPr fitToPage="1"/>
  </sheetPr>
  <dimension ref="A1:F73"/>
  <sheetViews>
    <sheetView showGridLines="0" showRowColHeaders="0" zoomScaleNormal="100" workbookViewId="0">
      <pane ySplit="4" topLeftCell="A49" activePane="bottomLeft" state="frozen"/>
      <selection activeCell="J43" sqref="J43"/>
      <selection pane="bottomLeft"/>
    </sheetView>
  </sheetViews>
  <sheetFormatPr baseColWidth="10" defaultColWidth="11.44140625" defaultRowHeight="14.4"/>
  <cols>
    <col min="1" max="1" width="3.33203125" style="154" customWidth="1"/>
    <col min="2" max="2" width="3.44140625" style="375" customWidth="1"/>
    <col min="3" max="3" width="26.6640625" style="376" customWidth="1"/>
    <col min="4" max="5" width="22.6640625" style="376" customWidth="1"/>
    <col min="6" max="16384" width="11.44140625" style="376"/>
  </cols>
  <sheetData>
    <row r="1" spans="1:6" s="365" customFormat="1" ht="32.25" customHeight="1">
      <c r="A1" s="154"/>
      <c r="B1" s="1193" t="s">
        <v>537</v>
      </c>
      <c r="C1" s="1194"/>
      <c r="D1" s="1194"/>
      <c r="E1" s="1194"/>
    </row>
    <row r="2" spans="1:6" s="365" customFormat="1" ht="40.5" customHeight="1">
      <c r="A2" s="366"/>
      <c r="B2" s="1193" t="s">
        <v>538</v>
      </c>
      <c r="C2" s="1194"/>
      <c r="D2" s="1194"/>
      <c r="E2" s="1194"/>
    </row>
    <row r="3" spans="1:6" s="365" customFormat="1" ht="31.5" customHeight="1">
      <c r="A3" s="366"/>
      <c r="B3" s="1194" t="s">
        <v>626</v>
      </c>
      <c r="C3" s="1194"/>
      <c r="D3" s="1194"/>
      <c r="E3" s="1194"/>
    </row>
    <row r="4" spans="1:6" s="368" customFormat="1" ht="47.25" customHeight="1">
      <c r="A4" s="366"/>
      <c r="B4" s="1195" t="s">
        <v>464</v>
      </c>
      <c r="C4" s="1196"/>
      <c r="D4" s="367" t="s">
        <v>539</v>
      </c>
      <c r="E4" s="367" t="s">
        <v>540</v>
      </c>
    </row>
    <row r="5" spans="1:6" s="365" customFormat="1" ht="15" customHeight="1">
      <c r="A5" s="366"/>
      <c r="B5" s="718">
        <v>4</v>
      </c>
      <c r="C5" s="369" t="s">
        <v>247</v>
      </c>
      <c r="D5" s="370">
        <v>1629</v>
      </c>
      <c r="E5" s="370">
        <v>1290</v>
      </c>
      <c r="F5" s="371"/>
    </row>
    <row r="6" spans="1:6" s="365" customFormat="1" ht="15" customHeight="1">
      <c r="A6" s="372"/>
      <c r="B6" s="718">
        <v>11</v>
      </c>
      <c r="C6" s="373" t="s">
        <v>248</v>
      </c>
      <c r="D6" s="370">
        <v>3533</v>
      </c>
      <c r="E6" s="370">
        <v>2923</v>
      </c>
      <c r="F6" s="371"/>
    </row>
    <row r="7" spans="1:6" s="365" customFormat="1" ht="15" customHeight="1">
      <c r="A7" s="372"/>
      <c r="B7" s="718">
        <v>14</v>
      </c>
      <c r="C7" s="369" t="s">
        <v>465</v>
      </c>
      <c r="D7" s="370">
        <v>2922</v>
      </c>
      <c r="E7" s="370">
        <v>2339</v>
      </c>
      <c r="F7" s="371"/>
    </row>
    <row r="8" spans="1:6" s="365" customFormat="1" ht="15" customHeight="1">
      <c r="A8" s="372"/>
      <c r="B8" s="718">
        <v>18</v>
      </c>
      <c r="C8" s="369" t="s">
        <v>17</v>
      </c>
      <c r="D8" s="370">
        <v>3859</v>
      </c>
      <c r="E8" s="370">
        <v>3176</v>
      </c>
      <c r="F8" s="371"/>
    </row>
    <row r="9" spans="1:6" s="365" customFormat="1" ht="15" customHeight="1">
      <c r="A9" s="372"/>
      <c r="B9" s="718">
        <v>21</v>
      </c>
      <c r="C9" s="369" t="s">
        <v>18</v>
      </c>
      <c r="D9" s="370">
        <v>1200</v>
      </c>
      <c r="E9" s="370">
        <v>982</v>
      </c>
      <c r="F9" s="371"/>
    </row>
    <row r="10" spans="1:6" s="365" customFormat="1" ht="15" customHeight="1">
      <c r="A10" s="372"/>
      <c r="B10" s="718">
        <v>23</v>
      </c>
      <c r="C10" s="369" t="s">
        <v>249</v>
      </c>
      <c r="D10" s="370">
        <v>1949</v>
      </c>
      <c r="E10" s="370">
        <v>1549</v>
      </c>
      <c r="F10" s="371"/>
    </row>
    <row r="11" spans="1:6" s="365" customFormat="1" ht="15" customHeight="1">
      <c r="A11" s="372"/>
      <c r="B11" s="718">
        <v>29</v>
      </c>
      <c r="C11" s="369" t="s">
        <v>250</v>
      </c>
      <c r="D11" s="370">
        <v>7664</v>
      </c>
      <c r="E11" s="370">
        <v>6417</v>
      </c>
      <c r="F11" s="371"/>
    </row>
    <row r="12" spans="1:6" s="365" customFormat="1" ht="15" customHeight="1">
      <c r="A12" s="372"/>
      <c r="B12" s="718">
        <v>41</v>
      </c>
      <c r="C12" s="369" t="s">
        <v>19</v>
      </c>
      <c r="D12" s="370">
        <v>6806</v>
      </c>
      <c r="E12" s="370">
        <v>5437</v>
      </c>
      <c r="F12" s="371"/>
    </row>
    <row r="13" spans="1:6" s="365" customFormat="1" ht="15" customHeight="1">
      <c r="A13" s="372"/>
      <c r="B13" s="719"/>
      <c r="C13" s="380" t="s">
        <v>145</v>
      </c>
      <c r="D13" s="381">
        <v>29562</v>
      </c>
      <c r="E13" s="381">
        <v>24113</v>
      </c>
      <c r="F13" s="371"/>
    </row>
    <row r="14" spans="1:6" s="365" customFormat="1" ht="15" customHeight="1">
      <c r="A14" s="372"/>
      <c r="B14" s="718">
        <v>22</v>
      </c>
      <c r="C14" s="369" t="s">
        <v>20</v>
      </c>
      <c r="D14" s="370">
        <v>287</v>
      </c>
      <c r="E14" s="370">
        <v>241</v>
      </c>
      <c r="F14" s="371"/>
    </row>
    <row r="15" spans="1:6" s="365" customFormat="1" ht="15" customHeight="1">
      <c r="A15" s="372"/>
      <c r="B15" s="718">
        <v>4</v>
      </c>
      <c r="C15" s="369" t="s">
        <v>21</v>
      </c>
      <c r="D15" s="370">
        <v>200</v>
      </c>
      <c r="E15" s="370">
        <v>163</v>
      </c>
      <c r="F15" s="371"/>
    </row>
    <row r="16" spans="1:6" s="365" customFormat="1" ht="15" customHeight="1">
      <c r="A16" s="372"/>
      <c r="B16" s="718">
        <v>50</v>
      </c>
      <c r="C16" s="369" t="s">
        <v>22</v>
      </c>
      <c r="D16" s="370">
        <v>1718</v>
      </c>
      <c r="E16" s="370">
        <v>1407</v>
      </c>
      <c r="F16" s="371"/>
    </row>
    <row r="17" spans="1:6" s="365" customFormat="1" ht="15" customHeight="1">
      <c r="A17" s="372"/>
      <c r="B17" s="719"/>
      <c r="C17" s="380" t="s">
        <v>63</v>
      </c>
      <c r="D17" s="381">
        <v>2205</v>
      </c>
      <c r="E17" s="381">
        <v>1811</v>
      </c>
      <c r="F17" s="371"/>
    </row>
    <row r="18" spans="1:6" s="365" customFormat="1" ht="15" customHeight="1">
      <c r="A18" s="372"/>
      <c r="B18" s="719">
        <v>33</v>
      </c>
      <c r="C18" s="380" t="s">
        <v>23</v>
      </c>
      <c r="D18" s="381">
        <v>2082</v>
      </c>
      <c r="E18" s="381">
        <v>1664</v>
      </c>
      <c r="F18" s="371"/>
    </row>
    <row r="19" spans="1:6" s="365" customFormat="1" ht="15" customHeight="1">
      <c r="A19" s="372"/>
      <c r="B19" s="719">
        <v>7</v>
      </c>
      <c r="C19" s="380" t="s">
        <v>317</v>
      </c>
      <c r="D19" s="381">
        <v>4221</v>
      </c>
      <c r="E19" s="381">
        <v>3227</v>
      </c>
      <c r="F19" s="371"/>
    </row>
    <row r="20" spans="1:6" s="365" customFormat="1" ht="15" customHeight="1">
      <c r="A20" s="372"/>
      <c r="B20" s="718">
        <v>35</v>
      </c>
      <c r="C20" s="369" t="s">
        <v>466</v>
      </c>
      <c r="D20" s="370">
        <v>5353</v>
      </c>
      <c r="E20" s="370">
        <v>4122</v>
      </c>
      <c r="F20" s="371"/>
    </row>
    <row r="21" spans="1:6" s="365" customFormat="1" ht="15" customHeight="1">
      <c r="A21" s="372"/>
      <c r="B21" s="718">
        <v>38</v>
      </c>
      <c r="C21" s="369" t="s">
        <v>467</v>
      </c>
      <c r="D21" s="370">
        <v>5456</v>
      </c>
      <c r="E21" s="370">
        <v>4336</v>
      </c>
      <c r="F21" s="371"/>
    </row>
    <row r="22" spans="1:6" s="365" customFormat="1" ht="15" customHeight="1">
      <c r="A22" s="372"/>
      <c r="B22" s="719"/>
      <c r="C22" s="380" t="s">
        <v>24</v>
      </c>
      <c r="D22" s="381">
        <v>10809</v>
      </c>
      <c r="E22" s="381">
        <v>8458</v>
      </c>
      <c r="F22" s="371"/>
    </row>
    <row r="23" spans="1:6" s="365" customFormat="1" ht="15" customHeight="1">
      <c r="A23" s="372"/>
      <c r="B23" s="719">
        <v>39</v>
      </c>
      <c r="C23" s="380" t="s">
        <v>25</v>
      </c>
      <c r="D23" s="381">
        <v>996</v>
      </c>
      <c r="E23" s="381">
        <v>794</v>
      </c>
      <c r="F23" s="371"/>
    </row>
    <row r="24" spans="1:6" s="365" customFormat="1" ht="15" customHeight="1">
      <c r="A24" s="372"/>
      <c r="B24" s="718">
        <v>5</v>
      </c>
      <c r="C24" s="369" t="s">
        <v>251</v>
      </c>
      <c r="D24" s="370">
        <v>383</v>
      </c>
      <c r="E24" s="370">
        <v>318</v>
      </c>
      <c r="F24" s="371"/>
    </row>
    <row r="25" spans="1:6" s="365" customFormat="1" ht="15" customHeight="1">
      <c r="A25" s="372"/>
      <c r="B25" s="718">
        <v>9</v>
      </c>
      <c r="C25" s="369" t="s">
        <v>26</v>
      </c>
      <c r="D25" s="370">
        <v>670</v>
      </c>
      <c r="E25" s="370">
        <v>552</v>
      </c>
      <c r="F25" s="371"/>
    </row>
    <row r="26" spans="1:6" s="365" customFormat="1" ht="15" customHeight="1">
      <c r="A26" s="372"/>
      <c r="B26" s="718">
        <v>24</v>
      </c>
      <c r="C26" s="369" t="s">
        <v>252</v>
      </c>
      <c r="D26" s="370">
        <v>1202</v>
      </c>
      <c r="E26" s="370">
        <v>967</v>
      </c>
      <c r="F26" s="371"/>
    </row>
    <row r="27" spans="1:6" s="365" customFormat="1" ht="15" customHeight="1">
      <c r="A27" s="374"/>
      <c r="B27" s="718">
        <v>34</v>
      </c>
      <c r="C27" s="369" t="s">
        <v>27</v>
      </c>
      <c r="D27" s="370">
        <v>303</v>
      </c>
      <c r="E27" s="370">
        <v>240</v>
      </c>
      <c r="F27" s="371"/>
    </row>
    <row r="28" spans="1:6" s="365" customFormat="1" ht="15" customHeight="1">
      <c r="A28" s="154"/>
      <c r="B28" s="718">
        <v>37</v>
      </c>
      <c r="C28" s="369" t="s">
        <v>28</v>
      </c>
      <c r="D28" s="370">
        <v>788</v>
      </c>
      <c r="E28" s="370">
        <v>635</v>
      </c>
      <c r="F28" s="371"/>
    </row>
    <row r="29" spans="1:6" s="365" customFormat="1" ht="15" customHeight="1">
      <c r="A29" s="154"/>
      <c r="B29" s="718">
        <v>40</v>
      </c>
      <c r="C29" s="369" t="s">
        <v>29</v>
      </c>
      <c r="D29" s="370">
        <v>273</v>
      </c>
      <c r="E29" s="370">
        <v>224</v>
      </c>
      <c r="F29" s="371"/>
    </row>
    <row r="30" spans="1:6" s="365" customFormat="1" ht="15" customHeight="1">
      <c r="A30" s="154"/>
      <c r="B30" s="718">
        <v>42</v>
      </c>
      <c r="C30" s="369" t="s">
        <v>30</v>
      </c>
      <c r="D30" s="370">
        <v>72</v>
      </c>
      <c r="E30" s="370">
        <v>65</v>
      </c>
      <c r="F30" s="371"/>
    </row>
    <row r="31" spans="1:6" s="365" customFormat="1" ht="15" customHeight="1">
      <c r="A31" s="154"/>
      <c r="B31" s="718">
        <v>47</v>
      </c>
      <c r="C31" s="369" t="s">
        <v>31</v>
      </c>
      <c r="D31" s="370">
        <v>1327</v>
      </c>
      <c r="E31" s="370">
        <v>1094</v>
      </c>
      <c r="F31" s="371"/>
    </row>
    <row r="32" spans="1:6" s="365" customFormat="1" ht="15" customHeight="1">
      <c r="A32" s="154"/>
      <c r="B32" s="718">
        <v>49</v>
      </c>
      <c r="C32" s="369" t="s">
        <v>32</v>
      </c>
      <c r="D32" s="370">
        <v>469</v>
      </c>
      <c r="E32" s="370">
        <v>383</v>
      </c>
      <c r="F32" s="371"/>
    </row>
    <row r="33" spans="1:6" s="365" customFormat="1" ht="15" customHeight="1">
      <c r="A33" s="154"/>
      <c r="B33" s="719"/>
      <c r="C33" s="380" t="s">
        <v>293</v>
      </c>
      <c r="D33" s="381">
        <v>5487</v>
      </c>
      <c r="E33" s="381">
        <v>4478</v>
      </c>
      <c r="F33" s="371"/>
    </row>
    <row r="34" spans="1:6" s="365" customFormat="1" ht="15" customHeight="1">
      <c r="A34" s="154"/>
      <c r="B34" s="718">
        <v>2</v>
      </c>
      <c r="C34" s="369" t="s">
        <v>33</v>
      </c>
      <c r="D34" s="370">
        <v>1536</v>
      </c>
      <c r="E34" s="370">
        <v>1239</v>
      </c>
      <c r="F34" s="371"/>
    </row>
    <row r="35" spans="1:6" s="365" customFormat="1" ht="15" customHeight="1">
      <c r="A35" s="154"/>
      <c r="B35" s="718">
        <v>13</v>
      </c>
      <c r="C35" s="369" t="s">
        <v>34</v>
      </c>
      <c r="D35" s="370">
        <v>1126</v>
      </c>
      <c r="E35" s="370">
        <v>890</v>
      </c>
      <c r="F35" s="371"/>
    </row>
    <row r="36" spans="1:6" s="365" customFormat="1" ht="15" customHeight="1">
      <c r="A36" s="154"/>
      <c r="B36" s="718">
        <v>16</v>
      </c>
      <c r="C36" s="369" t="s">
        <v>35</v>
      </c>
      <c r="D36" s="370">
        <v>379</v>
      </c>
      <c r="E36" s="370">
        <v>303</v>
      </c>
      <c r="F36" s="371"/>
    </row>
    <row r="37" spans="1:6" s="365" customFormat="1" ht="15" customHeight="1">
      <c r="A37" s="154"/>
      <c r="B37" s="718">
        <v>19</v>
      </c>
      <c r="C37" s="369" t="s">
        <v>36</v>
      </c>
      <c r="D37" s="370">
        <v>308</v>
      </c>
      <c r="E37" s="370">
        <v>235</v>
      </c>
      <c r="F37" s="371"/>
    </row>
    <row r="38" spans="1:6" s="365" customFormat="1" ht="15" customHeight="1">
      <c r="A38" s="154"/>
      <c r="B38" s="718">
        <v>45</v>
      </c>
      <c r="C38" s="369" t="s">
        <v>37</v>
      </c>
      <c r="D38" s="370">
        <v>2088</v>
      </c>
      <c r="E38" s="370">
        <v>1634</v>
      </c>
      <c r="F38" s="371"/>
    </row>
    <row r="39" spans="1:6" s="365" customFormat="1" ht="15" customHeight="1">
      <c r="A39" s="154"/>
      <c r="B39" s="719"/>
      <c r="C39" s="380" t="s">
        <v>294</v>
      </c>
      <c r="D39" s="381">
        <v>5437</v>
      </c>
      <c r="E39" s="381">
        <v>4301</v>
      </c>
      <c r="F39" s="371"/>
    </row>
    <row r="40" spans="1:6" s="365" customFormat="1" ht="15" customHeight="1">
      <c r="A40" s="154"/>
      <c r="B40" s="718">
        <v>8</v>
      </c>
      <c r="C40" s="369" t="s">
        <v>38</v>
      </c>
      <c r="D40" s="370">
        <v>19694</v>
      </c>
      <c r="E40" s="370">
        <v>15370</v>
      </c>
      <c r="F40" s="371"/>
    </row>
    <row r="41" spans="1:6" s="365" customFormat="1" ht="15" customHeight="1">
      <c r="A41" s="154"/>
      <c r="B41" s="718">
        <v>17</v>
      </c>
      <c r="C41" s="369" t="s">
        <v>517</v>
      </c>
      <c r="D41" s="370">
        <v>1762</v>
      </c>
      <c r="E41" s="370">
        <v>1386</v>
      </c>
      <c r="F41" s="371"/>
    </row>
    <row r="42" spans="1:6" s="365" customFormat="1" ht="15" customHeight="1">
      <c r="A42" s="154"/>
      <c r="B42" s="718">
        <v>25</v>
      </c>
      <c r="C42" s="369" t="s">
        <v>519</v>
      </c>
      <c r="D42" s="370">
        <v>729</v>
      </c>
      <c r="E42" s="370">
        <v>590</v>
      </c>
      <c r="F42" s="371"/>
    </row>
    <row r="43" spans="1:6" s="365" customFormat="1" ht="15" customHeight="1">
      <c r="A43" s="154"/>
      <c r="B43" s="718">
        <v>43</v>
      </c>
      <c r="C43" s="369" t="s">
        <v>39</v>
      </c>
      <c r="D43" s="370">
        <v>1752</v>
      </c>
      <c r="E43" s="370">
        <v>1317</v>
      </c>
      <c r="F43" s="371"/>
    </row>
    <row r="44" spans="1:6" s="365" customFormat="1" ht="15" customHeight="1">
      <c r="A44" s="154"/>
      <c r="B44" s="719"/>
      <c r="C44" s="380" t="s">
        <v>40</v>
      </c>
      <c r="D44" s="381">
        <v>23937</v>
      </c>
      <c r="E44" s="381">
        <v>18663</v>
      </c>
      <c r="F44" s="371"/>
    </row>
    <row r="45" spans="1:6" s="365" customFormat="1" ht="15" customHeight="1">
      <c r="A45" s="154"/>
      <c r="B45" s="718">
        <v>6</v>
      </c>
      <c r="C45" s="369" t="s">
        <v>42</v>
      </c>
      <c r="D45" s="370">
        <v>2383</v>
      </c>
      <c r="E45" s="370">
        <v>1799</v>
      </c>
      <c r="F45" s="371"/>
    </row>
    <row r="46" spans="1:6" s="365" customFormat="1" ht="15" customHeight="1">
      <c r="A46" s="154"/>
      <c r="B46" s="718">
        <v>10</v>
      </c>
      <c r="C46" s="369" t="s">
        <v>253</v>
      </c>
      <c r="D46" s="370">
        <v>1529</v>
      </c>
      <c r="E46" s="370">
        <v>1159</v>
      </c>
      <c r="F46" s="371"/>
    </row>
    <row r="47" spans="1:6" s="365" customFormat="1" ht="15" customHeight="1">
      <c r="A47" s="154"/>
      <c r="B47" s="719"/>
      <c r="C47" s="380" t="s">
        <v>43</v>
      </c>
      <c r="D47" s="381">
        <v>3912</v>
      </c>
      <c r="E47" s="381">
        <v>2958</v>
      </c>
      <c r="F47" s="371"/>
    </row>
    <row r="48" spans="1:6" s="365" customFormat="1" ht="15" customHeight="1">
      <c r="A48" s="154"/>
      <c r="B48" s="718">
        <v>15</v>
      </c>
      <c r="C48" s="369" t="s">
        <v>521</v>
      </c>
      <c r="D48" s="370">
        <v>2158</v>
      </c>
      <c r="E48" s="370">
        <v>1760</v>
      </c>
      <c r="F48" s="371"/>
    </row>
    <row r="49" spans="1:6" s="365" customFormat="1" ht="15" customHeight="1">
      <c r="A49" s="154"/>
      <c r="B49" s="718">
        <v>27</v>
      </c>
      <c r="C49" s="369" t="s">
        <v>44</v>
      </c>
      <c r="D49" s="370">
        <v>684</v>
      </c>
      <c r="E49" s="370">
        <v>557</v>
      </c>
      <c r="F49" s="371"/>
    </row>
    <row r="50" spans="1:6" s="365" customFormat="1" ht="15" customHeight="1">
      <c r="A50" s="154"/>
      <c r="B50" s="718">
        <v>32</v>
      </c>
      <c r="C50" s="369" t="s">
        <v>522</v>
      </c>
      <c r="D50" s="370">
        <v>776</v>
      </c>
      <c r="E50" s="370">
        <v>638</v>
      </c>
      <c r="F50" s="371"/>
    </row>
    <row r="51" spans="1:6" s="365" customFormat="1" ht="15" customHeight="1">
      <c r="A51" s="154"/>
      <c r="B51" s="718">
        <v>36</v>
      </c>
      <c r="C51" s="369" t="s">
        <v>45</v>
      </c>
      <c r="D51" s="370">
        <v>1975</v>
      </c>
      <c r="E51" s="370">
        <v>1591</v>
      </c>
      <c r="F51" s="371"/>
    </row>
    <row r="52" spans="1:6" s="365" customFormat="1" ht="15" customHeight="1">
      <c r="A52" s="154"/>
      <c r="B52" s="719"/>
      <c r="C52" s="380" t="s">
        <v>46</v>
      </c>
      <c r="D52" s="381">
        <v>5593</v>
      </c>
      <c r="E52" s="381">
        <v>4546</v>
      </c>
      <c r="F52" s="371"/>
    </row>
    <row r="53" spans="1:6" s="365" customFormat="1" ht="15" customHeight="1">
      <c r="A53" s="154"/>
      <c r="B53" s="719">
        <v>28</v>
      </c>
      <c r="C53" s="380" t="s">
        <v>47</v>
      </c>
      <c r="D53" s="381">
        <v>18691</v>
      </c>
      <c r="E53" s="381">
        <v>14349</v>
      </c>
      <c r="F53" s="371"/>
    </row>
    <row r="54" spans="1:6" s="365" customFormat="1" ht="15" customHeight="1">
      <c r="A54" s="154"/>
      <c r="B54" s="719">
        <v>30</v>
      </c>
      <c r="C54" s="380" t="s">
        <v>48</v>
      </c>
      <c r="D54" s="381">
        <v>4625</v>
      </c>
      <c r="E54" s="381">
        <v>4625</v>
      </c>
      <c r="F54" s="371"/>
    </row>
    <row r="55" spans="1:6" s="365" customFormat="1" ht="15" customHeight="1">
      <c r="A55" s="154"/>
      <c r="B55" s="719">
        <v>31</v>
      </c>
      <c r="C55" s="380" t="s">
        <v>49</v>
      </c>
      <c r="D55" s="381">
        <v>671</v>
      </c>
      <c r="E55" s="381">
        <v>671</v>
      </c>
      <c r="F55" s="371"/>
    </row>
    <row r="56" spans="1:6" s="365" customFormat="1" ht="15" customHeight="1">
      <c r="A56" s="154"/>
      <c r="B56" s="719">
        <v>26</v>
      </c>
      <c r="C56" s="380" t="s">
        <v>50</v>
      </c>
      <c r="D56" s="381">
        <v>458</v>
      </c>
      <c r="E56" s="381">
        <v>458</v>
      </c>
      <c r="F56" s="371"/>
    </row>
    <row r="57" spans="1:6" s="365" customFormat="1" ht="15" customHeight="1">
      <c r="A57" s="154"/>
      <c r="B57" s="718">
        <v>3</v>
      </c>
      <c r="C57" s="369" t="s">
        <v>523</v>
      </c>
      <c r="D57" s="370">
        <v>6931</v>
      </c>
      <c r="E57" s="370">
        <v>5604</v>
      </c>
      <c r="F57" s="371"/>
    </row>
    <row r="58" spans="1:6" s="365" customFormat="1" ht="15" customHeight="1">
      <c r="A58" s="154"/>
      <c r="B58" s="718">
        <v>12</v>
      </c>
      <c r="C58" s="369" t="s">
        <v>524</v>
      </c>
      <c r="D58" s="370">
        <v>892</v>
      </c>
      <c r="E58" s="370">
        <v>711</v>
      </c>
      <c r="F58" s="371"/>
    </row>
    <row r="59" spans="1:6" s="365" customFormat="1" ht="15" customHeight="1">
      <c r="A59" s="154"/>
      <c r="B59" s="718">
        <v>46</v>
      </c>
      <c r="C59" s="369" t="s">
        <v>525</v>
      </c>
      <c r="D59" s="370">
        <v>5323</v>
      </c>
      <c r="E59" s="370">
        <v>4142</v>
      </c>
      <c r="F59" s="371"/>
    </row>
    <row r="60" spans="1:6" s="365" customFormat="1" ht="15" customHeight="1">
      <c r="A60" s="154"/>
      <c r="B60" s="719"/>
      <c r="C60" s="380" t="s">
        <v>321</v>
      </c>
      <c r="D60" s="381">
        <v>13146</v>
      </c>
      <c r="E60" s="381">
        <v>10457</v>
      </c>
      <c r="F60" s="371"/>
    </row>
    <row r="61" spans="1:6" s="365" customFormat="1" ht="15" customHeight="1">
      <c r="A61" s="154"/>
      <c r="B61" s="718">
        <v>1</v>
      </c>
      <c r="C61" s="369" t="s">
        <v>526</v>
      </c>
      <c r="D61" s="370">
        <v>240</v>
      </c>
      <c r="E61" s="370">
        <v>187</v>
      </c>
      <c r="F61" s="371"/>
    </row>
    <row r="62" spans="1:6" s="365" customFormat="1" ht="15" customHeight="1">
      <c r="A62" s="154"/>
      <c r="B62" s="718">
        <v>20</v>
      </c>
      <c r="C62" s="369" t="s">
        <v>527</v>
      </c>
      <c r="D62" s="370">
        <v>594</v>
      </c>
      <c r="E62" s="370">
        <v>484</v>
      </c>
      <c r="F62" s="371"/>
    </row>
    <row r="63" spans="1:6" s="365" customFormat="1" ht="15" customHeight="1">
      <c r="A63" s="154"/>
      <c r="B63" s="718">
        <v>48</v>
      </c>
      <c r="C63" s="369" t="s">
        <v>528</v>
      </c>
      <c r="D63" s="370">
        <v>1765</v>
      </c>
      <c r="E63" s="370">
        <v>1434</v>
      </c>
      <c r="F63" s="371"/>
    </row>
    <row r="64" spans="1:6" ht="15" customHeight="1">
      <c r="B64" s="719"/>
      <c r="C64" s="380" t="s">
        <v>64</v>
      </c>
      <c r="D64" s="381">
        <v>2599</v>
      </c>
      <c r="E64" s="381">
        <v>2105</v>
      </c>
      <c r="F64" s="375"/>
    </row>
    <row r="65" spans="1:6" s="375" customFormat="1" ht="15" customHeight="1">
      <c r="A65" s="154"/>
      <c r="B65" s="719">
        <v>51</v>
      </c>
      <c r="C65" s="380" t="s">
        <v>51</v>
      </c>
      <c r="D65" s="381">
        <v>595</v>
      </c>
      <c r="E65" s="381">
        <v>524</v>
      </c>
    </row>
    <row r="66" spans="1:6" ht="15" customHeight="1">
      <c r="B66" s="719">
        <v>52</v>
      </c>
      <c r="C66" s="380" t="s">
        <v>52</v>
      </c>
      <c r="D66" s="381">
        <v>1029</v>
      </c>
      <c r="E66" s="381">
        <v>825</v>
      </c>
      <c r="F66" s="375"/>
    </row>
    <row r="67" spans="1:6" ht="15" customHeight="1">
      <c r="B67" s="377"/>
      <c r="C67" s="378" t="s">
        <v>468</v>
      </c>
      <c r="D67" s="379">
        <v>136055</v>
      </c>
      <c r="E67" s="379">
        <v>108178</v>
      </c>
      <c r="F67" s="375"/>
    </row>
    <row r="68" spans="1:6">
      <c r="F68" s="375"/>
    </row>
    <row r="69" spans="1:6">
      <c r="F69" s="375"/>
    </row>
    <row r="70" spans="1:6" ht="17.399999999999999">
      <c r="B70" s="724"/>
      <c r="F70" s="375"/>
    </row>
    <row r="71" spans="1:6">
      <c r="F71" s="375"/>
    </row>
    <row r="72" spans="1:6">
      <c r="F72" s="375"/>
    </row>
    <row r="73" spans="1:6">
      <c r="F73" s="375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65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22" customWidth="1"/>
    <col min="2" max="2" width="14.6640625" style="43" customWidth="1"/>
    <col min="3" max="3" width="13" style="45" customWidth="1"/>
    <col min="4" max="8" width="11.88671875" style="45" customWidth="1"/>
    <col min="9" max="9" width="11.88671875" style="47" customWidth="1"/>
    <col min="10" max="11" width="11.5546875" style="44"/>
    <col min="12" max="16384" width="11.5546875" style="43"/>
  </cols>
  <sheetData>
    <row r="1" spans="1:11" s="40" customFormat="1" ht="22.5" customHeight="1">
      <c r="A1" s="22"/>
      <c r="B1" s="1199" t="s">
        <v>569</v>
      </c>
      <c r="C1" s="1199"/>
      <c r="D1" s="1199"/>
      <c r="E1" s="1199"/>
      <c r="F1" s="1199"/>
      <c r="G1" s="1199"/>
      <c r="H1" s="1199"/>
      <c r="I1" s="1199"/>
      <c r="J1" s="186"/>
      <c r="K1" s="186"/>
    </row>
    <row r="2" spans="1:11" s="40" customFormat="1" ht="14.1" customHeight="1">
      <c r="A2" s="22"/>
      <c r="B2" s="233"/>
      <c r="C2" s="234"/>
      <c r="D2" s="234"/>
      <c r="E2" s="234"/>
      <c r="F2" s="234"/>
      <c r="G2" s="234"/>
      <c r="H2" s="234"/>
      <c r="I2" s="234"/>
      <c r="J2" s="186"/>
      <c r="K2" s="186"/>
    </row>
    <row r="3" spans="1:11" s="40" customFormat="1" ht="2.1" customHeight="1">
      <c r="A3" s="22"/>
      <c r="B3" s="41"/>
      <c r="C3" s="42"/>
      <c r="D3" s="42"/>
      <c r="E3" s="42"/>
      <c r="F3" s="42"/>
      <c r="G3" s="42"/>
      <c r="H3" s="42"/>
      <c r="I3" s="42"/>
      <c r="J3" s="186"/>
      <c r="K3" s="186"/>
    </row>
    <row r="4" spans="1:11" ht="49.5" customHeight="1">
      <c r="B4" s="493" t="s">
        <v>601</v>
      </c>
      <c r="C4" s="494" t="s">
        <v>488</v>
      </c>
      <c r="D4" s="494" t="s">
        <v>140</v>
      </c>
      <c r="E4" s="494" t="s">
        <v>141</v>
      </c>
      <c r="F4" s="494" t="s">
        <v>142</v>
      </c>
      <c r="G4" s="494" t="s">
        <v>143</v>
      </c>
      <c r="H4" s="494" t="s">
        <v>144</v>
      </c>
      <c r="I4" s="494" t="s">
        <v>12</v>
      </c>
    </row>
    <row r="5" spans="1:11">
      <c r="B5" s="741">
        <v>2009</v>
      </c>
      <c r="C5" s="877">
        <v>566905</v>
      </c>
      <c r="D5" s="877">
        <v>566184</v>
      </c>
      <c r="E5" s="877">
        <v>310574</v>
      </c>
      <c r="F5" s="877">
        <v>19038</v>
      </c>
      <c r="G5" s="877">
        <v>13726</v>
      </c>
      <c r="H5" s="877">
        <v>2029</v>
      </c>
      <c r="I5" s="878">
        <v>1478456</v>
      </c>
    </row>
    <row r="6" spans="1:11">
      <c r="B6" s="741">
        <v>2010</v>
      </c>
      <c r="C6" s="877">
        <v>557445</v>
      </c>
      <c r="D6" s="877">
        <v>557171</v>
      </c>
      <c r="E6" s="877">
        <v>300901</v>
      </c>
      <c r="F6" s="877">
        <v>18778</v>
      </c>
      <c r="G6" s="877">
        <v>13526</v>
      </c>
      <c r="H6" s="877">
        <v>2060</v>
      </c>
      <c r="I6" s="878">
        <v>1449881</v>
      </c>
    </row>
    <row r="7" spans="1:11">
      <c r="B7" s="741">
        <v>2011</v>
      </c>
      <c r="C7" s="877">
        <v>555372</v>
      </c>
      <c r="D7" s="877">
        <v>546948</v>
      </c>
      <c r="E7" s="877">
        <v>289109</v>
      </c>
      <c r="F7" s="877">
        <v>18091</v>
      </c>
      <c r="G7" s="877">
        <v>13129</v>
      </c>
      <c r="H7" s="877">
        <v>2020</v>
      </c>
      <c r="I7" s="878">
        <v>1424669</v>
      </c>
    </row>
    <row r="8" spans="1:11">
      <c r="B8" s="741">
        <v>2012</v>
      </c>
      <c r="C8" s="877">
        <v>553599</v>
      </c>
      <c r="D8" s="877">
        <v>526130</v>
      </c>
      <c r="E8" s="877">
        <v>270009</v>
      </c>
      <c r="F8" s="877">
        <v>16850</v>
      </c>
      <c r="G8" s="877">
        <v>12439</v>
      </c>
      <c r="H8" s="877">
        <v>1929</v>
      </c>
      <c r="I8" s="878">
        <v>1380956</v>
      </c>
    </row>
    <row r="9" spans="1:11">
      <c r="B9" s="741">
        <v>2013</v>
      </c>
      <c r="C9" s="877">
        <v>563863</v>
      </c>
      <c r="D9" s="877">
        <v>525562</v>
      </c>
      <c r="E9" s="877">
        <v>267723</v>
      </c>
      <c r="F9" s="877">
        <v>16606</v>
      </c>
      <c r="G9" s="877">
        <v>12368</v>
      </c>
      <c r="H9" s="877">
        <v>1939</v>
      </c>
      <c r="I9" s="878">
        <v>1388061</v>
      </c>
    </row>
    <row r="10" spans="1:11">
      <c r="B10" s="741">
        <v>2014</v>
      </c>
      <c r="C10" s="877">
        <v>577223</v>
      </c>
      <c r="D10" s="877">
        <v>536758</v>
      </c>
      <c r="E10" s="877">
        <v>274544</v>
      </c>
      <c r="F10" s="877">
        <v>17102</v>
      </c>
      <c r="G10" s="877">
        <v>12747</v>
      </c>
      <c r="H10" s="877">
        <v>1993</v>
      </c>
      <c r="I10" s="878">
        <v>1420367</v>
      </c>
    </row>
    <row r="11" spans="1:11">
      <c r="B11" s="741">
        <v>2015</v>
      </c>
      <c r="C11" s="877">
        <v>589225</v>
      </c>
      <c r="D11" s="877">
        <v>548645</v>
      </c>
      <c r="E11" s="877">
        <v>286234</v>
      </c>
      <c r="F11" s="877">
        <v>17605</v>
      </c>
      <c r="G11" s="877">
        <v>13095</v>
      </c>
      <c r="H11" s="877">
        <v>2054</v>
      </c>
      <c r="I11" s="878">
        <v>1456858</v>
      </c>
    </row>
    <row r="12" spans="1:11">
      <c r="B12" s="741">
        <v>2016</v>
      </c>
      <c r="C12" s="877">
        <v>579015</v>
      </c>
      <c r="D12" s="877">
        <v>556519</v>
      </c>
      <c r="E12" s="877">
        <v>299478</v>
      </c>
      <c r="F12" s="877">
        <v>18296</v>
      </c>
      <c r="G12" s="877">
        <v>13777</v>
      </c>
      <c r="H12" s="877">
        <v>2125</v>
      </c>
      <c r="I12" s="878">
        <v>1469210</v>
      </c>
    </row>
    <row r="13" spans="1:11">
      <c r="B13" s="741">
        <v>2017</v>
      </c>
      <c r="C13" s="877">
        <v>565272</v>
      </c>
      <c r="D13" s="877">
        <v>562653</v>
      </c>
      <c r="E13" s="877">
        <v>314058</v>
      </c>
      <c r="F13" s="877">
        <v>19363</v>
      </c>
      <c r="G13" s="877">
        <v>14467</v>
      </c>
      <c r="H13" s="877">
        <v>2228</v>
      </c>
      <c r="I13" s="878">
        <v>1478041</v>
      </c>
    </row>
    <row r="14" spans="1:11">
      <c r="B14" s="741">
        <v>2018</v>
      </c>
      <c r="C14" s="877">
        <v>556766</v>
      </c>
      <c r="D14" s="877">
        <v>566058</v>
      </c>
      <c r="E14" s="877">
        <v>324007</v>
      </c>
      <c r="F14" s="877">
        <v>20441</v>
      </c>
      <c r="G14" s="877">
        <v>15060</v>
      </c>
      <c r="H14" s="877">
        <v>2285</v>
      </c>
      <c r="I14" s="878">
        <v>1484617</v>
      </c>
    </row>
    <row r="15" spans="1:11">
      <c r="B15" s="879">
        <v>2019</v>
      </c>
      <c r="C15" s="861"/>
      <c r="D15" s="861"/>
      <c r="E15" s="861"/>
      <c r="F15" s="861"/>
      <c r="G15" s="861"/>
      <c r="H15" s="861"/>
      <c r="I15" s="861"/>
    </row>
    <row r="16" spans="1:11">
      <c r="B16" s="880" t="s">
        <v>9</v>
      </c>
      <c r="C16" s="720">
        <v>553009</v>
      </c>
      <c r="D16" s="720">
        <v>560797</v>
      </c>
      <c r="E16" s="720">
        <v>320873</v>
      </c>
      <c r="F16" s="720">
        <v>20231</v>
      </c>
      <c r="G16" s="720">
        <v>14873</v>
      </c>
      <c r="H16" s="720">
        <v>2244</v>
      </c>
      <c r="I16" s="720">
        <v>1472027</v>
      </c>
    </row>
    <row r="17" spans="2:9">
      <c r="B17" s="880" t="s">
        <v>10</v>
      </c>
      <c r="C17" s="720">
        <v>554625</v>
      </c>
      <c r="D17" s="720">
        <v>564974</v>
      </c>
      <c r="E17" s="720">
        <v>324933</v>
      </c>
      <c r="F17" s="720">
        <v>20450</v>
      </c>
      <c r="G17" s="720">
        <v>15003</v>
      </c>
      <c r="H17" s="720">
        <v>2269</v>
      </c>
      <c r="I17" s="720">
        <v>1482254</v>
      </c>
    </row>
    <row r="18" spans="2:9">
      <c r="B18" s="862" t="s">
        <v>54</v>
      </c>
      <c r="C18" s="597">
        <v>558547</v>
      </c>
      <c r="D18" s="597">
        <v>572991</v>
      </c>
      <c r="E18" s="597">
        <v>331238</v>
      </c>
      <c r="F18" s="597">
        <v>20856</v>
      </c>
      <c r="G18" s="597">
        <v>15193</v>
      </c>
      <c r="H18" s="597">
        <v>2305</v>
      </c>
      <c r="I18" s="597">
        <v>1501130</v>
      </c>
    </row>
    <row r="19" spans="2:9">
      <c r="B19" s="880" t="s">
        <v>55</v>
      </c>
      <c r="C19" s="720">
        <v>559238</v>
      </c>
      <c r="D19" s="720">
        <v>576123</v>
      </c>
      <c r="E19" s="720">
        <v>333148</v>
      </c>
      <c r="F19" s="720">
        <v>20954</v>
      </c>
      <c r="G19" s="720">
        <v>15259</v>
      </c>
      <c r="H19" s="720">
        <v>2305</v>
      </c>
      <c r="I19" s="720">
        <v>1507027</v>
      </c>
    </row>
    <row r="20" spans="2:9">
      <c r="B20" s="880" t="s">
        <v>56</v>
      </c>
      <c r="C20" s="720">
        <v>558655</v>
      </c>
      <c r="D20" s="720">
        <v>579077</v>
      </c>
      <c r="E20" s="720">
        <v>336675</v>
      </c>
      <c r="F20" s="720">
        <v>21302</v>
      </c>
      <c r="G20" s="720">
        <v>15296</v>
      </c>
      <c r="H20" s="720">
        <v>2334</v>
      </c>
      <c r="I20" s="720">
        <v>1513339</v>
      </c>
    </row>
    <row r="21" spans="2:9">
      <c r="B21" s="880" t="s">
        <v>57</v>
      </c>
      <c r="C21" s="720">
        <v>557848</v>
      </c>
      <c r="D21" s="720">
        <v>582538</v>
      </c>
      <c r="E21" s="720">
        <v>341284</v>
      </c>
      <c r="F21" s="720">
        <v>21477</v>
      </c>
      <c r="G21" s="720">
        <v>15394</v>
      </c>
      <c r="H21" s="720">
        <v>2367</v>
      </c>
      <c r="I21" s="720">
        <v>1520908</v>
      </c>
    </row>
    <row r="22" spans="2:9">
      <c r="B22" s="880" t="s">
        <v>58</v>
      </c>
      <c r="C22" s="720">
        <v>551210</v>
      </c>
      <c r="D22" s="720">
        <v>576386</v>
      </c>
      <c r="E22" s="720">
        <v>338455</v>
      </c>
      <c r="F22" s="720">
        <v>21312</v>
      </c>
      <c r="G22" s="720">
        <v>15259</v>
      </c>
      <c r="H22" s="720">
        <v>2364</v>
      </c>
      <c r="I22" s="720">
        <v>1504986</v>
      </c>
    </row>
    <row r="23" spans="2:9">
      <c r="B23" s="880" t="s">
        <v>59</v>
      </c>
      <c r="C23" s="720">
        <v>548120</v>
      </c>
      <c r="D23" s="720">
        <v>572523</v>
      </c>
      <c r="E23" s="720">
        <v>335819</v>
      </c>
      <c r="F23" s="720">
        <v>21180</v>
      </c>
      <c r="G23" s="720">
        <v>15319</v>
      </c>
      <c r="H23" s="720">
        <v>2368</v>
      </c>
      <c r="I23" s="720">
        <v>1495329</v>
      </c>
    </row>
    <row r="24" spans="2:9">
      <c r="B24" s="880" t="s">
        <v>66</v>
      </c>
      <c r="C24" s="720">
        <v>549916</v>
      </c>
      <c r="D24" s="720">
        <v>568111</v>
      </c>
      <c r="E24" s="720">
        <v>331242</v>
      </c>
      <c r="F24" s="720">
        <v>21101</v>
      </c>
      <c r="G24" s="720">
        <v>15402</v>
      </c>
      <c r="H24" s="720">
        <v>2378</v>
      </c>
      <c r="I24" s="720">
        <v>1488150</v>
      </c>
    </row>
    <row r="25" spans="2:9">
      <c r="B25" s="880" t="s">
        <v>67</v>
      </c>
      <c r="C25" s="720">
        <v>549550</v>
      </c>
      <c r="D25" s="720">
        <v>567101</v>
      </c>
      <c r="E25" s="720">
        <v>330702</v>
      </c>
      <c r="F25" s="720">
        <v>20957</v>
      </c>
      <c r="G25" s="720">
        <v>15399</v>
      </c>
      <c r="H25" s="720">
        <v>2369</v>
      </c>
      <c r="I25" s="720">
        <v>1486078</v>
      </c>
    </row>
    <row r="26" spans="2:9">
      <c r="B26" s="881" t="s">
        <v>68</v>
      </c>
      <c r="C26" s="882">
        <v>550972</v>
      </c>
      <c r="D26" s="882">
        <v>570621</v>
      </c>
      <c r="E26" s="882">
        <v>333467</v>
      </c>
      <c r="F26" s="882">
        <v>21140</v>
      </c>
      <c r="G26" s="882">
        <v>15550</v>
      </c>
      <c r="H26" s="882">
        <v>2426</v>
      </c>
      <c r="I26" s="882">
        <v>1494176</v>
      </c>
    </row>
    <row r="27" spans="2:9">
      <c r="B27" s="880" t="s">
        <v>69</v>
      </c>
      <c r="C27" s="720">
        <v>548709</v>
      </c>
      <c r="D27" s="720">
        <v>565498</v>
      </c>
      <c r="E27" s="720">
        <v>328352</v>
      </c>
      <c r="F27" s="720">
        <v>20847</v>
      </c>
      <c r="G27" s="720">
        <v>15378</v>
      </c>
      <c r="H27" s="720">
        <v>2382</v>
      </c>
      <c r="I27" s="720">
        <v>1481166</v>
      </c>
    </row>
    <row r="28" spans="2:9">
      <c r="B28" s="879">
        <v>2020</v>
      </c>
      <c r="C28" s="861"/>
      <c r="D28" s="861"/>
      <c r="E28" s="861"/>
      <c r="F28" s="861"/>
      <c r="G28" s="861"/>
      <c r="H28" s="861"/>
      <c r="I28" s="861"/>
    </row>
    <row r="29" spans="2:9">
      <c r="B29" s="880" t="s">
        <v>9</v>
      </c>
      <c r="C29" s="720">
        <v>543907</v>
      </c>
      <c r="D29" s="720">
        <v>560007</v>
      </c>
      <c r="E29" s="720">
        <v>326515</v>
      </c>
      <c r="F29" s="720">
        <v>20636</v>
      </c>
      <c r="G29" s="720">
        <v>15213</v>
      </c>
      <c r="H29" s="720">
        <v>2342</v>
      </c>
      <c r="I29" s="720">
        <v>1468620</v>
      </c>
    </row>
    <row r="30" spans="2:9">
      <c r="B30" s="880" t="s">
        <v>10</v>
      </c>
      <c r="C30" s="720">
        <v>544141</v>
      </c>
      <c r="D30" s="720">
        <v>566072</v>
      </c>
      <c r="E30" s="720">
        <v>332402</v>
      </c>
      <c r="F30" s="720">
        <v>20893</v>
      </c>
      <c r="G30" s="720">
        <v>15495</v>
      </c>
      <c r="H30" s="720">
        <v>2361</v>
      </c>
      <c r="I30" s="720">
        <v>1481364</v>
      </c>
    </row>
    <row r="31" spans="2:9">
      <c r="B31" s="862" t="s">
        <v>54</v>
      </c>
      <c r="C31" s="597">
        <v>494775</v>
      </c>
      <c r="D31" s="597">
        <v>522080</v>
      </c>
      <c r="E31" s="597">
        <v>306055</v>
      </c>
      <c r="F31" s="597">
        <v>19735</v>
      </c>
      <c r="G31" s="597">
        <v>14859</v>
      </c>
      <c r="H31" s="597">
        <v>2317</v>
      </c>
      <c r="I31" s="597">
        <v>1359821</v>
      </c>
    </row>
    <row r="32" spans="2:9">
      <c r="B32" s="880" t="s">
        <v>55</v>
      </c>
      <c r="C32" s="720">
        <v>486848</v>
      </c>
      <c r="D32" s="720">
        <v>518918</v>
      </c>
      <c r="E32" s="720">
        <v>305391</v>
      </c>
      <c r="F32" s="720">
        <v>19685</v>
      </c>
      <c r="G32" s="720">
        <v>14779</v>
      </c>
      <c r="H32" s="720">
        <v>2313</v>
      </c>
      <c r="I32" s="720">
        <v>1347934</v>
      </c>
    </row>
    <row r="33" spans="2:18">
      <c r="B33" s="880" t="s">
        <v>56</v>
      </c>
      <c r="C33" s="720">
        <v>493317</v>
      </c>
      <c r="D33" s="720">
        <v>532223</v>
      </c>
      <c r="E33" s="720">
        <v>310899</v>
      </c>
      <c r="F33" s="720">
        <v>19913</v>
      </c>
      <c r="G33" s="720">
        <v>14846</v>
      </c>
      <c r="H33" s="720">
        <v>2330</v>
      </c>
      <c r="I33" s="720">
        <v>1373528</v>
      </c>
    </row>
    <row r="34" spans="2:18">
      <c r="B34" s="880" t="s">
        <v>57</v>
      </c>
      <c r="C34" s="720">
        <v>492378</v>
      </c>
      <c r="D34" s="720">
        <v>543440</v>
      </c>
      <c r="E34" s="720">
        <v>317100</v>
      </c>
      <c r="F34" s="720">
        <v>19770</v>
      </c>
      <c r="G34" s="720">
        <v>14539</v>
      </c>
      <c r="H34" s="720">
        <v>2282</v>
      </c>
      <c r="I34" s="720">
        <v>1389509</v>
      </c>
    </row>
    <row r="35" spans="2:18">
      <c r="B35" s="880" t="s">
        <v>58</v>
      </c>
      <c r="C35" s="720">
        <v>492900</v>
      </c>
      <c r="D35" s="720">
        <v>550440</v>
      </c>
      <c r="E35" s="720">
        <v>323057</v>
      </c>
      <c r="F35" s="720">
        <v>20186</v>
      </c>
      <c r="G35" s="720">
        <v>14689</v>
      </c>
      <c r="H35" s="720">
        <v>2306</v>
      </c>
      <c r="I35" s="720">
        <v>1403578</v>
      </c>
    </row>
    <row r="36" spans="2:18">
      <c r="B36" s="880" t="s">
        <v>59</v>
      </c>
      <c r="C36" s="720">
        <v>490783</v>
      </c>
      <c r="D36" s="720">
        <v>548205</v>
      </c>
      <c r="E36" s="720">
        <v>319387</v>
      </c>
      <c r="F36" s="720">
        <v>20021</v>
      </c>
      <c r="G36" s="720">
        <v>14700</v>
      </c>
      <c r="H36" s="720">
        <v>2298</v>
      </c>
      <c r="I36" s="720">
        <v>1395394</v>
      </c>
    </row>
    <row r="37" spans="2:18">
      <c r="B37" s="880" t="s">
        <v>66</v>
      </c>
      <c r="C37" s="720">
        <v>494630</v>
      </c>
      <c r="D37" s="720">
        <v>547117</v>
      </c>
      <c r="E37" s="720">
        <v>317658</v>
      </c>
      <c r="F37" s="720">
        <v>20248</v>
      </c>
      <c r="G37" s="720">
        <v>14994</v>
      </c>
      <c r="H37" s="720">
        <v>2389</v>
      </c>
      <c r="I37" s="720">
        <v>1397036</v>
      </c>
    </row>
    <row r="38" spans="2:18">
      <c r="B38" s="880" t="s">
        <v>67</v>
      </c>
      <c r="C38" s="720">
        <v>496119</v>
      </c>
      <c r="D38" s="720">
        <v>548468</v>
      </c>
      <c r="E38" s="720">
        <v>317820</v>
      </c>
      <c r="F38" s="720">
        <v>20344</v>
      </c>
      <c r="G38" s="720">
        <v>15152</v>
      </c>
      <c r="H38" s="720">
        <v>2429</v>
      </c>
      <c r="I38" s="720">
        <v>1400332</v>
      </c>
    </row>
    <row r="39" spans="2:18">
      <c r="B39" s="881" t="s">
        <v>68</v>
      </c>
      <c r="C39" s="882">
        <v>493403</v>
      </c>
      <c r="D39" s="882">
        <v>541984</v>
      </c>
      <c r="E39" s="882">
        <v>313792</v>
      </c>
      <c r="F39" s="882">
        <v>20198</v>
      </c>
      <c r="G39" s="882">
        <v>15049</v>
      </c>
      <c r="H39" s="882">
        <v>2438</v>
      </c>
      <c r="I39" s="882">
        <v>1386864</v>
      </c>
    </row>
    <row r="40" spans="2:18">
      <c r="B40" s="880" t="s">
        <v>69</v>
      </c>
      <c r="C40" s="720">
        <v>491502</v>
      </c>
      <c r="D40" s="720">
        <v>540118</v>
      </c>
      <c r="E40" s="720">
        <v>311337</v>
      </c>
      <c r="F40" s="720">
        <v>20011</v>
      </c>
      <c r="G40" s="720">
        <v>14949</v>
      </c>
      <c r="H40" s="720">
        <v>2427</v>
      </c>
      <c r="I40" s="720">
        <v>1380344</v>
      </c>
    </row>
    <row r="41" spans="2:18">
      <c r="B41" s="879">
        <v>2021</v>
      </c>
      <c r="C41" s="861"/>
      <c r="D41" s="861"/>
      <c r="E41" s="861"/>
      <c r="F41" s="861"/>
      <c r="G41" s="861"/>
      <c r="H41" s="861"/>
      <c r="I41" s="861"/>
    </row>
    <row r="42" spans="2:18">
      <c r="B42" s="880" t="s">
        <v>9</v>
      </c>
      <c r="C42" s="720">
        <v>488251</v>
      </c>
      <c r="D42" s="720">
        <v>533055</v>
      </c>
      <c r="E42" s="720">
        <v>308484</v>
      </c>
      <c r="F42" s="720">
        <v>20043</v>
      </c>
      <c r="G42" s="720">
        <v>14918</v>
      </c>
      <c r="H42" s="720">
        <v>2439</v>
      </c>
      <c r="I42" s="720">
        <v>1367190</v>
      </c>
    </row>
    <row r="43" spans="2:18">
      <c r="B43" s="880" t="s">
        <v>10</v>
      </c>
      <c r="C43" s="720">
        <v>488353</v>
      </c>
      <c r="D43" s="720">
        <v>534969</v>
      </c>
      <c r="E43" s="720">
        <v>309886</v>
      </c>
      <c r="F43" s="720">
        <v>19980</v>
      </c>
      <c r="G43" s="720">
        <v>14960</v>
      </c>
      <c r="H43" s="720">
        <v>2423</v>
      </c>
      <c r="I43" s="720">
        <v>1370571</v>
      </c>
    </row>
    <row r="44" spans="2:18">
      <c r="B44" s="862" t="s">
        <v>54</v>
      </c>
      <c r="C44" s="597">
        <v>489132</v>
      </c>
      <c r="D44" s="597">
        <v>539981</v>
      </c>
      <c r="E44" s="597">
        <v>312759</v>
      </c>
      <c r="F44" s="597">
        <v>19951</v>
      </c>
      <c r="G44" s="597">
        <v>14835</v>
      </c>
      <c r="H44" s="597">
        <v>2393</v>
      </c>
      <c r="I44" s="597">
        <v>1379051</v>
      </c>
    </row>
    <row r="45" spans="2:18">
      <c r="B45" s="880" t="s">
        <v>55</v>
      </c>
      <c r="C45" s="720">
        <v>491797</v>
      </c>
      <c r="D45" s="720">
        <v>545433</v>
      </c>
      <c r="E45" s="720">
        <v>317183</v>
      </c>
      <c r="F45" s="720">
        <v>20204</v>
      </c>
      <c r="G45" s="720">
        <v>14977</v>
      </c>
      <c r="H45" s="720">
        <v>2419</v>
      </c>
      <c r="I45" s="720">
        <v>1392013</v>
      </c>
    </row>
    <row r="46" spans="2:18">
      <c r="B46" s="880" t="s">
        <v>56</v>
      </c>
      <c r="C46" s="720">
        <v>492910</v>
      </c>
      <c r="D46" s="720">
        <v>551362</v>
      </c>
      <c r="E46" s="720">
        <v>323970</v>
      </c>
      <c r="F46" s="720">
        <v>20534</v>
      </c>
      <c r="G46" s="720">
        <v>15229</v>
      </c>
      <c r="H46" s="720">
        <v>2450</v>
      </c>
      <c r="I46" s="720">
        <v>1406455</v>
      </c>
    </row>
    <row r="47" spans="2:18">
      <c r="B47" s="880" t="s">
        <v>57</v>
      </c>
      <c r="C47" s="720">
        <v>492355</v>
      </c>
      <c r="D47" s="720">
        <v>556776</v>
      </c>
      <c r="E47" s="720">
        <v>330782</v>
      </c>
      <c r="F47" s="720">
        <v>20687</v>
      </c>
      <c r="G47" s="720">
        <v>15200</v>
      </c>
      <c r="H47" s="720">
        <v>2415</v>
      </c>
      <c r="I47" s="720">
        <v>1418215</v>
      </c>
      <c r="K47" s="335"/>
      <c r="L47" s="335"/>
      <c r="M47" s="335"/>
      <c r="N47" s="335"/>
      <c r="O47" s="335"/>
      <c r="P47" s="335"/>
      <c r="Q47" s="335"/>
      <c r="R47" s="335"/>
    </row>
    <row r="48" spans="2:18">
      <c r="B48" s="880" t="s">
        <v>58</v>
      </c>
      <c r="C48" s="720">
        <v>490711</v>
      </c>
      <c r="D48" s="720">
        <v>560726</v>
      </c>
      <c r="E48" s="720">
        <v>336767</v>
      </c>
      <c r="F48" s="720">
        <v>21081</v>
      </c>
      <c r="G48" s="720">
        <v>15515</v>
      </c>
      <c r="H48" s="720">
        <v>2482</v>
      </c>
      <c r="I48" s="720">
        <v>1427282</v>
      </c>
      <c r="K48" s="335"/>
      <c r="L48" s="335"/>
      <c r="M48" s="335"/>
      <c r="N48" s="335"/>
      <c r="O48" s="335"/>
      <c r="P48" s="335"/>
      <c r="Q48" s="335"/>
      <c r="R48" s="335"/>
    </row>
    <row r="49" spans="2:22">
      <c r="B49" s="880" t="s">
        <v>59</v>
      </c>
      <c r="C49" s="720">
        <v>489772</v>
      </c>
      <c r="D49" s="720">
        <v>551751</v>
      </c>
      <c r="E49" s="720">
        <v>329554</v>
      </c>
      <c r="F49" s="720">
        <v>20516</v>
      </c>
      <c r="G49" s="720">
        <v>15330</v>
      </c>
      <c r="H49" s="720">
        <v>2445</v>
      </c>
      <c r="I49" s="720">
        <v>1409368</v>
      </c>
      <c r="K49" s="336"/>
      <c r="L49" s="336"/>
      <c r="M49" s="336"/>
      <c r="N49" s="336"/>
      <c r="O49" s="336"/>
      <c r="P49" s="336"/>
      <c r="Q49" s="336"/>
      <c r="R49" s="335"/>
    </row>
    <row r="50" spans="2:22">
      <c r="B50" s="880" t="s">
        <v>66</v>
      </c>
      <c r="C50" s="720">
        <v>492573</v>
      </c>
      <c r="D50" s="720">
        <v>552768</v>
      </c>
      <c r="E50" s="720">
        <v>330552</v>
      </c>
      <c r="F50" s="720">
        <v>20816</v>
      </c>
      <c r="G50" s="720">
        <v>15603</v>
      </c>
      <c r="H50" s="720">
        <v>2497</v>
      </c>
      <c r="I50" s="720">
        <v>1414809</v>
      </c>
      <c r="K50" s="335"/>
      <c r="L50" s="335"/>
      <c r="M50" s="335"/>
      <c r="N50" s="335"/>
      <c r="O50" s="335"/>
      <c r="P50" s="335"/>
      <c r="Q50" s="335"/>
      <c r="R50" s="335"/>
    </row>
    <row r="51" spans="2:22">
      <c r="B51" s="880" t="s">
        <v>67</v>
      </c>
      <c r="C51" s="720">
        <v>493972</v>
      </c>
      <c r="D51" s="720">
        <v>557898</v>
      </c>
      <c r="E51" s="720">
        <v>336022</v>
      </c>
      <c r="F51" s="720">
        <v>21064</v>
      </c>
      <c r="G51" s="720">
        <v>15950</v>
      </c>
      <c r="H51" s="720">
        <v>2553</v>
      </c>
      <c r="I51" s="720">
        <v>1427459</v>
      </c>
      <c r="K51" s="335"/>
      <c r="L51" s="335"/>
      <c r="M51" s="335"/>
      <c r="N51" s="335"/>
      <c r="O51" s="335"/>
      <c r="P51" s="335"/>
      <c r="Q51" s="335"/>
      <c r="R51" s="335"/>
    </row>
    <row r="52" spans="2:22">
      <c r="B52" s="881" t="s">
        <v>68</v>
      </c>
      <c r="C52" s="882">
        <v>492361</v>
      </c>
      <c r="D52" s="882">
        <v>554113</v>
      </c>
      <c r="E52" s="882">
        <v>334536</v>
      </c>
      <c r="F52" s="882">
        <v>20964</v>
      </c>
      <c r="G52" s="882">
        <v>15902</v>
      </c>
      <c r="H52" s="882">
        <v>2569</v>
      </c>
      <c r="I52" s="882">
        <v>1420445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2:22">
      <c r="B53" s="732" t="s">
        <v>69</v>
      </c>
      <c r="C53" s="46"/>
      <c r="D53" s="46"/>
      <c r="E53" s="46"/>
      <c r="F53" s="46"/>
      <c r="G53" s="46"/>
      <c r="H53" s="46"/>
      <c r="I53" s="46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2:22">
      <c r="B54" s="1197" t="s">
        <v>213</v>
      </c>
      <c r="C54" s="1198"/>
      <c r="D54" s="1198"/>
      <c r="E54" s="1198"/>
      <c r="F54" s="1198"/>
      <c r="G54" s="1198"/>
      <c r="H54" s="1198"/>
      <c r="I54" s="1198"/>
      <c r="M54" s="40"/>
      <c r="N54" s="699"/>
      <c r="O54" s="699"/>
      <c r="P54" s="699"/>
      <c r="Q54" s="699"/>
      <c r="R54" s="699"/>
      <c r="S54" s="699"/>
      <c r="T54" s="699"/>
      <c r="U54" s="40"/>
      <c r="V54" s="40"/>
    </row>
    <row r="55" spans="2:22"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61" spans="2:22">
      <c r="D61" s="557"/>
      <c r="E61" s="557"/>
      <c r="F61" s="557"/>
      <c r="G61" s="557"/>
      <c r="H61" s="557"/>
      <c r="I61" s="556"/>
      <c r="J61" s="186"/>
      <c r="K61" s="186"/>
    </row>
    <row r="62" spans="2:22">
      <c r="D62" s="557"/>
      <c r="E62" s="557"/>
      <c r="F62" s="557"/>
      <c r="G62" s="557"/>
      <c r="H62" s="557"/>
      <c r="I62" s="556"/>
      <c r="J62" s="186"/>
      <c r="K62" s="186"/>
    </row>
    <row r="63" spans="2:22">
      <c r="D63" s="557"/>
      <c r="E63" s="558"/>
      <c r="F63" s="558"/>
      <c r="G63" s="558"/>
      <c r="H63" s="558"/>
      <c r="I63" s="558"/>
      <c r="J63" s="558"/>
      <c r="K63" s="558"/>
    </row>
    <row r="64" spans="2:22">
      <c r="D64" s="557"/>
      <c r="E64" s="557"/>
      <c r="F64" s="557"/>
      <c r="G64" s="557"/>
      <c r="H64" s="557"/>
      <c r="I64" s="556"/>
      <c r="J64" s="186"/>
      <c r="K64" s="186"/>
    </row>
    <row r="65" spans="4:11">
      <c r="D65" s="557"/>
      <c r="E65" s="557"/>
      <c r="F65" s="557"/>
      <c r="G65" s="557"/>
      <c r="H65" s="557"/>
      <c r="I65" s="556"/>
      <c r="J65" s="186"/>
      <c r="K65" s="186"/>
    </row>
  </sheetData>
  <mergeCells count="2">
    <mergeCell ref="B54:I54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U55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22" customWidth="1"/>
    <col min="2" max="2" width="14.6640625" style="53" customWidth="1"/>
    <col min="3" max="8" width="12.5546875" style="49" customWidth="1"/>
    <col min="9" max="9" width="13.5546875" style="50" customWidth="1"/>
    <col min="10" max="16384" width="11.5546875" style="43"/>
  </cols>
  <sheetData>
    <row r="1" spans="1:9" s="8" customFormat="1" ht="21.15" customHeight="1">
      <c r="A1" s="22"/>
      <c r="B1" s="1199" t="s">
        <v>561</v>
      </c>
      <c r="C1" s="1199"/>
      <c r="D1" s="1199"/>
      <c r="E1" s="1199"/>
      <c r="F1" s="1199"/>
      <c r="G1" s="1199"/>
      <c r="H1" s="1199"/>
      <c r="I1" s="1199"/>
    </row>
    <row r="2" spans="1:9" s="8" customFormat="1" ht="16.5" customHeight="1">
      <c r="A2" s="22"/>
      <c r="B2" s="1200"/>
      <c r="C2" s="1200"/>
      <c r="D2" s="1200"/>
      <c r="E2" s="1200"/>
      <c r="F2" s="1200"/>
      <c r="G2" s="1200"/>
      <c r="H2" s="1200"/>
      <c r="I2" s="1200"/>
    </row>
    <row r="3" spans="1:9" s="8" customFormat="1" ht="2.1" customHeight="1">
      <c r="A3" s="22"/>
      <c r="B3" s="75"/>
      <c r="C3" s="48"/>
      <c r="D3" s="48"/>
      <c r="E3" s="48"/>
      <c r="F3" s="48"/>
      <c r="G3" s="48"/>
      <c r="H3" s="48"/>
      <c r="I3" s="48"/>
    </row>
    <row r="4" spans="1:9" ht="39.9" customHeight="1">
      <c r="B4" s="495" t="s">
        <v>601</v>
      </c>
      <c r="C4" s="494" t="s">
        <v>488</v>
      </c>
      <c r="D4" s="494" t="s">
        <v>485</v>
      </c>
      <c r="E4" s="494" t="s">
        <v>141</v>
      </c>
      <c r="F4" s="494" t="s">
        <v>142</v>
      </c>
      <c r="G4" s="494" t="s">
        <v>143</v>
      </c>
      <c r="H4" s="494" t="s">
        <v>144</v>
      </c>
      <c r="I4" s="494" t="s">
        <v>12</v>
      </c>
    </row>
    <row r="5" spans="1:9">
      <c r="B5" s="741">
        <v>2009</v>
      </c>
      <c r="C5" s="877">
        <v>4673</v>
      </c>
      <c r="D5" s="877">
        <v>4347</v>
      </c>
      <c r="E5" s="877">
        <v>1842</v>
      </c>
      <c r="F5" s="877">
        <v>50</v>
      </c>
      <c r="G5" s="877">
        <v>12</v>
      </c>
      <c r="H5" s="877">
        <v>4</v>
      </c>
      <c r="I5" s="878">
        <v>10928</v>
      </c>
    </row>
    <row r="6" spans="1:9">
      <c r="B6" s="741">
        <v>2010</v>
      </c>
      <c r="C6" s="877">
        <v>4624</v>
      </c>
      <c r="D6" s="877">
        <v>4176</v>
      </c>
      <c r="E6" s="877">
        <v>1785</v>
      </c>
      <c r="F6" s="877">
        <v>44</v>
      </c>
      <c r="G6" s="877">
        <v>14</v>
      </c>
      <c r="H6" s="877">
        <v>3</v>
      </c>
      <c r="I6" s="878">
        <v>10646</v>
      </c>
    </row>
    <row r="7" spans="1:9">
      <c r="B7" s="741">
        <v>2011</v>
      </c>
      <c r="C7" s="877">
        <v>4585</v>
      </c>
      <c r="D7" s="877">
        <v>4139</v>
      </c>
      <c r="E7" s="877">
        <v>1764</v>
      </c>
      <c r="F7" s="877">
        <v>42</v>
      </c>
      <c r="G7" s="877">
        <v>13</v>
      </c>
      <c r="H7" s="877">
        <v>3</v>
      </c>
      <c r="I7" s="878">
        <v>10546</v>
      </c>
    </row>
    <row r="8" spans="1:9">
      <c r="B8" s="741">
        <v>2012</v>
      </c>
      <c r="C8" s="877">
        <v>4485</v>
      </c>
      <c r="D8" s="877">
        <v>4167</v>
      </c>
      <c r="E8" s="877">
        <v>1750</v>
      </c>
      <c r="F8" s="877">
        <v>39</v>
      </c>
      <c r="G8" s="877">
        <v>15</v>
      </c>
      <c r="H8" s="877">
        <v>3</v>
      </c>
      <c r="I8" s="878">
        <v>10459</v>
      </c>
    </row>
    <row r="9" spans="1:9">
      <c r="B9" s="741">
        <v>2013</v>
      </c>
      <c r="C9" s="877">
        <v>4458</v>
      </c>
      <c r="D9" s="877">
        <v>4185</v>
      </c>
      <c r="E9" s="877">
        <v>1750</v>
      </c>
      <c r="F9" s="877">
        <v>41</v>
      </c>
      <c r="G9" s="877">
        <v>15</v>
      </c>
      <c r="H9" s="877">
        <v>3</v>
      </c>
      <c r="I9" s="878">
        <v>10452</v>
      </c>
    </row>
    <row r="10" spans="1:9">
      <c r="B10" s="741">
        <v>2014</v>
      </c>
      <c r="C10" s="877">
        <v>4348</v>
      </c>
      <c r="D10" s="877">
        <v>4140</v>
      </c>
      <c r="E10" s="877">
        <v>1786</v>
      </c>
      <c r="F10" s="877">
        <v>43</v>
      </c>
      <c r="G10" s="877">
        <v>14</v>
      </c>
      <c r="H10" s="877">
        <v>3</v>
      </c>
      <c r="I10" s="878">
        <v>10334</v>
      </c>
    </row>
    <row r="11" spans="1:9">
      <c r="B11" s="741">
        <v>2015</v>
      </c>
      <c r="C11" s="877">
        <v>4333</v>
      </c>
      <c r="D11" s="877">
        <v>4073</v>
      </c>
      <c r="E11" s="877">
        <v>1689</v>
      </c>
      <c r="F11" s="877">
        <v>43</v>
      </c>
      <c r="G11" s="877">
        <v>16</v>
      </c>
      <c r="H11" s="877">
        <v>3</v>
      </c>
      <c r="I11" s="878">
        <v>10157</v>
      </c>
    </row>
    <row r="12" spans="1:9">
      <c r="B12" s="741">
        <v>2016</v>
      </c>
      <c r="C12" s="877">
        <v>3353</v>
      </c>
      <c r="D12" s="877">
        <v>3680</v>
      </c>
      <c r="E12" s="877">
        <v>1756</v>
      </c>
      <c r="F12" s="877">
        <v>59</v>
      </c>
      <c r="G12" s="877">
        <v>24</v>
      </c>
      <c r="H12" s="877">
        <v>3</v>
      </c>
      <c r="I12" s="878">
        <v>8875</v>
      </c>
    </row>
    <row r="13" spans="1:9">
      <c r="B13" s="741">
        <v>2017</v>
      </c>
      <c r="C13" s="877">
        <v>3315</v>
      </c>
      <c r="D13" s="877">
        <v>3789</v>
      </c>
      <c r="E13" s="877">
        <v>1752</v>
      </c>
      <c r="F13" s="877">
        <v>62</v>
      </c>
      <c r="G13" s="877">
        <v>21</v>
      </c>
      <c r="H13" s="877">
        <v>3</v>
      </c>
      <c r="I13" s="878">
        <v>8942</v>
      </c>
    </row>
    <row r="14" spans="1:9">
      <c r="B14" s="741">
        <v>2018</v>
      </c>
      <c r="C14" s="877">
        <v>3381</v>
      </c>
      <c r="D14" s="877">
        <v>3715</v>
      </c>
      <c r="E14" s="877">
        <v>1716</v>
      </c>
      <c r="F14" s="877">
        <v>66</v>
      </c>
      <c r="G14" s="877">
        <v>21</v>
      </c>
      <c r="H14" s="877">
        <v>3</v>
      </c>
      <c r="I14" s="878">
        <v>8902</v>
      </c>
    </row>
    <row r="15" spans="1:9">
      <c r="B15" s="879">
        <v>2019</v>
      </c>
      <c r="C15" s="861"/>
      <c r="D15" s="861"/>
      <c r="E15" s="861"/>
      <c r="F15" s="861"/>
      <c r="G15" s="861"/>
      <c r="H15" s="861"/>
      <c r="I15" s="861"/>
    </row>
    <row r="16" spans="1:9">
      <c r="B16" s="880" t="s">
        <v>9</v>
      </c>
      <c r="C16" s="720">
        <v>3190</v>
      </c>
      <c r="D16" s="720">
        <v>3415</v>
      </c>
      <c r="E16" s="720">
        <v>1577</v>
      </c>
      <c r="F16" s="720">
        <v>67</v>
      </c>
      <c r="G16" s="720">
        <v>22</v>
      </c>
      <c r="H16" s="720">
        <v>3</v>
      </c>
      <c r="I16" s="720">
        <v>8274</v>
      </c>
    </row>
    <row r="17" spans="2:14">
      <c r="B17" s="880" t="s">
        <v>10</v>
      </c>
      <c r="C17" s="720">
        <v>3171</v>
      </c>
      <c r="D17" s="720">
        <v>3448</v>
      </c>
      <c r="E17" s="720">
        <v>1704</v>
      </c>
      <c r="F17" s="720">
        <v>71</v>
      </c>
      <c r="G17" s="720">
        <v>22</v>
      </c>
      <c r="H17" s="720">
        <v>3</v>
      </c>
      <c r="I17" s="720">
        <v>8419</v>
      </c>
    </row>
    <row r="18" spans="2:14">
      <c r="B18" s="862" t="s">
        <v>54</v>
      </c>
      <c r="C18" s="597">
        <v>3142</v>
      </c>
      <c r="D18" s="597">
        <v>3647</v>
      </c>
      <c r="E18" s="597">
        <v>1809</v>
      </c>
      <c r="F18" s="597">
        <v>74</v>
      </c>
      <c r="G18" s="597">
        <v>21</v>
      </c>
      <c r="H18" s="597">
        <v>3</v>
      </c>
      <c r="I18" s="597">
        <v>8696</v>
      </c>
    </row>
    <row r="19" spans="2:14">
      <c r="B19" s="880" t="s">
        <v>55</v>
      </c>
      <c r="C19" s="720">
        <v>3186</v>
      </c>
      <c r="D19" s="720">
        <v>3509</v>
      </c>
      <c r="E19" s="720">
        <v>1870</v>
      </c>
      <c r="F19" s="720">
        <v>77</v>
      </c>
      <c r="G19" s="720">
        <v>21</v>
      </c>
      <c r="H19" s="720">
        <v>3</v>
      </c>
      <c r="I19" s="720">
        <v>8666</v>
      </c>
    </row>
    <row r="20" spans="2:14">
      <c r="B20" s="880" t="s">
        <v>56</v>
      </c>
      <c r="C20" s="720">
        <v>3174</v>
      </c>
      <c r="D20" s="720">
        <v>3513</v>
      </c>
      <c r="E20" s="720">
        <v>1939</v>
      </c>
      <c r="F20" s="720">
        <v>76</v>
      </c>
      <c r="G20" s="720">
        <v>21</v>
      </c>
      <c r="H20" s="720">
        <v>3</v>
      </c>
      <c r="I20" s="720">
        <v>8726</v>
      </c>
    </row>
    <row r="21" spans="2:14">
      <c r="B21" s="880" t="s">
        <v>57</v>
      </c>
      <c r="C21" s="720">
        <v>3294</v>
      </c>
      <c r="D21" s="720">
        <v>3823</v>
      </c>
      <c r="E21" s="720">
        <v>2036</v>
      </c>
      <c r="F21" s="720">
        <v>79</v>
      </c>
      <c r="G21" s="720">
        <v>21</v>
      </c>
      <c r="H21" s="720">
        <v>3</v>
      </c>
      <c r="I21" s="720">
        <v>9256</v>
      </c>
    </row>
    <row r="22" spans="2:14">
      <c r="B22" s="880" t="s">
        <v>58</v>
      </c>
      <c r="C22" s="720">
        <v>3326</v>
      </c>
      <c r="D22" s="720">
        <v>4022</v>
      </c>
      <c r="E22" s="720">
        <v>2081</v>
      </c>
      <c r="F22" s="720">
        <v>82</v>
      </c>
      <c r="G22" s="720">
        <v>24</v>
      </c>
      <c r="H22" s="720">
        <v>3</v>
      </c>
      <c r="I22" s="720">
        <v>9538</v>
      </c>
      <c r="J22" s="547"/>
      <c r="K22" s="547"/>
      <c r="L22" s="547"/>
      <c r="M22" s="547"/>
      <c r="N22" s="547"/>
    </row>
    <row r="23" spans="2:14">
      <c r="B23" s="880" t="s">
        <v>59</v>
      </c>
      <c r="C23" s="720">
        <v>3284</v>
      </c>
      <c r="D23" s="720">
        <v>3989</v>
      </c>
      <c r="E23" s="720">
        <v>2060</v>
      </c>
      <c r="F23" s="720">
        <v>76</v>
      </c>
      <c r="G23" s="720">
        <v>22</v>
      </c>
      <c r="H23" s="720">
        <v>3</v>
      </c>
      <c r="I23" s="720">
        <v>9434</v>
      </c>
      <c r="J23" s="547"/>
      <c r="K23" s="547"/>
      <c r="L23" s="547"/>
      <c r="M23" s="547"/>
      <c r="N23" s="547"/>
    </row>
    <row r="24" spans="2:14">
      <c r="B24" s="880" t="s">
        <v>66</v>
      </c>
      <c r="C24" s="720">
        <v>3321</v>
      </c>
      <c r="D24" s="720">
        <v>3795</v>
      </c>
      <c r="E24" s="720">
        <v>1912</v>
      </c>
      <c r="F24" s="720">
        <v>72</v>
      </c>
      <c r="G24" s="720">
        <v>23</v>
      </c>
      <c r="H24" s="720">
        <v>3</v>
      </c>
      <c r="I24" s="720">
        <v>9126</v>
      </c>
      <c r="J24" s="547"/>
      <c r="K24" s="547"/>
      <c r="L24" s="547"/>
      <c r="M24" s="547"/>
      <c r="N24" s="547"/>
    </row>
    <row r="25" spans="2:14">
      <c r="B25" s="880" t="s">
        <v>67</v>
      </c>
      <c r="C25" s="720">
        <v>3288</v>
      </c>
      <c r="D25" s="720">
        <v>3538</v>
      </c>
      <c r="E25" s="720">
        <v>1819</v>
      </c>
      <c r="F25" s="720">
        <v>71</v>
      </c>
      <c r="G25" s="720">
        <v>21</v>
      </c>
      <c r="H25" s="720">
        <v>3</v>
      </c>
      <c r="I25" s="720">
        <v>8740</v>
      </c>
      <c r="J25" s="547"/>
      <c r="K25" s="548"/>
      <c r="L25" s="547"/>
      <c r="M25" s="547"/>
      <c r="N25" s="547"/>
    </row>
    <row r="26" spans="2:14">
      <c r="B26" s="881" t="s">
        <v>68</v>
      </c>
      <c r="C26" s="882">
        <v>3276</v>
      </c>
      <c r="D26" s="882">
        <v>3716</v>
      </c>
      <c r="E26" s="882">
        <v>1712</v>
      </c>
      <c r="F26" s="882">
        <v>71</v>
      </c>
      <c r="G26" s="882">
        <v>23</v>
      </c>
      <c r="H26" s="882">
        <v>3</v>
      </c>
      <c r="I26" s="882">
        <v>8801</v>
      </c>
      <c r="J26" s="547"/>
      <c r="K26" s="547"/>
      <c r="L26" s="547"/>
      <c r="M26" s="547"/>
      <c r="N26" s="547"/>
    </row>
    <row r="27" spans="2:14">
      <c r="B27" s="880" t="s">
        <v>69</v>
      </c>
      <c r="C27" s="720">
        <v>3180</v>
      </c>
      <c r="D27" s="720">
        <v>3669</v>
      </c>
      <c r="E27" s="720">
        <v>1429</v>
      </c>
      <c r="F27" s="720">
        <v>65</v>
      </c>
      <c r="G27" s="720">
        <v>25</v>
      </c>
      <c r="H27" s="720">
        <v>3</v>
      </c>
      <c r="I27" s="720">
        <v>8371</v>
      </c>
      <c r="J27" s="547"/>
      <c r="K27" s="547"/>
      <c r="L27" s="547"/>
      <c r="M27" s="547"/>
      <c r="N27" s="547"/>
    </row>
    <row r="28" spans="2:14">
      <c r="B28" s="879">
        <v>2020</v>
      </c>
      <c r="C28" s="861"/>
      <c r="D28" s="861"/>
      <c r="E28" s="861"/>
      <c r="F28" s="861"/>
      <c r="G28" s="861"/>
      <c r="H28" s="861"/>
      <c r="I28" s="861"/>
      <c r="J28" s="547"/>
      <c r="K28" s="547"/>
      <c r="L28" s="547"/>
      <c r="M28" s="547"/>
      <c r="N28" s="547"/>
    </row>
    <row r="29" spans="2:14">
      <c r="B29" s="880" t="s">
        <v>9</v>
      </c>
      <c r="C29" s="720">
        <v>3081</v>
      </c>
      <c r="D29" s="720">
        <v>3421</v>
      </c>
      <c r="E29" s="720">
        <v>1583</v>
      </c>
      <c r="F29" s="720">
        <v>60</v>
      </c>
      <c r="G29" s="720">
        <v>23</v>
      </c>
      <c r="H29" s="720">
        <v>3</v>
      </c>
      <c r="I29" s="720">
        <v>8171</v>
      </c>
      <c r="J29" s="547"/>
      <c r="K29" s="547"/>
      <c r="L29" s="547"/>
      <c r="M29" s="547"/>
      <c r="N29" s="547"/>
    </row>
    <row r="30" spans="2:14">
      <c r="B30" s="880" t="s">
        <v>10</v>
      </c>
      <c r="C30" s="720">
        <v>3128</v>
      </c>
      <c r="D30" s="720">
        <v>3422</v>
      </c>
      <c r="E30" s="720">
        <v>1702</v>
      </c>
      <c r="F30" s="720">
        <v>68</v>
      </c>
      <c r="G30" s="720">
        <v>22</v>
      </c>
      <c r="H30" s="720">
        <v>3</v>
      </c>
      <c r="I30" s="720">
        <v>8345</v>
      </c>
      <c r="J30" s="547"/>
      <c r="K30" s="547"/>
      <c r="L30" s="547"/>
      <c r="M30" s="547"/>
      <c r="N30" s="547"/>
    </row>
    <row r="31" spans="2:14">
      <c r="B31" s="862" t="s">
        <v>54</v>
      </c>
      <c r="C31" s="597">
        <v>2969</v>
      </c>
      <c r="D31" s="597">
        <v>3328</v>
      </c>
      <c r="E31" s="597">
        <v>1683</v>
      </c>
      <c r="F31" s="597">
        <v>56</v>
      </c>
      <c r="G31" s="597">
        <v>21</v>
      </c>
      <c r="H31" s="597">
        <v>3</v>
      </c>
      <c r="I31" s="597">
        <v>8060</v>
      </c>
      <c r="J31" s="547"/>
      <c r="K31" s="547"/>
      <c r="L31" s="547"/>
      <c r="M31" s="547"/>
      <c r="N31" s="547"/>
    </row>
    <row r="32" spans="2:14">
      <c r="B32" s="880" t="s">
        <v>55</v>
      </c>
      <c r="C32" s="720">
        <v>2914</v>
      </c>
      <c r="D32" s="720">
        <v>3275</v>
      </c>
      <c r="E32" s="720">
        <v>1751</v>
      </c>
      <c r="F32" s="720">
        <v>54</v>
      </c>
      <c r="G32" s="720">
        <v>20</v>
      </c>
      <c r="H32" s="720">
        <v>3</v>
      </c>
      <c r="I32" s="720">
        <v>8017</v>
      </c>
    </row>
    <row r="33" spans="2:9">
      <c r="B33" s="880" t="s">
        <v>56</v>
      </c>
      <c r="C33" s="720">
        <v>3015</v>
      </c>
      <c r="D33" s="720">
        <v>3369</v>
      </c>
      <c r="E33" s="720">
        <v>1801</v>
      </c>
      <c r="F33" s="720">
        <v>58</v>
      </c>
      <c r="G33" s="720">
        <v>20</v>
      </c>
      <c r="H33" s="720">
        <v>3</v>
      </c>
      <c r="I33" s="720">
        <v>8266</v>
      </c>
    </row>
    <row r="34" spans="2:9">
      <c r="B34" s="880" t="s">
        <v>57</v>
      </c>
      <c r="C34" s="720">
        <v>3071</v>
      </c>
      <c r="D34" s="720">
        <v>3531</v>
      </c>
      <c r="E34" s="720">
        <v>1872</v>
      </c>
      <c r="F34" s="720">
        <v>66</v>
      </c>
      <c r="G34" s="720">
        <v>19</v>
      </c>
      <c r="H34" s="720">
        <v>3</v>
      </c>
      <c r="I34" s="720">
        <v>8562</v>
      </c>
    </row>
    <row r="35" spans="2:9">
      <c r="B35" s="880" t="s">
        <v>58</v>
      </c>
      <c r="C35" s="720">
        <v>3267</v>
      </c>
      <c r="D35" s="720">
        <v>3834</v>
      </c>
      <c r="E35" s="720">
        <v>1945</v>
      </c>
      <c r="F35" s="720">
        <v>65</v>
      </c>
      <c r="G35" s="720">
        <v>18</v>
      </c>
      <c r="H35" s="720">
        <v>3</v>
      </c>
      <c r="I35" s="720">
        <v>9132</v>
      </c>
    </row>
    <row r="36" spans="2:9">
      <c r="B36" s="880" t="s">
        <v>59</v>
      </c>
      <c r="C36" s="720">
        <v>3227</v>
      </c>
      <c r="D36" s="720">
        <v>3713</v>
      </c>
      <c r="E36" s="720">
        <v>1895</v>
      </c>
      <c r="F36" s="720">
        <v>63</v>
      </c>
      <c r="G36" s="720">
        <v>19</v>
      </c>
      <c r="H36" s="720">
        <v>3</v>
      </c>
      <c r="I36" s="720">
        <v>8920</v>
      </c>
    </row>
    <row r="37" spans="2:9">
      <c r="B37" s="880" t="s">
        <v>66</v>
      </c>
      <c r="C37" s="720">
        <v>3277</v>
      </c>
      <c r="D37" s="720">
        <v>3496</v>
      </c>
      <c r="E37" s="720">
        <v>1825</v>
      </c>
      <c r="F37" s="720">
        <v>63</v>
      </c>
      <c r="G37" s="720">
        <v>18</v>
      </c>
      <c r="H37" s="720">
        <v>3</v>
      </c>
      <c r="I37" s="720">
        <v>8682</v>
      </c>
    </row>
    <row r="38" spans="2:9">
      <c r="B38" s="880" t="s">
        <v>67</v>
      </c>
      <c r="C38" s="720">
        <v>3275</v>
      </c>
      <c r="D38" s="720">
        <v>3423</v>
      </c>
      <c r="E38" s="720">
        <v>1754</v>
      </c>
      <c r="F38" s="720">
        <v>63</v>
      </c>
      <c r="G38" s="720">
        <v>18</v>
      </c>
      <c r="H38" s="720">
        <v>3</v>
      </c>
      <c r="I38" s="720">
        <v>8536</v>
      </c>
    </row>
    <row r="39" spans="2:9">
      <c r="B39" s="881" t="s">
        <v>68</v>
      </c>
      <c r="C39" s="882">
        <v>3265</v>
      </c>
      <c r="D39" s="882">
        <v>3533</v>
      </c>
      <c r="E39" s="882">
        <v>1640</v>
      </c>
      <c r="F39" s="882">
        <v>61</v>
      </c>
      <c r="G39" s="882">
        <v>18</v>
      </c>
      <c r="H39" s="882">
        <v>3</v>
      </c>
      <c r="I39" s="882">
        <v>8520</v>
      </c>
    </row>
    <row r="40" spans="2:9">
      <c r="B40" s="880" t="s">
        <v>69</v>
      </c>
      <c r="C40" s="720">
        <v>3239</v>
      </c>
      <c r="D40" s="720">
        <v>3387</v>
      </c>
      <c r="E40" s="720">
        <v>1398</v>
      </c>
      <c r="F40" s="720">
        <v>58</v>
      </c>
      <c r="G40" s="720">
        <v>21</v>
      </c>
      <c r="H40" s="720">
        <v>3</v>
      </c>
      <c r="I40" s="720">
        <v>8106</v>
      </c>
    </row>
    <row r="41" spans="2:9">
      <c r="B41" s="879">
        <v>2021</v>
      </c>
      <c r="C41" s="861"/>
      <c r="D41" s="861"/>
      <c r="E41" s="861"/>
      <c r="F41" s="861"/>
      <c r="G41" s="861"/>
      <c r="H41" s="861"/>
      <c r="I41" s="861"/>
    </row>
    <row r="42" spans="2:9">
      <c r="B42" s="880" t="s">
        <v>9</v>
      </c>
      <c r="C42" s="720">
        <v>3062</v>
      </c>
      <c r="D42" s="720">
        <v>3133</v>
      </c>
      <c r="E42" s="720">
        <v>1526</v>
      </c>
      <c r="F42" s="720">
        <v>60</v>
      </c>
      <c r="G42" s="720">
        <v>17</v>
      </c>
      <c r="H42" s="720">
        <v>3</v>
      </c>
      <c r="I42" s="720">
        <v>7801</v>
      </c>
    </row>
    <row r="43" spans="2:9">
      <c r="B43" s="880" t="s">
        <v>10</v>
      </c>
      <c r="C43" s="720">
        <v>3078</v>
      </c>
      <c r="D43" s="720">
        <v>3074</v>
      </c>
      <c r="E43" s="720">
        <v>1611</v>
      </c>
      <c r="F43" s="720">
        <v>62</v>
      </c>
      <c r="G43" s="720">
        <v>18</v>
      </c>
      <c r="H43" s="720">
        <v>3</v>
      </c>
      <c r="I43" s="720">
        <v>7846</v>
      </c>
    </row>
    <row r="44" spans="2:9">
      <c r="B44" s="862" t="s">
        <v>54</v>
      </c>
      <c r="C44" s="597">
        <v>3066</v>
      </c>
      <c r="D44" s="597">
        <v>3328</v>
      </c>
      <c r="E44" s="597">
        <v>1687</v>
      </c>
      <c r="F44" s="597">
        <v>62</v>
      </c>
      <c r="G44" s="597">
        <v>18</v>
      </c>
      <c r="H44" s="597">
        <v>3</v>
      </c>
      <c r="I44" s="597">
        <v>8164</v>
      </c>
    </row>
    <row r="45" spans="2:9">
      <c r="B45" s="880" t="s">
        <v>55</v>
      </c>
      <c r="C45" s="720">
        <v>3024</v>
      </c>
      <c r="D45" s="720">
        <v>3242</v>
      </c>
      <c r="E45" s="720">
        <v>1758</v>
      </c>
      <c r="F45" s="720">
        <v>63</v>
      </c>
      <c r="G45" s="720">
        <v>18</v>
      </c>
      <c r="H45" s="720">
        <v>3</v>
      </c>
      <c r="I45" s="720">
        <v>8108</v>
      </c>
    </row>
    <row r="46" spans="2:9">
      <c r="B46" s="880" t="s">
        <v>56</v>
      </c>
      <c r="C46" s="720">
        <v>3029</v>
      </c>
      <c r="D46" s="720">
        <v>3313</v>
      </c>
      <c r="E46" s="720">
        <v>1832</v>
      </c>
      <c r="F46" s="720">
        <v>71</v>
      </c>
      <c r="G46" s="720">
        <v>18</v>
      </c>
      <c r="H46" s="720">
        <v>3</v>
      </c>
      <c r="I46" s="720">
        <v>8266</v>
      </c>
    </row>
    <row r="47" spans="2:9">
      <c r="B47" s="880" t="s">
        <v>57</v>
      </c>
      <c r="C47" s="720">
        <v>3126</v>
      </c>
      <c r="D47" s="720">
        <v>3598</v>
      </c>
      <c r="E47" s="720">
        <v>1903</v>
      </c>
      <c r="F47" s="720">
        <v>73</v>
      </c>
      <c r="G47" s="720">
        <v>20</v>
      </c>
      <c r="H47" s="720">
        <v>3</v>
      </c>
      <c r="I47" s="720">
        <v>8723</v>
      </c>
    </row>
    <row r="48" spans="2:9">
      <c r="B48" s="880" t="s">
        <v>58</v>
      </c>
      <c r="C48" s="720">
        <v>3287</v>
      </c>
      <c r="D48" s="720">
        <v>3901</v>
      </c>
      <c r="E48" s="720">
        <v>1937</v>
      </c>
      <c r="F48" s="720">
        <v>70</v>
      </c>
      <c r="G48" s="720">
        <v>22</v>
      </c>
      <c r="H48" s="720">
        <v>3</v>
      </c>
      <c r="I48" s="720">
        <v>9220</v>
      </c>
    </row>
    <row r="49" spans="2:21">
      <c r="B49" s="880" t="s">
        <v>59</v>
      </c>
      <c r="C49" s="720">
        <v>3214</v>
      </c>
      <c r="D49" s="720">
        <v>3651</v>
      </c>
      <c r="E49" s="720">
        <v>1885</v>
      </c>
      <c r="F49" s="720">
        <v>67</v>
      </c>
      <c r="G49" s="720">
        <v>23</v>
      </c>
      <c r="H49" s="720">
        <v>3</v>
      </c>
      <c r="I49" s="720">
        <v>8843</v>
      </c>
    </row>
    <row r="50" spans="2:21">
      <c r="B50" s="880" t="s">
        <v>66</v>
      </c>
      <c r="C50" s="720">
        <v>3311</v>
      </c>
      <c r="D50" s="720">
        <v>3362</v>
      </c>
      <c r="E50" s="720">
        <v>1777</v>
      </c>
      <c r="F50" s="720">
        <v>66</v>
      </c>
      <c r="G50" s="720">
        <v>23</v>
      </c>
      <c r="H50" s="720">
        <v>3</v>
      </c>
      <c r="I50" s="720">
        <v>8542</v>
      </c>
    </row>
    <row r="51" spans="2:21">
      <c r="B51" s="880" t="s">
        <v>67</v>
      </c>
      <c r="C51" s="720">
        <v>3266</v>
      </c>
      <c r="D51" s="720">
        <v>3312</v>
      </c>
      <c r="E51" s="720">
        <v>1738</v>
      </c>
      <c r="F51" s="720">
        <v>67</v>
      </c>
      <c r="G51" s="720">
        <v>20</v>
      </c>
      <c r="H51" s="720">
        <v>4</v>
      </c>
      <c r="I51" s="720">
        <v>8407</v>
      </c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</row>
    <row r="52" spans="2:21">
      <c r="B52" s="881" t="s">
        <v>68</v>
      </c>
      <c r="C52" s="882">
        <v>3196</v>
      </c>
      <c r="D52" s="882">
        <v>3487</v>
      </c>
      <c r="E52" s="882">
        <v>1625</v>
      </c>
      <c r="F52" s="882">
        <v>72</v>
      </c>
      <c r="G52" s="882">
        <v>19</v>
      </c>
      <c r="H52" s="882">
        <v>4</v>
      </c>
      <c r="I52" s="882">
        <v>8403</v>
      </c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</row>
    <row r="53" spans="2:21">
      <c r="B53" s="732" t="s">
        <v>69</v>
      </c>
      <c r="C53" s="720"/>
      <c r="D53" s="720"/>
      <c r="E53" s="720"/>
      <c r="F53" s="720"/>
      <c r="G53" s="720"/>
      <c r="H53" s="720"/>
      <c r="I53" s="720"/>
      <c r="K53" s="337"/>
      <c r="L53" s="337"/>
      <c r="M53" s="699"/>
      <c r="N53" s="699"/>
      <c r="O53" s="699"/>
      <c r="P53" s="699"/>
      <c r="Q53" s="699"/>
      <c r="R53" s="699"/>
      <c r="S53" s="699"/>
      <c r="T53" s="335"/>
      <c r="U53" s="335"/>
    </row>
    <row r="54" spans="2:21"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</row>
    <row r="55" spans="2:21"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K53"/>
  <sheetViews>
    <sheetView showGridLines="0" showRowColHeaders="0" zoomScaleNormal="100" workbookViewId="0">
      <pane ySplit="4" topLeftCell="A5" activePane="bottomLeft" state="frozen"/>
      <selection activeCell="G36" sqref="G36"/>
      <selection pane="bottomLeft" activeCell="P19" sqref="P19"/>
    </sheetView>
  </sheetViews>
  <sheetFormatPr baseColWidth="10" defaultColWidth="11.5546875" defaultRowHeight="14.4"/>
  <cols>
    <col min="1" max="1" width="3" style="22" customWidth="1"/>
    <col min="2" max="2" width="14.6640625" style="53" customWidth="1"/>
    <col min="3" max="7" width="12.5546875" style="49" customWidth="1"/>
    <col min="8" max="8" width="11.5546875" style="43"/>
    <col min="9" max="9" width="11.5546875" style="7"/>
    <col min="10" max="11" width="11.5546875" style="44"/>
    <col min="12" max="16384" width="11.5546875" style="43"/>
  </cols>
  <sheetData>
    <row r="1" spans="1:11" s="8" customFormat="1" ht="32.25" customHeight="1">
      <c r="A1" s="22"/>
      <c r="B1" s="1199" t="s">
        <v>562</v>
      </c>
      <c r="C1" s="1199"/>
      <c r="D1" s="1199"/>
      <c r="E1" s="1199"/>
      <c r="F1" s="1199"/>
      <c r="G1" s="1199"/>
      <c r="H1" s="1199"/>
      <c r="I1" s="1199"/>
      <c r="J1" s="194"/>
      <c r="K1" s="194"/>
    </row>
    <row r="2" spans="1:11" s="8" customFormat="1" ht="17.850000000000001" customHeight="1">
      <c r="A2" s="22"/>
      <c r="B2" s="1200"/>
      <c r="C2" s="1200"/>
      <c r="D2" s="1200"/>
      <c r="E2" s="1200"/>
      <c r="F2" s="1200"/>
      <c r="G2" s="1200"/>
      <c r="H2" s="1200"/>
      <c r="I2" s="1200"/>
      <c r="J2" s="194"/>
      <c r="K2" s="194"/>
    </row>
    <row r="3" spans="1:11" s="8" customFormat="1" ht="2.1" customHeight="1">
      <c r="A3" s="22"/>
      <c r="B3" s="75"/>
      <c r="C3" s="48"/>
      <c r="D3" s="48"/>
      <c r="E3" s="48"/>
      <c r="F3" s="48"/>
      <c r="G3" s="48"/>
      <c r="H3" s="51"/>
      <c r="I3" s="52"/>
      <c r="J3" s="194"/>
      <c r="K3" s="194"/>
    </row>
    <row r="4" spans="1:11" ht="39.9" customHeight="1">
      <c r="B4" s="495" t="s">
        <v>601</v>
      </c>
      <c r="C4" s="494" t="s">
        <v>488</v>
      </c>
      <c r="D4" s="494" t="s">
        <v>551</v>
      </c>
      <c r="E4" s="494" t="s">
        <v>141</v>
      </c>
      <c r="F4" s="494" t="s">
        <v>142</v>
      </c>
      <c r="G4" s="494" t="s">
        <v>143</v>
      </c>
      <c r="H4" s="494" t="s">
        <v>144</v>
      </c>
      <c r="I4" s="494" t="s">
        <v>12</v>
      </c>
    </row>
    <row r="5" spans="1:11">
      <c r="B5" s="741">
        <v>2009</v>
      </c>
      <c r="C5" s="877">
        <v>10</v>
      </c>
      <c r="D5" s="877">
        <v>11</v>
      </c>
      <c r="E5" s="877">
        <v>37</v>
      </c>
      <c r="F5" s="877">
        <v>13</v>
      </c>
      <c r="G5" s="877">
        <v>14</v>
      </c>
      <c r="H5" s="877">
        <v>2</v>
      </c>
      <c r="I5" s="878">
        <v>87</v>
      </c>
    </row>
    <row r="6" spans="1:11">
      <c r="B6" s="741">
        <v>2010</v>
      </c>
      <c r="C6" s="877">
        <v>6</v>
      </c>
      <c r="D6" s="877">
        <v>17</v>
      </c>
      <c r="E6" s="877">
        <v>33</v>
      </c>
      <c r="F6" s="877">
        <v>11</v>
      </c>
      <c r="G6" s="877">
        <v>11</v>
      </c>
      <c r="H6" s="877">
        <v>2</v>
      </c>
      <c r="I6" s="878">
        <v>80</v>
      </c>
    </row>
    <row r="7" spans="1:11">
      <c r="B7" s="741">
        <v>2011</v>
      </c>
      <c r="C7" s="877">
        <v>7</v>
      </c>
      <c r="D7" s="877">
        <v>14</v>
      </c>
      <c r="E7" s="877">
        <v>29</v>
      </c>
      <c r="F7" s="877">
        <v>15</v>
      </c>
      <c r="G7" s="877">
        <v>9</v>
      </c>
      <c r="H7" s="877">
        <v>2</v>
      </c>
      <c r="I7" s="878">
        <v>76</v>
      </c>
    </row>
    <row r="8" spans="1:11">
      <c r="B8" s="741">
        <v>2012</v>
      </c>
      <c r="C8" s="877">
        <v>11</v>
      </c>
      <c r="D8" s="877">
        <v>14</v>
      </c>
      <c r="E8" s="877">
        <v>31</v>
      </c>
      <c r="F8" s="877">
        <v>9</v>
      </c>
      <c r="G8" s="877">
        <v>9</v>
      </c>
      <c r="H8" s="877">
        <v>1</v>
      </c>
      <c r="I8" s="878">
        <v>75</v>
      </c>
    </row>
    <row r="9" spans="1:11">
      <c r="B9" s="741">
        <v>2013</v>
      </c>
      <c r="C9" s="877">
        <v>10</v>
      </c>
      <c r="D9" s="877">
        <v>10</v>
      </c>
      <c r="E9" s="877">
        <v>23</v>
      </c>
      <c r="F9" s="877">
        <v>10</v>
      </c>
      <c r="G9" s="877">
        <v>8</v>
      </c>
      <c r="H9" s="877">
        <v>1</v>
      </c>
      <c r="I9" s="878">
        <v>62</v>
      </c>
    </row>
    <row r="10" spans="1:11">
      <c r="B10" s="741">
        <v>2014</v>
      </c>
      <c r="C10" s="877">
        <v>9</v>
      </c>
      <c r="D10" s="877">
        <v>10</v>
      </c>
      <c r="E10" s="877">
        <v>24</v>
      </c>
      <c r="F10" s="877">
        <v>8</v>
      </c>
      <c r="G10" s="877">
        <v>7</v>
      </c>
      <c r="H10" s="877">
        <v>1</v>
      </c>
      <c r="I10" s="878">
        <v>59</v>
      </c>
    </row>
    <row r="11" spans="1:11">
      <c r="B11" s="741">
        <v>2015</v>
      </c>
      <c r="C11" s="877">
        <v>8</v>
      </c>
      <c r="D11" s="877">
        <v>8</v>
      </c>
      <c r="E11" s="877">
        <v>25</v>
      </c>
      <c r="F11" s="877">
        <v>7</v>
      </c>
      <c r="G11" s="877">
        <v>6</v>
      </c>
      <c r="H11" s="877">
        <v>1</v>
      </c>
      <c r="I11" s="878">
        <v>55</v>
      </c>
    </row>
    <row r="12" spans="1:11">
      <c r="B12" s="741">
        <v>2016</v>
      </c>
      <c r="C12" s="877">
        <v>14</v>
      </c>
      <c r="D12" s="877">
        <v>9</v>
      </c>
      <c r="E12" s="877">
        <v>17</v>
      </c>
      <c r="F12" s="877">
        <v>3</v>
      </c>
      <c r="G12" s="877">
        <v>7</v>
      </c>
      <c r="H12" s="877">
        <v>1</v>
      </c>
      <c r="I12" s="878">
        <v>51</v>
      </c>
    </row>
    <row r="13" spans="1:11">
      <c r="B13" s="741">
        <v>2017</v>
      </c>
      <c r="C13" s="877">
        <v>9</v>
      </c>
      <c r="D13" s="877">
        <v>4</v>
      </c>
      <c r="E13" s="877">
        <v>17</v>
      </c>
      <c r="F13" s="877">
        <v>7</v>
      </c>
      <c r="G13" s="877">
        <v>2</v>
      </c>
      <c r="H13" s="877">
        <v>1</v>
      </c>
      <c r="I13" s="878">
        <v>40</v>
      </c>
    </row>
    <row r="14" spans="1:11">
      <c r="B14" s="741">
        <v>2018</v>
      </c>
      <c r="C14" s="877">
        <v>10</v>
      </c>
      <c r="D14" s="877">
        <v>4</v>
      </c>
      <c r="E14" s="877">
        <v>10</v>
      </c>
      <c r="F14" s="877">
        <v>7</v>
      </c>
      <c r="G14" s="877">
        <v>2</v>
      </c>
      <c r="H14" s="877">
        <v>1</v>
      </c>
      <c r="I14" s="878">
        <v>34</v>
      </c>
    </row>
    <row r="15" spans="1:11">
      <c r="B15" s="879">
        <v>2019</v>
      </c>
      <c r="C15" s="861"/>
      <c r="D15" s="861"/>
      <c r="E15" s="861"/>
      <c r="F15" s="861"/>
      <c r="G15" s="861"/>
      <c r="H15" s="861"/>
      <c r="I15" s="861"/>
    </row>
    <row r="16" spans="1:11">
      <c r="B16" s="880" t="s">
        <v>9</v>
      </c>
      <c r="C16" s="720">
        <v>9</v>
      </c>
      <c r="D16" s="720">
        <v>4</v>
      </c>
      <c r="E16" s="720">
        <v>12</v>
      </c>
      <c r="F16" s="720">
        <v>3</v>
      </c>
      <c r="G16" s="720">
        <v>1</v>
      </c>
      <c r="H16" s="720">
        <v>1</v>
      </c>
      <c r="I16" s="720">
        <v>30</v>
      </c>
    </row>
    <row r="17" spans="2:9">
      <c r="B17" s="880" t="s">
        <v>10</v>
      </c>
      <c r="C17" s="720">
        <v>10</v>
      </c>
      <c r="D17" s="720">
        <v>3</v>
      </c>
      <c r="E17" s="720">
        <v>12</v>
      </c>
      <c r="F17" s="720">
        <v>3</v>
      </c>
      <c r="G17" s="720">
        <v>1</v>
      </c>
      <c r="H17" s="720">
        <v>1</v>
      </c>
      <c r="I17" s="720">
        <v>30</v>
      </c>
    </row>
    <row r="18" spans="2:9">
      <c r="B18" s="862" t="s">
        <v>54</v>
      </c>
      <c r="C18" s="597">
        <v>9</v>
      </c>
      <c r="D18" s="597">
        <v>3</v>
      </c>
      <c r="E18" s="597">
        <v>11</v>
      </c>
      <c r="F18" s="597">
        <v>3</v>
      </c>
      <c r="G18" s="597">
        <v>1</v>
      </c>
      <c r="H18" s="597">
        <v>1</v>
      </c>
      <c r="I18" s="597">
        <v>28</v>
      </c>
    </row>
    <row r="19" spans="2:9">
      <c r="B19" s="880" t="s">
        <v>55</v>
      </c>
      <c r="C19" s="720">
        <v>9</v>
      </c>
      <c r="D19" s="720">
        <v>3</v>
      </c>
      <c r="E19" s="720">
        <v>11</v>
      </c>
      <c r="F19" s="720">
        <v>3</v>
      </c>
      <c r="G19" s="720">
        <v>1</v>
      </c>
      <c r="H19" s="720">
        <v>1</v>
      </c>
      <c r="I19" s="720">
        <v>28</v>
      </c>
    </row>
    <row r="20" spans="2:9">
      <c r="B20" s="880" t="s">
        <v>56</v>
      </c>
      <c r="C20" s="720">
        <v>8</v>
      </c>
      <c r="D20" s="720">
        <v>3</v>
      </c>
      <c r="E20" s="720">
        <v>11</v>
      </c>
      <c r="F20" s="720">
        <v>3</v>
      </c>
      <c r="G20" s="720">
        <v>1</v>
      </c>
      <c r="H20" s="720">
        <v>1</v>
      </c>
      <c r="I20" s="720">
        <v>27</v>
      </c>
    </row>
    <row r="21" spans="2:9">
      <c r="B21" s="880" t="s">
        <v>57</v>
      </c>
      <c r="C21" s="720">
        <v>7</v>
      </c>
      <c r="D21" s="720">
        <v>3</v>
      </c>
      <c r="E21" s="720">
        <v>11</v>
      </c>
      <c r="F21" s="720">
        <v>3</v>
      </c>
      <c r="G21" s="720">
        <v>1</v>
      </c>
      <c r="H21" s="720">
        <v>1</v>
      </c>
      <c r="I21" s="720">
        <v>26</v>
      </c>
    </row>
    <row r="22" spans="2:9">
      <c r="B22" s="880" t="s">
        <v>58</v>
      </c>
      <c r="C22" s="720">
        <v>5</v>
      </c>
      <c r="D22" s="720">
        <v>3</v>
      </c>
      <c r="E22" s="720">
        <v>10</v>
      </c>
      <c r="F22" s="720">
        <v>4</v>
      </c>
      <c r="G22" s="720">
        <v>1</v>
      </c>
      <c r="H22" s="720">
        <v>1</v>
      </c>
      <c r="I22" s="720">
        <v>24</v>
      </c>
    </row>
    <row r="23" spans="2:9">
      <c r="B23" s="880" t="s">
        <v>59</v>
      </c>
      <c r="C23" s="720">
        <v>5</v>
      </c>
      <c r="D23" s="720">
        <v>4</v>
      </c>
      <c r="E23" s="720">
        <v>10</v>
      </c>
      <c r="F23" s="720">
        <v>5</v>
      </c>
      <c r="G23" s="720">
        <v>1</v>
      </c>
      <c r="H23" s="720"/>
      <c r="I23" s="720">
        <v>25</v>
      </c>
    </row>
    <row r="24" spans="2:9">
      <c r="B24" s="880" t="s">
        <v>66</v>
      </c>
      <c r="C24" s="720">
        <v>5</v>
      </c>
      <c r="D24" s="720">
        <v>4</v>
      </c>
      <c r="E24" s="720">
        <v>10</v>
      </c>
      <c r="F24" s="720">
        <v>4</v>
      </c>
      <c r="G24" s="720">
        <v>1</v>
      </c>
      <c r="H24" s="720">
        <v>1</v>
      </c>
      <c r="I24" s="720">
        <v>25</v>
      </c>
    </row>
    <row r="25" spans="2:9">
      <c r="B25" s="880" t="s">
        <v>67</v>
      </c>
      <c r="C25" s="720">
        <v>5</v>
      </c>
      <c r="D25" s="720">
        <v>4</v>
      </c>
      <c r="E25" s="720">
        <v>10</v>
      </c>
      <c r="F25" s="720">
        <v>5</v>
      </c>
      <c r="G25" s="720"/>
      <c r="H25" s="720">
        <v>1</v>
      </c>
      <c r="I25" s="720">
        <v>25</v>
      </c>
    </row>
    <row r="26" spans="2:9">
      <c r="B26" s="881" t="s">
        <v>68</v>
      </c>
      <c r="C26" s="882">
        <v>5</v>
      </c>
      <c r="D26" s="882">
        <v>4</v>
      </c>
      <c r="E26" s="882">
        <v>11</v>
      </c>
      <c r="F26" s="882">
        <v>4</v>
      </c>
      <c r="G26" s="882"/>
      <c r="H26" s="882">
        <v>1</v>
      </c>
      <c r="I26" s="882">
        <v>25</v>
      </c>
    </row>
    <row r="27" spans="2:9">
      <c r="B27" s="880" t="s">
        <v>69</v>
      </c>
      <c r="C27" s="720">
        <v>5</v>
      </c>
      <c r="D27" s="720">
        <v>5</v>
      </c>
      <c r="E27" s="720">
        <v>9</v>
      </c>
      <c r="F27" s="720">
        <v>3</v>
      </c>
      <c r="G27" s="720">
        <v>1</v>
      </c>
      <c r="H27" s="720">
        <v>1</v>
      </c>
      <c r="I27" s="720">
        <v>24</v>
      </c>
    </row>
    <row r="28" spans="2:9">
      <c r="B28" s="879">
        <v>2020</v>
      </c>
      <c r="C28" s="861"/>
      <c r="D28" s="861"/>
      <c r="E28" s="861"/>
      <c r="F28" s="861"/>
      <c r="G28" s="861"/>
      <c r="H28" s="861"/>
      <c r="I28" s="861"/>
    </row>
    <row r="29" spans="2:9">
      <c r="B29" s="880" t="s">
        <v>9</v>
      </c>
      <c r="C29" s="720">
        <v>4</v>
      </c>
      <c r="D29" s="720">
        <v>5</v>
      </c>
      <c r="E29" s="720">
        <v>9</v>
      </c>
      <c r="F29" s="720">
        <v>4</v>
      </c>
      <c r="G29" s="720"/>
      <c r="H29" s="720">
        <v>1</v>
      </c>
      <c r="I29" s="720">
        <v>23</v>
      </c>
    </row>
    <row r="30" spans="2:9">
      <c r="B30" s="880" t="s">
        <v>10</v>
      </c>
      <c r="C30" s="720">
        <v>5</v>
      </c>
      <c r="D30" s="720">
        <v>5</v>
      </c>
      <c r="E30" s="720">
        <v>9</v>
      </c>
      <c r="F30" s="720">
        <v>4</v>
      </c>
      <c r="G30" s="720"/>
      <c r="H30" s="720">
        <v>1</v>
      </c>
      <c r="I30" s="720">
        <v>24</v>
      </c>
    </row>
    <row r="31" spans="2:9">
      <c r="B31" s="862" t="s">
        <v>54</v>
      </c>
      <c r="C31" s="597">
        <v>6</v>
      </c>
      <c r="D31" s="597">
        <v>5</v>
      </c>
      <c r="E31" s="597">
        <v>9</v>
      </c>
      <c r="F31" s="597">
        <v>4</v>
      </c>
      <c r="G31" s="597"/>
      <c r="H31" s="597">
        <v>1</v>
      </c>
      <c r="I31" s="597">
        <v>25</v>
      </c>
    </row>
    <row r="32" spans="2:9">
      <c r="B32" s="880" t="s">
        <v>55</v>
      </c>
      <c r="C32" s="720">
        <v>6</v>
      </c>
      <c r="D32" s="720">
        <v>5</v>
      </c>
      <c r="E32" s="720">
        <v>9</v>
      </c>
      <c r="F32" s="720">
        <v>4</v>
      </c>
      <c r="G32" s="720"/>
      <c r="H32" s="720">
        <v>1</v>
      </c>
      <c r="I32" s="720">
        <v>25</v>
      </c>
    </row>
    <row r="33" spans="2:9">
      <c r="B33" s="880" t="s">
        <v>56</v>
      </c>
      <c r="C33" s="720">
        <v>6</v>
      </c>
      <c r="D33" s="720">
        <v>5</v>
      </c>
      <c r="E33" s="720">
        <v>9</v>
      </c>
      <c r="F33" s="720">
        <v>4</v>
      </c>
      <c r="G33" s="720"/>
      <c r="H33" s="720">
        <v>1</v>
      </c>
      <c r="I33" s="720">
        <v>25</v>
      </c>
    </row>
    <row r="34" spans="2:9">
      <c r="B34" s="880" t="s">
        <v>57</v>
      </c>
      <c r="C34" s="720">
        <v>6</v>
      </c>
      <c r="D34" s="720">
        <v>6</v>
      </c>
      <c r="E34" s="720">
        <v>9</v>
      </c>
      <c r="F34" s="720">
        <v>4</v>
      </c>
      <c r="G34" s="720"/>
      <c r="H34" s="720">
        <v>1</v>
      </c>
      <c r="I34" s="720">
        <v>26</v>
      </c>
    </row>
    <row r="35" spans="2:9">
      <c r="B35" s="880" t="s">
        <v>58</v>
      </c>
      <c r="C35" s="720">
        <v>3</v>
      </c>
      <c r="D35" s="720">
        <v>7</v>
      </c>
      <c r="E35" s="720">
        <v>8</v>
      </c>
      <c r="F35" s="720">
        <v>5</v>
      </c>
      <c r="G35" s="720"/>
      <c r="H35" s="720">
        <v>1</v>
      </c>
      <c r="I35" s="720">
        <v>24</v>
      </c>
    </row>
    <row r="36" spans="2:9">
      <c r="B36" s="880" t="s">
        <v>59</v>
      </c>
      <c r="C36" s="720">
        <v>3</v>
      </c>
      <c r="D36" s="720">
        <v>6</v>
      </c>
      <c r="E36" s="720">
        <v>8</v>
      </c>
      <c r="F36" s="720">
        <v>5</v>
      </c>
      <c r="G36" s="720"/>
      <c r="H36" s="720">
        <v>1</v>
      </c>
      <c r="I36" s="720">
        <v>23</v>
      </c>
    </row>
    <row r="37" spans="2:9">
      <c r="B37" s="880" t="s">
        <v>66</v>
      </c>
      <c r="C37" s="720">
        <v>3</v>
      </c>
      <c r="D37" s="720">
        <v>5</v>
      </c>
      <c r="E37" s="720">
        <v>10</v>
      </c>
      <c r="F37" s="720">
        <v>4</v>
      </c>
      <c r="G37" s="720"/>
      <c r="H37" s="720">
        <v>1</v>
      </c>
      <c r="I37" s="720">
        <v>23</v>
      </c>
    </row>
    <row r="38" spans="2:9">
      <c r="B38" s="880" t="s">
        <v>67</v>
      </c>
      <c r="C38" s="720">
        <v>3</v>
      </c>
      <c r="D38" s="720">
        <v>6</v>
      </c>
      <c r="E38" s="720">
        <v>11</v>
      </c>
      <c r="F38" s="720">
        <v>4</v>
      </c>
      <c r="G38" s="720"/>
      <c r="H38" s="720">
        <v>1</v>
      </c>
      <c r="I38" s="720">
        <v>25</v>
      </c>
    </row>
    <row r="39" spans="2:9">
      <c r="B39" s="881" t="s">
        <v>68</v>
      </c>
      <c r="C39" s="882">
        <v>4</v>
      </c>
      <c r="D39" s="882">
        <v>6</v>
      </c>
      <c r="E39" s="882">
        <v>10</v>
      </c>
      <c r="F39" s="882">
        <v>4</v>
      </c>
      <c r="G39" s="882"/>
      <c r="H39" s="882">
        <v>1</v>
      </c>
      <c r="I39" s="882">
        <v>25</v>
      </c>
    </row>
    <row r="40" spans="2:9">
      <c r="B40" s="880" t="s">
        <v>69</v>
      </c>
      <c r="C40" s="720">
        <v>4</v>
      </c>
      <c r="D40" s="720">
        <v>6</v>
      </c>
      <c r="E40" s="720">
        <v>10</v>
      </c>
      <c r="F40" s="720">
        <v>4</v>
      </c>
      <c r="G40" s="720"/>
      <c r="H40" s="720">
        <v>1</v>
      </c>
      <c r="I40" s="720">
        <v>25</v>
      </c>
    </row>
    <row r="41" spans="2:9">
      <c r="B41" s="879">
        <v>2021</v>
      </c>
      <c r="C41" s="861"/>
      <c r="D41" s="861"/>
      <c r="E41" s="861"/>
      <c r="F41" s="861"/>
      <c r="G41" s="861"/>
      <c r="H41" s="861"/>
      <c r="I41" s="861"/>
    </row>
    <row r="42" spans="2:9">
      <c r="B42" s="880" t="s">
        <v>9</v>
      </c>
      <c r="C42" s="720">
        <v>6</v>
      </c>
      <c r="D42" s="720">
        <v>6</v>
      </c>
      <c r="E42" s="720">
        <v>10</v>
      </c>
      <c r="F42" s="720">
        <v>3</v>
      </c>
      <c r="G42" s="720"/>
      <c r="H42" s="720">
        <v>1</v>
      </c>
      <c r="I42" s="720">
        <v>26</v>
      </c>
    </row>
    <row r="43" spans="2:9">
      <c r="B43" s="880" t="s">
        <v>10</v>
      </c>
      <c r="C43" s="720">
        <v>5</v>
      </c>
      <c r="D43" s="720">
        <v>6</v>
      </c>
      <c r="E43" s="720">
        <v>10</v>
      </c>
      <c r="F43" s="720">
        <v>3</v>
      </c>
      <c r="G43" s="720"/>
      <c r="H43" s="720">
        <v>1</v>
      </c>
      <c r="I43" s="720">
        <v>25</v>
      </c>
    </row>
    <row r="44" spans="2:9">
      <c r="B44" s="862" t="s">
        <v>54</v>
      </c>
      <c r="C44" s="597">
        <v>5</v>
      </c>
      <c r="D44" s="597">
        <v>6</v>
      </c>
      <c r="E44" s="597">
        <v>10</v>
      </c>
      <c r="F44" s="597">
        <v>3</v>
      </c>
      <c r="G44" s="597"/>
      <c r="H44" s="597">
        <v>1</v>
      </c>
      <c r="I44" s="597">
        <v>25</v>
      </c>
    </row>
    <row r="45" spans="2:9">
      <c r="B45" s="880" t="s">
        <v>55</v>
      </c>
      <c r="C45" s="720">
        <v>5</v>
      </c>
      <c r="D45" s="720">
        <v>7</v>
      </c>
      <c r="E45" s="720">
        <v>9</v>
      </c>
      <c r="F45" s="720">
        <v>3</v>
      </c>
      <c r="G45" s="720"/>
      <c r="H45" s="720">
        <v>1</v>
      </c>
      <c r="I45" s="720">
        <v>25</v>
      </c>
    </row>
    <row r="46" spans="2:9">
      <c r="B46" s="880" t="s">
        <v>56</v>
      </c>
      <c r="C46" s="720">
        <v>5</v>
      </c>
      <c r="D46" s="720">
        <v>6</v>
      </c>
      <c r="E46" s="720">
        <v>8</v>
      </c>
      <c r="F46" s="720">
        <v>4</v>
      </c>
      <c r="G46" s="720"/>
      <c r="H46" s="720">
        <v>1</v>
      </c>
      <c r="I46" s="720">
        <v>24</v>
      </c>
    </row>
    <row r="47" spans="2:9">
      <c r="B47" s="880" t="s">
        <v>57</v>
      </c>
      <c r="C47" s="720">
        <v>4</v>
      </c>
      <c r="D47" s="720">
        <v>7</v>
      </c>
      <c r="E47" s="720">
        <v>8</v>
      </c>
      <c r="F47" s="720">
        <v>4</v>
      </c>
      <c r="G47" s="720"/>
      <c r="H47" s="720">
        <v>1</v>
      </c>
      <c r="I47" s="720">
        <v>24</v>
      </c>
    </row>
    <row r="48" spans="2:9">
      <c r="B48" s="880" t="s">
        <v>58</v>
      </c>
      <c r="C48" s="720">
        <v>3</v>
      </c>
      <c r="D48" s="720">
        <v>7</v>
      </c>
      <c r="E48" s="720">
        <v>7</v>
      </c>
      <c r="F48" s="720">
        <v>5</v>
      </c>
      <c r="G48" s="720"/>
      <c r="H48" s="720">
        <v>1</v>
      </c>
      <c r="I48" s="720">
        <v>23</v>
      </c>
    </row>
    <row r="49" spans="2:9">
      <c r="B49" s="880" t="s">
        <v>59</v>
      </c>
      <c r="C49" s="720">
        <v>3</v>
      </c>
      <c r="D49" s="720">
        <v>7</v>
      </c>
      <c r="E49" s="720">
        <v>7</v>
      </c>
      <c r="F49" s="720">
        <v>5</v>
      </c>
      <c r="G49" s="720"/>
      <c r="H49" s="720">
        <v>1</v>
      </c>
      <c r="I49" s="720">
        <v>23</v>
      </c>
    </row>
    <row r="50" spans="2:9">
      <c r="B50" s="880" t="s">
        <v>66</v>
      </c>
      <c r="C50" s="720">
        <v>4</v>
      </c>
      <c r="D50" s="720">
        <v>6</v>
      </c>
      <c r="E50" s="720">
        <v>8</v>
      </c>
      <c r="F50" s="720">
        <v>4</v>
      </c>
      <c r="G50" s="720"/>
      <c r="H50" s="720">
        <v>1</v>
      </c>
      <c r="I50" s="720">
        <v>23</v>
      </c>
    </row>
    <row r="51" spans="2:9">
      <c r="B51" s="880" t="s">
        <v>67</v>
      </c>
      <c r="C51" s="720">
        <v>4</v>
      </c>
      <c r="D51" s="720">
        <v>4</v>
      </c>
      <c r="E51" s="720">
        <v>9</v>
      </c>
      <c r="F51" s="720">
        <v>4</v>
      </c>
      <c r="G51" s="720"/>
      <c r="H51" s="720">
        <v>1</v>
      </c>
      <c r="I51" s="720">
        <v>22</v>
      </c>
    </row>
    <row r="52" spans="2:9">
      <c r="B52" s="881" t="s">
        <v>68</v>
      </c>
      <c r="C52" s="882">
        <v>4</v>
      </c>
      <c r="D52" s="882">
        <v>4</v>
      </c>
      <c r="E52" s="882">
        <v>10</v>
      </c>
      <c r="F52" s="882">
        <v>4</v>
      </c>
      <c r="G52" s="882"/>
      <c r="H52" s="882">
        <v>1</v>
      </c>
      <c r="I52" s="882">
        <v>23</v>
      </c>
    </row>
    <row r="53" spans="2:9">
      <c r="B53" s="732" t="s">
        <v>69</v>
      </c>
      <c r="C53" s="720"/>
      <c r="D53" s="720"/>
      <c r="E53" s="720"/>
      <c r="F53" s="720"/>
      <c r="G53" s="720"/>
      <c r="H53" s="720"/>
      <c r="I53" s="720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H54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546875" defaultRowHeight="14.4"/>
  <cols>
    <col min="1" max="1" width="3" style="22" customWidth="1"/>
    <col min="2" max="2" width="14.33203125" style="53" customWidth="1"/>
    <col min="3" max="3" width="17.88671875" style="49" customWidth="1"/>
    <col min="4" max="4" width="16.109375" style="49" customWidth="1"/>
    <col min="5" max="5" width="13.88671875" style="49" customWidth="1"/>
    <col min="6" max="6" width="16.44140625" style="49" customWidth="1"/>
    <col min="7" max="7" width="16.109375" style="49" customWidth="1"/>
    <col min="8" max="16384" width="11.5546875" style="43"/>
  </cols>
  <sheetData>
    <row r="1" spans="1:7" s="8" customFormat="1" ht="21.45" customHeight="1">
      <c r="A1" s="22"/>
      <c r="B1" s="1199" t="s">
        <v>563</v>
      </c>
      <c r="C1" s="1199"/>
      <c r="D1" s="1199"/>
      <c r="E1" s="1199"/>
      <c r="F1" s="1199"/>
      <c r="G1" s="1199"/>
    </row>
    <row r="2" spans="1:7" s="8" customFormat="1" ht="17.850000000000001" customHeight="1">
      <c r="A2" s="22"/>
      <c r="B2" s="1206"/>
      <c r="C2" s="1206"/>
      <c r="D2" s="1206"/>
      <c r="E2" s="1206"/>
      <c r="F2" s="1206"/>
      <c r="G2" s="1206"/>
    </row>
    <row r="3" spans="1:7" ht="20.100000000000001" customHeight="1">
      <c r="B3" s="1202" t="s">
        <v>601</v>
      </c>
      <c r="C3" s="1204" t="s">
        <v>12</v>
      </c>
      <c r="D3" s="274" t="s">
        <v>208</v>
      </c>
      <c r="E3" s="274"/>
      <c r="F3" s="274" t="s">
        <v>209</v>
      </c>
      <c r="G3" s="274"/>
    </row>
    <row r="4" spans="1:7" ht="23.25" customHeight="1">
      <c r="B4" s="1203"/>
      <c r="C4" s="1205"/>
      <c r="D4" s="275" t="s">
        <v>11</v>
      </c>
      <c r="E4" s="275" t="s">
        <v>171</v>
      </c>
      <c r="F4" s="275" t="s">
        <v>11</v>
      </c>
      <c r="G4" s="275" t="s">
        <v>171</v>
      </c>
    </row>
    <row r="5" spans="1:7">
      <c r="B5" s="741">
        <v>2009</v>
      </c>
      <c r="C5" s="877">
        <v>1489471</v>
      </c>
      <c r="D5" s="883">
        <v>-12215</v>
      </c>
      <c r="E5" s="884">
        <v>-8.1341905032077388E-3</v>
      </c>
      <c r="F5" s="883">
        <v>-92463</v>
      </c>
      <c r="G5" s="884">
        <v>-5.8449341122954523E-2</v>
      </c>
    </row>
    <row r="6" spans="1:7" ht="17.850000000000001" customHeight="1">
      <c r="B6" s="741">
        <v>2010</v>
      </c>
      <c r="C6" s="877">
        <v>1460607</v>
      </c>
      <c r="D6" s="883">
        <v>-13029</v>
      </c>
      <c r="E6" s="884">
        <v>-8.8413963828245512E-3</v>
      </c>
      <c r="F6" s="883">
        <v>-28864</v>
      </c>
      <c r="G6" s="884">
        <v>-1.9378692166547751E-2</v>
      </c>
    </row>
    <row r="7" spans="1:7" ht="17.25" customHeight="1">
      <c r="B7" s="741">
        <v>2011</v>
      </c>
      <c r="C7" s="877">
        <v>1435291</v>
      </c>
      <c r="D7" s="883">
        <v>-3883</v>
      </c>
      <c r="E7" s="884">
        <v>-2.6980754238195015E-3</v>
      </c>
      <c r="F7" s="883">
        <v>-25316</v>
      </c>
      <c r="G7" s="884">
        <v>-1.7332519972860561E-2</v>
      </c>
    </row>
    <row r="8" spans="1:7">
      <c r="B8" s="741">
        <v>2012</v>
      </c>
      <c r="C8" s="877">
        <v>1391490</v>
      </c>
      <c r="D8" s="883">
        <v>-4558</v>
      </c>
      <c r="E8" s="884">
        <v>-3.2649307187145871E-3</v>
      </c>
      <c r="F8" s="883">
        <v>-43801</v>
      </c>
      <c r="G8" s="884">
        <v>-3.0517156451200456E-2</v>
      </c>
    </row>
    <row r="9" spans="1:7">
      <c r="B9" s="741">
        <v>2013</v>
      </c>
      <c r="C9" s="877">
        <v>1398575</v>
      </c>
      <c r="D9" s="883">
        <v>6002</v>
      </c>
      <c r="E9" s="884">
        <v>4.3100074466473348E-3</v>
      </c>
      <c r="F9" s="883">
        <v>7085</v>
      </c>
      <c r="G9" s="884">
        <v>5.0916643310408016E-3</v>
      </c>
    </row>
    <row r="10" spans="1:7">
      <c r="B10" s="741">
        <v>2014</v>
      </c>
      <c r="C10" s="877">
        <v>1430760</v>
      </c>
      <c r="D10" s="883">
        <v>5824</v>
      </c>
      <c r="E10" s="884">
        <v>4.0872011093830984E-3</v>
      </c>
      <c r="F10" s="883">
        <v>32185</v>
      </c>
      <c r="G10" s="884">
        <v>2.3012709364889306E-2</v>
      </c>
    </row>
    <row r="11" spans="1:7">
      <c r="B11" s="741">
        <v>2015</v>
      </c>
      <c r="C11" s="877">
        <v>1467070</v>
      </c>
      <c r="D11" s="883">
        <v>-6111</v>
      </c>
      <c r="E11" s="884">
        <v>-4.1481664506941573E-3</v>
      </c>
      <c r="F11" s="883">
        <v>36310</v>
      </c>
      <c r="G11" s="884">
        <v>2.5378120719058428E-2</v>
      </c>
    </row>
    <row r="12" spans="1:7">
      <c r="B12" s="741">
        <v>2016</v>
      </c>
      <c r="C12" s="877">
        <v>1478136</v>
      </c>
      <c r="D12" s="883">
        <v>-1566</v>
      </c>
      <c r="E12" s="884">
        <v>-1.0583212025123689E-3</v>
      </c>
      <c r="F12" s="883">
        <v>11066</v>
      </c>
      <c r="G12" s="884">
        <v>7.5429256954337998E-3</v>
      </c>
    </row>
    <row r="13" spans="1:7">
      <c r="B13" s="741">
        <v>2017</v>
      </c>
      <c r="C13" s="877">
        <v>1487023</v>
      </c>
      <c r="D13" s="883">
        <v>-40</v>
      </c>
      <c r="E13" s="884">
        <v>-2.6898658631147043E-5</v>
      </c>
      <c r="F13" s="883">
        <v>8887</v>
      </c>
      <c r="G13" s="884">
        <v>6.0123019803319799E-3</v>
      </c>
    </row>
    <row r="14" spans="1:7">
      <c r="B14" s="741">
        <v>2018</v>
      </c>
      <c r="C14" s="877">
        <v>1493553</v>
      </c>
      <c r="D14" s="883">
        <v>320</v>
      </c>
      <c r="E14" s="884">
        <v>2.1430011257450587E-4</v>
      </c>
      <c r="F14" s="883">
        <v>6530</v>
      </c>
      <c r="G14" s="884">
        <v>4.3913241422628424E-3</v>
      </c>
    </row>
    <row r="15" spans="1:7">
      <c r="B15" s="879">
        <v>2019</v>
      </c>
      <c r="C15" s="885"/>
      <c r="D15" s="885"/>
      <c r="E15" s="885"/>
      <c r="F15" s="885"/>
      <c r="G15" s="885"/>
    </row>
    <row r="16" spans="1:7">
      <c r="B16" s="880" t="s">
        <v>9</v>
      </c>
      <c r="C16" s="720">
        <v>1480331</v>
      </c>
      <c r="D16" s="721">
        <v>-9848</v>
      </c>
      <c r="E16" s="722">
        <v>-6.6086020538471679E-3</v>
      </c>
      <c r="F16" s="721">
        <v>10141</v>
      </c>
      <c r="G16" s="722">
        <v>6.8977479101339778E-3</v>
      </c>
    </row>
    <row r="17" spans="2:7">
      <c r="B17" s="880" t="s">
        <v>10</v>
      </c>
      <c r="C17" s="720">
        <v>1490703</v>
      </c>
      <c r="D17" s="721">
        <v>10372</v>
      </c>
      <c r="E17" s="722">
        <v>7.0065411046582593E-3</v>
      </c>
      <c r="F17" s="721">
        <v>12337</v>
      </c>
      <c r="G17" s="722">
        <v>8.3450241685754101E-3</v>
      </c>
    </row>
    <row r="18" spans="2:7">
      <c r="B18" s="862" t="s">
        <v>54</v>
      </c>
      <c r="C18" s="597">
        <v>1509854</v>
      </c>
      <c r="D18" s="598">
        <v>19151</v>
      </c>
      <c r="E18" s="599">
        <v>1.2846958783875762E-2</v>
      </c>
      <c r="F18" s="598">
        <v>12716</v>
      </c>
      <c r="G18" s="599">
        <v>8.4935390057563342E-3</v>
      </c>
    </row>
    <row r="19" spans="2:7">
      <c r="B19" s="880" t="s">
        <v>55</v>
      </c>
      <c r="C19" s="720">
        <v>1515721</v>
      </c>
      <c r="D19" s="721">
        <v>5867</v>
      </c>
      <c r="E19" s="722">
        <v>3.8858061772859553E-3</v>
      </c>
      <c r="F19" s="721">
        <v>10373</v>
      </c>
      <c r="G19" s="722">
        <v>6.8907654575554034E-3</v>
      </c>
    </row>
    <row r="20" spans="2:7">
      <c r="B20" s="880" t="s">
        <v>56</v>
      </c>
      <c r="C20" s="720">
        <v>1522092</v>
      </c>
      <c r="D20" s="721">
        <v>6371</v>
      </c>
      <c r="E20" s="722">
        <v>4.2032801551208365E-3</v>
      </c>
      <c r="F20" s="721">
        <v>9035</v>
      </c>
      <c r="G20" s="722">
        <v>5.971354681284291E-3</v>
      </c>
    </row>
    <row r="21" spans="2:7">
      <c r="B21" s="880" t="s">
        <v>57</v>
      </c>
      <c r="C21" s="720">
        <v>1530190</v>
      </c>
      <c r="D21" s="721">
        <v>8098</v>
      </c>
      <c r="E21" s="722">
        <v>5.3203091534546054E-3</v>
      </c>
      <c r="F21" s="721">
        <v>5123</v>
      </c>
      <c r="G21" s="722">
        <v>3.3591966779165094E-3</v>
      </c>
    </row>
    <row r="22" spans="2:7">
      <c r="B22" s="880" t="s">
        <v>58</v>
      </c>
      <c r="C22" s="720">
        <v>1514548</v>
      </c>
      <c r="D22" s="721">
        <v>-15642</v>
      </c>
      <c r="E22" s="722">
        <v>-1.0222259980786741E-2</v>
      </c>
      <c r="F22" s="721">
        <v>4762</v>
      </c>
      <c r="G22" s="722">
        <v>3.1540893875026121E-3</v>
      </c>
    </row>
    <row r="23" spans="2:7">
      <c r="B23" s="880" t="s">
        <v>59</v>
      </c>
      <c r="C23" s="720">
        <v>1504788</v>
      </c>
      <c r="D23" s="721">
        <v>-9760</v>
      </c>
      <c r="E23" s="722">
        <v>-6.4441668405359476E-3</v>
      </c>
      <c r="F23" s="721">
        <v>14528</v>
      </c>
      <c r="G23" s="722">
        <v>9.7486344664690083E-3</v>
      </c>
    </row>
    <row r="24" spans="2:7">
      <c r="B24" s="880" t="s">
        <v>66</v>
      </c>
      <c r="C24" s="720">
        <v>1497301</v>
      </c>
      <c r="D24" s="721">
        <v>-7487</v>
      </c>
      <c r="E24" s="722">
        <v>-4.9754516915339053E-3</v>
      </c>
      <c r="F24" s="721">
        <v>-6888</v>
      </c>
      <c r="G24" s="722">
        <v>-4.579211787880344E-3</v>
      </c>
    </row>
    <row r="25" spans="2:7">
      <c r="B25" s="880" t="s">
        <v>67</v>
      </c>
      <c r="C25" s="720">
        <v>1494843</v>
      </c>
      <c r="D25" s="721">
        <v>-2458</v>
      </c>
      <c r="E25" s="722">
        <v>-1.6416204891334107E-3</v>
      </c>
      <c r="F25" s="721">
        <v>1610</v>
      </c>
      <c r="G25" s="722">
        <v>1.0781974413904827E-3</v>
      </c>
    </row>
    <row r="26" spans="2:7">
      <c r="B26" s="881" t="s">
        <v>68</v>
      </c>
      <c r="C26" s="882">
        <v>1503002</v>
      </c>
      <c r="D26" s="886">
        <v>8159</v>
      </c>
      <c r="E26" s="887">
        <v>5.4580982752034934E-3</v>
      </c>
      <c r="F26" s="886">
        <v>9449</v>
      </c>
      <c r="G26" s="887">
        <v>6.3265247366515176E-3</v>
      </c>
    </row>
    <row r="27" spans="2:7">
      <c r="B27" s="880" t="s">
        <v>69</v>
      </c>
      <c r="C27" s="720">
        <v>1489561</v>
      </c>
      <c r="D27" s="721">
        <v>-13441</v>
      </c>
      <c r="E27" s="722">
        <v>-8.9427692045652707E-3</v>
      </c>
      <c r="F27" s="721">
        <v>-618</v>
      </c>
      <c r="G27" s="722">
        <v>-4.1471527917114059E-4</v>
      </c>
    </row>
    <row r="28" spans="2:7">
      <c r="B28" s="879">
        <v>2020</v>
      </c>
      <c r="C28" s="885"/>
      <c r="D28" s="885"/>
      <c r="E28" s="885"/>
      <c r="F28" s="885"/>
      <c r="G28" s="885"/>
    </row>
    <row r="29" spans="2:7">
      <c r="B29" s="880" t="s">
        <v>9</v>
      </c>
      <c r="C29" s="720">
        <v>1476814</v>
      </c>
      <c r="D29" s="721">
        <v>-12747</v>
      </c>
      <c r="E29" s="722">
        <v>-8.5575548769066812E-3</v>
      </c>
      <c r="F29" s="721">
        <v>-3517</v>
      </c>
      <c r="G29" s="722">
        <v>-2.3758200024184273E-3</v>
      </c>
    </row>
    <row r="30" spans="2:7">
      <c r="B30" s="880" t="s">
        <v>10</v>
      </c>
      <c r="C30" s="720">
        <v>1489733</v>
      </c>
      <c r="D30" s="721">
        <v>12919</v>
      </c>
      <c r="E30" s="722">
        <v>8.7478856511382652E-3</v>
      </c>
      <c r="F30" s="721">
        <v>-970</v>
      </c>
      <c r="G30" s="722">
        <v>-6.5069970342856998E-4</v>
      </c>
    </row>
    <row r="31" spans="2:7">
      <c r="B31" s="862" t="s">
        <v>54</v>
      </c>
      <c r="C31" s="597">
        <v>1367906</v>
      </c>
      <c r="D31" s="598">
        <v>-121827</v>
      </c>
      <c r="E31" s="599">
        <v>-8.1777741380502422E-2</v>
      </c>
      <c r="F31" s="598">
        <v>-141948</v>
      </c>
      <c r="G31" s="599">
        <v>-9.4014388146138606E-2</v>
      </c>
    </row>
    <row r="32" spans="2:7">
      <c r="B32" s="880" t="s">
        <v>55</v>
      </c>
      <c r="C32" s="720">
        <v>1355976</v>
      </c>
      <c r="D32" s="721">
        <v>-11930</v>
      </c>
      <c r="E32" s="722">
        <v>-8.7213595086211848E-3</v>
      </c>
      <c r="F32" s="721">
        <v>-159745</v>
      </c>
      <c r="G32" s="722">
        <v>-0.10539208733005612</v>
      </c>
    </row>
    <row r="33" spans="2:8">
      <c r="B33" s="880" t="s">
        <v>56</v>
      </c>
      <c r="C33" s="720">
        <v>1381819</v>
      </c>
      <c r="D33" s="721">
        <v>25843</v>
      </c>
      <c r="E33" s="722">
        <v>-8.7213595086211848E-3</v>
      </c>
      <c r="F33" s="721">
        <v>-140273</v>
      </c>
      <c r="G33" s="722">
        <v>-9.2158029869416569E-2</v>
      </c>
    </row>
    <row r="34" spans="2:8">
      <c r="B34" s="880" t="s">
        <v>57</v>
      </c>
      <c r="C34" s="720">
        <v>1398097</v>
      </c>
      <c r="D34" s="721">
        <v>16278</v>
      </c>
      <c r="E34" s="722">
        <v>1.1780124603873565E-2</v>
      </c>
      <c r="F34" s="721">
        <v>-132093</v>
      </c>
      <c r="G34" s="722">
        <v>-8.6324574072500826E-2</v>
      </c>
    </row>
    <row r="35" spans="2:8">
      <c r="B35" s="880" t="s">
        <v>58</v>
      </c>
      <c r="C35" s="720">
        <v>1412734</v>
      </c>
      <c r="D35" s="721">
        <v>14637</v>
      </c>
      <c r="E35" s="722">
        <v>1.046923067569705E-2</v>
      </c>
      <c r="F35" s="721">
        <v>-101814</v>
      </c>
      <c r="G35" s="722">
        <v>-6.7224016670320075E-2</v>
      </c>
    </row>
    <row r="36" spans="2:8">
      <c r="B36" s="880" t="s">
        <v>59</v>
      </c>
      <c r="C36" s="720">
        <v>1404337</v>
      </c>
      <c r="D36" s="721">
        <v>-8397</v>
      </c>
      <c r="E36" s="722">
        <v>-5.9437940900409769E-3</v>
      </c>
      <c r="F36" s="721">
        <v>-100451</v>
      </c>
      <c r="G36" s="722">
        <v>-6.6754253755346271E-2</v>
      </c>
    </row>
    <row r="37" spans="2:8">
      <c r="B37" s="880" t="s">
        <v>66</v>
      </c>
      <c r="C37" s="720">
        <v>1405741</v>
      </c>
      <c r="D37" s="721">
        <v>1404</v>
      </c>
      <c r="E37" s="722">
        <v>9.9976002910984185E-4</v>
      </c>
      <c r="F37" s="721">
        <v>-91560</v>
      </c>
      <c r="G37" s="722">
        <v>-6.115002928602864E-2</v>
      </c>
    </row>
    <row r="38" spans="2:8">
      <c r="B38" s="880" t="s">
        <v>67</v>
      </c>
      <c r="C38" s="720">
        <v>1408893</v>
      </c>
      <c r="D38" s="721">
        <v>3152</v>
      </c>
      <c r="E38" s="722">
        <v>2.2422338112071394E-3</v>
      </c>
      <c r="F38" s="721">
        <v>-85950</v>
      </c>
      <c r="G38" s="722">
        <v>-5.7497677013572668E-2</v>
      </c>
    </row>
    <row r="39" spans="2:8">
      <c r="B39" s="881" t="s">
        <v>68</v>
      </c>
      <c r="C39" s="882">
        <v>1395409</v>
      </c>
      <c r="D39" s="886">
        <v>-13484</v>
      </c>
      <c r="E39" s="887">
        <v>-9.5706345336373788E-3</v>
      </c>
      <c r="F39" s="886">
        <v>-107593</v>
      </c>
      <c r="G39" s="887">
        <v>-7.158540041862882E-2</v>
      </c>
    </row>
    <row r="40" spans="2:8">
      <c r="B40" s="880" t="s">
        <v>69</v>
      </c>
      <c r="C40" s="720">
        <v>1388475</v>
      </c>
      <c r="D40" s="721">
        <v>-6934</v>
      </c>
      <c r="E40" s="722">
        <v>-4.9691524133784748E-3</v>
      </c>
      <c r="F40" s="721">
        <v>-101086</v>
      </c>
      <c r="G40" s="722">
        <v>-6.7862947539577112E-2</v>
      </c>
    </row>
    <row r="41" spans="2:8">
      <c r="B41" s="879">
        <v>2021</v>
      </c>
      <c r="C41" s="885"/>
      <c r="D41" s="885"/>
      <c r="E41" s="885"/>
      <c r="F41" s="885"/>
      <c r="G41" s="885"/>
    </row>
    <row r="42" spans="2:8">
      <c r="B42" s="880" t="s">
        <v>9</v>
      </c>
      <c r="C42" s="720">
        <v>1375017</v>
      </c>
      <c r="D42" s="721">
        <v>-13458</v>
      </c>
      <c r="E42" s="722">
        <v>-9.6926484092259013E-3</v>
      </c>
      <c r="F42" s="721">
        <v>-101797</v>
      </c>
      <c r="G42" s="722">
        <v>-6.8930142861592603E-2</v>
      </c>
    </row>
    <row r="43" spans="2:8">
      <c r="B43" s="880" t="s">
        <v>10</v>
      </c>
      <c r="C43" s="720">
        <v>1378442</v>
      </c>
      <c r="D43" s="721">
        <v>3425</v>
      </c>
      <c r="E43" s="722">
        <v>2.4908782945955998E-3</v>
      </c>
      <c r="F43" s="721">
        <v>-111291</v>
      </c>
      <c r="G43" s="722">
        <v>-7.4705333103314508E-2</v>
      </c>
    </row>
    <row r="44" spans="2:8">
      <c r="B44" s="862" t="s">
        <v>54</v>
      </c>
      <c r="C44" s="597">
        <v>1387240</v>
      </c>
      <c r="D44" s="721">
        <v>8798</v>
      </c>
      <c r="E44" s="722">
        <v>6.3825681457760908E-3</v>
      </c>
      <c r="F44" s="721">
        <v>19334</v>
      </c>
      <c r="G44" s="722">
        <v>1.4134012132412499E-2</v>
      </c>
      <c r="H44" s="40"/>
    </row>
    <row r="45" spans="2:8">
      <c r="B45" s="862" t="s">
        <v>55</v>
      </c>
      <c r="C45" s="597">
        <v>1400146</v>
      </c>
      <c r="D45" s="721">
        <v>12906</v>
      </c>
      <c r="E45" s="722">
        <v>9.3033649548743824E-3</v>
      </c>
      <c r="F45" s="721">
        <v>44170</v>
      </c>
      <c r="G45" s="722">
        <v>3.2574322849372006E-2</v>
      </c>
      <c r="H45" s="660"/>
    </row>
    <row r="46" spans="2:8">
      <c r="B46" s="880" t="s">
        <v>56</v>
      </c>
      <c r="C46" s="720">
        <v>1414745</v>
      </c>
      <c r="D46" s="721">
        <v>14599</v>
      </c>
      <c r="E46" s="722">
        <v>1.04267697797229E-2</v>
      </c>
      <c r="F46" s="721">
        <v>32926</v>
      </c>
      <c r="G46" s="722">
        <v>2.3828012207097959E-2</v>
      </c>
      <c r="H46" s="40"/>
    </row>
    <row r="47" spans="2:8">
      <c r="B47" s="880" t="s">
        <v>57</v>
      </c>
      <c r="C47" s="720">
        <v>1426962</v>
      </c>
      <c r="D47" s="721">
        <v>12217</v>
      </c>
      <c r="E47" s="722">
        <v>8.6354784784536953E-3</v>
      </c>
      <c r="F47" s="721">
        <v>28865</v>
      </c>
      <c r="G47" s="722">
        <v>2.0645920848124222E-2</v>
      </c>
    </row>
    <row r="48" spans="2:8">
      <c r="B48" s="880" t="s">
        <v>58</v>
      </c>
      <c r="C48" s="720">
        <v>1436525</v>
      </c>
      <c r="D48" s="721">
        <v>9563</v>
      </c>
      <c r="E48" s="722">
        <v>6.7016500789789379E-3</v>
      </c>
      <c r="F48" s="721">
        <v>23791</v>
      </c>
      <c r="G48" s="722">
        <v>1.6840395998114266E-2</v>
      </c>
    </row>
    <row r="49" spans="2:7">
      <c r="B49" s="880" t="s">
        <v>59</v>
      </c>
      <c r="C49" s="720">
        <v>1418234</v>
      </c>
      <c r="D49" s="721">
        <v>-18291</v>
      </c>
      <c r="E49" s="722">
        <v>-1.2732810079880252E-2</v>
      </c>
      <c r="F49" s="721">
        <v>13897</v>
      </c>
      <c r="G49" s="722">
        <v>9.8957728807258505E-3</v>
      </c>
    </row>
    <row r="50" spans="2:7">
      <c r="B50" s="880" t="s">
        <v>66</v>
      </c>
      <c r="C50" s="720">
        <v>1423374</v>
      </c>
      <c r="D50" s="721">
        <v>5140</v>
      </c>
      <c r="E50" s="722">
        <v>3.6242256214418234E-3</v>
      </c>
      <c r="F50" s="721">
        <v>17633</v>
      </c>
      <c r="G50" s="722">
        <v>1.2543562434331745E-2</v>
      </c>
    </row>
    <row r="51" spans="2:7">
      <c r="B51" s="880" t="s">
        <v>67</v>
      </c>
      <c r="C51" s="720">
        <v>1435888</v>
      </c>
      <c r="D51" s="721">
        <v>12514</v>
      </c>
      <c r="E51" s="722">
        <v>8.791786276832303E-3</v>
      </c>
      <c r="F51" s="721">
        <v>26995</v>
      </c>
      <c r="G51" s="722">
        <v>1.9160433049209447E-2</v>
      </c>
    </row>
    <row r="52" spans="2:7">
      <c r="B52" s="881" t="s">
        <v>68</v>
      </c>
      <c r="C52" s="882">
        <v>1428871</v>
      </c>
      <c r="D52" s="886">
        <v>-7017</v>
      </c>
      <c r="E52" s="887">
        <v>-4.8868713994406621E-3</v>
      </c>
      <c r="F52" s="886">
        <v>33462</v>
      </c>
      <c r="G52" s="887">
        <v>2.3980066059485106E-2</v>
      </c>
    </row>
    <row r="53" spans="2:7">
      <c r="B53" s="732" t="s">
        <v>69</v>
      </c>
      <c r="C53" s="720"/>
      <c r="D53" s="721"/>
      <c r="E53" s="722"/>
      <c r="F53" s="721"/>
      <c r="G53" s="722"/>
    </row>
    <row r="54" spans="2:7">
      <c r="B54" s="1197" t="s">
        <v>246</v>
      </c>
      <c r="C54" s="1201"/>
      <c r="D54" s="1201"/>
      <c r="E54" s="1201"/>
      <c r="F54" s="1201"/>
      <c r="G54" s="1201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G36" sqref="G36"/>
      <selection pane="bottomLeft"/>
    </sheetView>
  </sheetViews>
  <sheetFormatPr baseColWidth="10" defaultColWidth="11.5546875" defaultRowHeight="13.8"/>
  <cols>
    <col min="1" max="1" width="2.6640625" style="2" customWidth="1"/>
    <col min="2" max="2" width="3.88671875" style="22" customWidth="1"/>
    <col min="3" max="3" width="48.33203125" style="2" customWidth="1"/>
    <col min="4" max="4" width="18.44140625" style="2" customWidth="1"/>
    <col min="5" max="5" width="16.44140625" style="2" customWidth="1"/>
    <col min="6" max="6" width="11.88671875" style="2" customWidth="1"/>
    <col min="7" max="7" width="12.88671875" style="2" customWidth="1"/>
    <col min="8" max="8" width="11.109375" style="2" customWidth="1"/>
    <col min="9" max="16384" width="11.5546875" style="2"/>
  </cols>
  <sheetData>
    <row r="1" spans="2:13" ht="26.25" customHeight="1">
      <c r="C1" s="30" t="s">
        <v>613</v>
      </c>
      <c r="D1" s="30"/>
      <c r="E1" s="30"/>
      <c r="F1" s="111"/>
      <c r="G1" s="111"/>
      <c r="H1" s="111"/>
      <c r="I1" s="111"/>
      <c r="J1" s="111"/>
    </row>
    <row r="2" spans="2:13" ht="32.25" customHeight="1">
      <c r="B2" s="1207" t="s">
        <v>180</v>
      </c>
      <c r="C2" s="1207"/>
      <c r="D2" s="31" t="s">
        <v>181</v>
      </c>
      <c r="E2" s="32" t="s">
        <v>182</v>
      </c>
      <c r="F2" s="111"/>
      <c r="G2" s="111"/>
      <c r="H2" s="111"/>
      <c r="I2" s="111"/>
      <c r="J2" s="111"/>
    </row>
    <row r="3" spans="2:13" ht="18.899999999999999" customHeight="1">
      <c r="B3" s="734">
        <v>1</v>
      </c>
      <c r="C3" s="733" t="s">
        <v>257</v>
      </c>
      <c r="D3" s="33">
        <v>75301</v>
      </c>
      <c r="E3" s="34">
        <v>0</v>
      </c>
      <c r="F3" s="111"/>
      <c r="G3" s="111"/>
      <c r="H3" s="585"/>
      <c r="I3" s="585"/>
      <c r="J3" s="111"/>
      <c r="L3" s="35"/>
      <c r="M3" s="35"/>
    </row>
    <row r="4" spans="2:13" ht="18.899999999999999" customHeight="1">
      <c r="B4" s="735">
        <v>2</v>
      </c>
      <c r="C4" s="733" t="s">
        <v>258</v>
      </c>
      <c r="D4" s="36">
        <v>8780</v>
      </c>
      <c r="E4" s="37">
        <v>0</v>
      </c>
      <c r="F4" s="111"/>
      <c r="G4" s="111"/>
      <c r="H4" s="585"/>
      <c r="I4" s="585"/>
      <c r="J4" s="111"/>
      <c r="L4" s="35"/>
      <c r="M4" s="35"/>
    </row>
    <row r="5" spans="2:13" ht="18.899999999999999" customHeight="1">
      <c r="B5" s="735">
        <v>4</v>
      </c>
      <c r="C5" s="733" t="s">
        <v>259</v>
      </c>
      <c r="D5" s="36">
        <v>4641</v>
      </c>
      <c r="E5" s="37">
        <v>0</v>
      </c>
      <c r="H5" s="585"/>
      <c r="I5" s="585"/>
      <c r="L5" s="35"/>
      <c r="M5" s="35"/>
    </row>
    <row r="6" spans="2:13" ht="18.899999999999999" customHeight="1">
      <c r="B6" s="735">
        <v>5</v>
      </c>
      <c r="C6" s="733" t="s">
        <v>260</v>
      </c>
      <c r="D6" s="36">
        <v>366</v>
      </c>
      <c r="E6" s="37">
        <v>0</v>
      </c>
      <c r="H6" s="585"/>
      <c r="I6" s="701"/>
      <c r="J6" s="701"/>
      <c r="L6" s="35"/>
      <c r="M6" s="35"/>
    </row>
    <row r="7" spans="2:13" ht="18.899999999999999" customHeight="1">
      <c r="B7" s="735">
        <v>6</v>
      </c>
      <c r="C7" s="733" t="s">
        <v>261</v>
      </c>
      <c r="D7" s="36">
        <v>1918</v>
      </c>
      <c r="E7" s="37">
        <v>0</v>
      </c>
      <c r="H7" s="585"/>
      <c r="I7" s="701"/>
      <c r="J7" s="701"/>
      <c r="L7" s="35"/>
      <c r="M7" s="35"/>
    </row>
    <row r="8" spans="2:13" ht="18.899999999999999" customHeight="1">
      <c r="B8" s="735">
        <v>7</v>
      </c>
      <c r="C8" s="733" t="s">
        <v>262</v>
      </c>
      <c r="D8" s="36">
        <v>578</v>
      </c>
      <c r="E8" s="37">
        <v>0</v>
      </c>
      <c r="H8" s="585"/>
      <c r="I8" s="701"/>
      <c r="J8" s="701"/>
      <c r="L8" s="35"/>
      <c r="M8" s="35"/>
    </row>
    <row r="9" spans="2:13" ht="18.899999999999999" customHeight="1">
      <c r="B9" s="735">
        <v>8</v>
      </c>
      <c r="C9" s="733" t="s">
        <v>263</v>
      </c>
      <c r="D9" s="36">
        <v>167</v>
      </c>
      <c r="E9" s="37">
        <v>0</v>
      </c>
      <c r="H9" s="585"/>
      <c r="I9" s="701"/>
      <c r="J9" s="701"/>
      <c r="L9" s="35"/>
      <c r="M9" s="35"/>
    </row>
    <row r="10" spans="2:13" ht="18.899999999999999" customHeight="1">
      <c r="B10" s="735">
        <v>9</v>
      </c>
      <c r="C10" s="733" t="s">
        <v>264</v>
      </c>
      <c r="D10" s="36">
        <v>1</v>
      </c>
      <c r="E10" s="37">
        <v>0</v>
      </c>
      <c r="H10" s="585"/>
      <c r="I10" s="701"/>
      <c r="J10" s="701"/>
      <c r="L10" s="35"/>
      <c r="M10" s="35"/>
    </row>
    <row r="11" spans="2:13" ht="18.899999999999999" customHeight="1">
      <c r="B11" s="735">
        <v>10</v>
      </c>
      <c r="C11" s="733" t="s">
        <v>265</v>
      </c>
      <c r="D11" s="36">
        <v>0</v>
      </c>
      <c r="E11" s="37">
        <v>0</v>
      </c>
      <c r="H11" s="585"/>
      <c r="I11" s="701"/>
      <c r="J11" s="701"/>
      <c r="L11" s="35"/>
      <c r="M11" s="35"/>
    </row>
    <row r="12" spans="2:13" ht="18.899999999999999" customHeight="1">
      <c r="B12" s="735">
        <v>14</v>
      </c>
      <c r="C12" s="733" t="s">
        <v>266</v>
      </c>
      <c r="D12" s="36">
        <v>0</v>
      </c>
      <c r="E12" s="37">
        <v>489</v>
      </c>
      <c r="H12" s="585"/>
      <c r="I12" s="701"/>
      <c r="J12" s="701"/>
      <c r="L12" s="35"/>
      <c r="M12" s="35"/>
    </row>
    <row r="13" spans="2:13" ht="18.899999999999999" customHeight="1">
      <c r="B13" s="735">
        <v>15</v>
      </c>
      <c r="C13" s="733" t="s">
        <v>267</v>
      </c>
      <c r="D13" s="36">
        <v>0</v>
      </c>
      <c r="E13" s="37">
        <v>7411</v>
      </c>
      <c r="H13" s="585"/>
      <c r="I13" s="701"/>
      <c r="J13" s="701"/>
      <c r="L13" s="35"/>
      <c r="M13" s="35"/>
    </row>
    <row r="14" spans="2:13" ht="18.899999999999999" customHeight="1">
      <c r="B14" s="735">
        <v>16</v>
      </c>
      <c r="C14" s="733" t="s">
        <v>268</v>
      </c>
      <c r="D14" s="36">
        <v>1</v>
      </c>
      <c r="E14" s="37">
        <v>0</v>
      </c>
      <c r="H14" s="585"/>
      <c r="I14" s="701"/>
      <c r="J14" s="701"/>
      <c r="L14" s="35"/>
      <c r="M14" s="35"/>
    </row>
    <row r="15" spans="2:13" ht="18.899999999999999" customHeight="1">
      <c r="B15" s="735">
        <v>17</v>
      </c>
      <c r="C15" s="733" t="s">
        <v>269</v>
      </c>
      <c r="D15" s="36">
        <v>248</v>
      </c>
      <c r="E15" s="37">
        <v>0</v>
      </c>
      <c r="H15" s="585"/>
      <c r="I15" s="701"/>
      <c r="J15" s="701"/>
      <c r="L15" s="35"/>
      <c r="M15" s="35"/>
    </row>
    <row r="16" spans="2:13" ht="18.899999999999999" customHeight="1">
      <c r="B16" s="735">
        <v>18</v>
      </c>
      <c r="C16" s="733" t="s">
        <v>270</v>
      </c>
      <c r="D16" s="36">
        <v>0</v>
      </c>
      <c r="E16" s="37">
        <v>0</v>
      </c>
      <c r="H16" s="585"/>
      <c r="I16" s="701"/>
      <c r="J16" s="701"/>
      <c r="L16" s="35"/>
      <c r="M16" s="35"/>
    </row>
    <row r="17" spans="2:13" ht="18.899999999999999" customHeight="1">
      <c r="B17" s="735">
        <v>19</v>
      </c>
      <c r="C17" s="733" t="s">
        <v>271</v>
      </c>
      <c r="D17" s="36">
        <v>0</v>
      </c>
      <c r="E17" s="37">
        <v>0</v>
      </c>
      <c r="H17" s="585"/>
      <c r="I17" s="701"/>
      <c r="J17" s="701"/>
      <c r="L17" s="35"/>
      <c r="M17" s="35"/>
    </row>
    <row r="18" spans="2:13" ht="18.899999999999999" customHeight="1">
      <c r="B18" s="735">
        <v>20</v>
      </c>
      <c r="C18" s="733" t="s">
        <v>272</v>
      </c>
      <c r="D18" s="36">
        <v>0</v>
      </c>
      <c r="E18" s="37">
        <v>2</v>
      </c>
      <c r="H18" s="585"/>
      <c r="I18" s="701"/>
      <c r="J18" s="701"/>
      <c r="L18" s="35"/>
      <c r="M18" s="35"/>
    </row>
    <row r="19" spans="2:13" ht="18.899999999999999" customHeight="1">
      <c r="B19" s="735">
        <v>21</v>
      </c>
      <c r="C19" s="733" t="s">
        <v>273</v>
      </c>
      <c r="D19" s="36">
        <v>11</v>
      </c>
      <c r="E19" s="37">
        <v>0</v>
      </c>
      <c r="H19" s="585"/>
      <c r="I19" s="701"/>
      <c r="J19" s="701"/>
      <c r="L19" s="35"/>
      <c r="M19" s="35"/>
    </row>
    <row r="20" spans="2:13" ht="18.899999999999999" customHeight="1">
      <c r="B20" s="735">
        <v>22</v>
      </c>
      <c r="C20" s="733" t="s">
        <v>274</v>
      </c>
      <c r="D20" s="36">
        <v>427</v>
      </c>
      <c r="E20" s="37">
        <v>0</v>
      </c>
      <c r="H20" s="585"/>
      <c r="I20" s="701"/>
      <c r="J20" s="701"/>
      <c r="L20" s="35"/>
      <c r="M20" s="35"/>
    </row>
    <row r="21" spans="2:13" ht="18.899999999999999" customHeight="1">
      <c r="B21" s="735">
        <v>23</v>
      </c>
      <c r="C21" s="733" t="s">
        <v>275</v>
      </c>
      <c r="D21" s="36">
        <v>45</v>
      </c>
      <c r="E21" s="37">
        <v>0</v>
      </c>
      <c r="H21" s="585"/>
      <c r="I21" s="701"/>
      <c r="J21" s="701"/>
      <c r="L21" s="35"/>
      <c r="M21" s="35"/>
    </row>
    <row r="22" spans="2:13" ht="18.899999999999999" customHeight="1">
      <c r="B22" s="735">
        <v>24</v>
      </c>
      <c r="C22" s="733" t="s">
        <v>276</v>
      </c>
      <c r="D22" s="36">
        <v>0</v>
      </c>
      <c r="E22" s="37">
        <v>4</v>
      </c>
      <c r="H22" s="585"/>
      <c r="I22" s="701"/>
      <c r="J22" s="701"/>
      <c r="L22" s="35"/>
      <c r="M22" s="35"/>
    </row>
    <row r="23" spans="2:13" ht="18.899999999999999" customHeight="1">
      <c r="B23" s="735">
        <v>25</v>
      </c>
      <c r="C23" s="733" t="s">
        <v>277</v>
      </c>
      <c r="D23" s="36">
        <v>0</v>
      </c>
      <c r="E23" s="37">
        <v>53</v>
      </c>
      <c r="H23" s="585"/>
      <c r="I23" s="701"/>
      <c r="J23" s="701"/>
      <c r="L23" s="35"/>
      <c r="M23" s="35"/>
    </row>
    <row r="24" spans="2:13" ht="18.899999999999999" customHeight="1">
      <c r="B24" s="735">
        <v>26</v>
      </c>
      <c r="C24" s="733" t="s">
        <v>278</v>
      </c>
      <c r="D24" s="36">
        <v>8485</v>
      </c>
      <c r="E24" s="37">
        <v>0</v>
      </c>
      <c r="H24" s="585"/>
      <c r="I24" s="701"/>
      <c r="J24" s="701"/>
      <c r="L24" s="35"/>
      <c r="M24" s="35"/>
    </row>
    <row r="25" spans="2:13" ht="18.899999999999999" customHeight="1">
      <c r="B25" s="735">
        <v>27</v>
      </c>
      <c r="C25" s="733" t="s">
        <v>279</v>
      </c>
      <c r="D25" s="36">
        <v>1031</v>
      </c>
      <c r="E25" s="37">
        <v>0</v>
      </c>
      <c r="H25" s="585"/>
      <c r="I25" s="701"/>
      <c r="J25" s="701"/>
      <c r="L25" s="35"/>
      <c r="M25" s="35"/>
    </row>
    <row r="26" spans="2:13" ht="18.899999999999999" customHeight="1">
      <c r="B26" s="735">
        <v>28</v>
      </c>
      <c r="C26" s="733" t="s">
        <v>280</v>
      </c>
      <c r="D26" s="36">
        <v>945</v>
      </c>
      <c r="E26" s="37">
        <v>0</v>
      </c>
      <c r="H26" s="585"/>
      <c r="I26" s="701"/>
      <c r="J26" s="701"/>
      <c r="L26" s="35"/>
      <c r="M26" s="35"/>
    </row>
    <row r="27" spans="2:13" ht="18.899999999999999" customHeight="1">
      <c r="B27" s="735">
        <v>29</v>
      </c>
      <c r="C27" s="733" t="s">
        <v>281</v>
      </c>
      <c r="D27" s="36">
        <v>381</v>
      </c>
      <c r="E27" s="37">
        <v>0</v>
      </c>
      <c r="H27" s="585"/>
      <c r="I27" s="701"/>
      <c r="J27" s="701"/>
      <c r="L27" s="35"/>
      <c r="M27" s="35"/>
    </row>
    <row r="28" spans="2:13" ht="18.899999999999999" customHeight="1">
      <c r="B28" s="735">
        <v>30</v>
      </c>
      <c r="C28" s="733" t="s">
        <v>282</v>
      </c>
      <c r="D28" s="36">
        <v>6</v>
      </c>
      <c r="E28" s="37">
        <v>0</v>
      </c>
      <c r="H28" s="585"/>
      <c r="I28" s="701"/>
      <c r="J28" s="701"/>
      <c r="L28" s="35"/>
      <c r="M28" s="35"/>
    </row>
    <row r="29" spans="2:13" ht="18.899999999999999" customHeight="1">
      <c r="B29" s="735">
        <v>31</v>
      </c>
      <c r="C29" s="733" t="s">
        <v>283</v>
      </c>
      <c r="D29" s="36">
        <v>589</v>
      </c>
      <c r="E29" s="37">
        <v>0</v>
      </c>
      <c r="H29" s="585"/>
      <c r="I29" s="701"/>
      <c r="J29" s="701"/>
      <c r="L29" s="35"/>
      <c r="M29" s="35"/>
    </row>
    <row r="30" spans="2:13" ht="18.899999999999999" customHeight="1">
      <c r="B30" s="735">
        <v>32</v>
      </c>
      <c r="C30" s="733" t="s">
        <v>284</v>
      </c>
      <c r="D30" s="36">
        <v>2070</v>
      </c>
      <c r="E30" s="37">
        <v>0</v>
      </c>
      <c r="H30" s="585"/>
      <c r="I30" s="701"/>
      <c r="J30" s="701"/>
      <c r="L30" s="35"/>
      <c r="M30" s="35"/>
    </row>
    <row r="31" spans="2:13" ht="18.899999999999999" customHeight="1">
      <c r="B31" s="735">
        <v>33</v>
      </c>
      <c r="C31" s="733" t="s">
        <v>285</v>
      </c>
      <c r="D31" s="36">
        <v>65053.93</v>
      </c>
      <c r="E31" s="37">
        <v>0</v>
      </c>
      <c r="H31" s="585"/>
      <c r="I31" s="701"/>
      <c r="J31" s="701"/>
      <c r="L31" s="35"/>
      <c r="M31" s="35"/>
    </row>
    <row r="32" spans="2:13" ht="18.899999999999999" customHeight="1">
      <c r="B32" s="735">
        <v>34</v>
      </c>
      <c r="C32" s="733" t="s">
        <v>286</v>
      </c>
      <c r="D32" s="36">
        <v>2132.33</v>
      </c>
      <c r="E32" s="37">
        <v>0</v>
      </c>
      <c r="H32" s="585"/>
      <c r="I32" s="701"/>
      <c r="J32" s="701"/>
      <c r="L32" s="35"/>
      <c r="M32" s="35"/>
    </row>
    <row r="33" spans="2:13" ht="18.899999999999999" customHeight="1">
      <c r="B33" s="735">
        <v>35</v>
      </c>
      <c r="C33" s="733" t="s">
        <v>287</v>
      </c>
      <c r="D33" s="36">
        <v>327</v>
      </c>
      <c r="E33" s="37">
        <v>0</v>
      </c>
      <c r="H33" s="585"/>
      <c r="I33" s="701"/>
      <c r="J33" s="701"/>
      <c r="L33" s="35"/>
      <c r="M33" s="35"/>
    </row>
    <row r="34" spans="2:13" ht="18.899999999999999" customHeight="1">
      <c r="B34" s="735">
        <v>36</v>
      </c>
      <c r="C34" s="733" t="s">
        <v>288</v>
      </c>
      <c r="D34" s="36">
        <v>53</v>
      </c>
      <c r="E34" s="37">
        <v>0</v>
      </c>
      <c r="H34" s="585"/>
      <c r="I34" s="701"/>
      <c r="J34" s="701"/>
      <c r="L34" s="35"/>
      <c r="M34" s="35"/>
    </row>
    <row r="35" spans="2:13" ht="18.899999999999999" customHeight="1">
      <c r="B35" s="735">
        <v>37</v>
      </c>
      <c r="C35" s="733" t="s">
        <v>289</v>
      </c>
      <c r="D35" s="36">
        <v>189</v>
      </c>
      <c r="E35" s="37">
        <v>0</v>
      </c>
      <c r="H35" s="585"/>
      <c r="I35" s="701"/>
      <c r="J35" s="701"/>
      <c r="L35" s="35"/>
      <c r="M35" s="35"/>
    </row>
    <row r="36" spans="2:13" ht="18.899999999999999" customHeight="1">
      <c r="B36" s="735">
        <v>39</v>
      </c>
      <c r="C36" s="733" t="s">
        <v>290</v>
      </c>
      <c r="D36" s="36">
        <v>52</v>
      </c>
      <c r="E36" s="37">
        <v>0</v>
      </c>
      <c r="H36" s="585"/>
      <c r="I36" s="701"/>
      <c r="J36" s="701"/>
      <c r="L36" s="35"/>
      <c r="M36" s="35"/>
    </row>
    <row r="37" spans="2:13" ht="20.100000000000001" customHeight="1">
      <c r="B37" s="735">
        <v>40</v>
      </c>
      <c r="C37" s="733" t="s">
        <v>291</v>
      </c>
      <c r="D37" s="36">
        <v>73</v>
      </c>
      <c r="E37" s="37">
        <v>0</v>
      </c>
      <c r="H37" s="585"/>
      <c r="I37" s="701"/>
      <c r="J37" s="701"/>
      <c r="L37" s="35"/>
      <c r="M37" s="35"/>
    </row>
    <row r="38" spans="2:13" ht="16.5" customHeight="1">
      <c r="B38" s="736">
        <v>41</v>
      </c>
      <c r="C38" s="733" t="s">
        <v>292</v>
      </c>
      <c r="D38" s="36">
        <v>118</v>
      </c>
      <c r="E38" s="37">
        <v>0</v>
      </c>
      <c r="H38" s="585"/>
      <c r="I38" s="701"/>
      <c r="J38" s="701"/>
      <c r="L38" s="35"/>
      <c r="M38" s="35"/>
    </row>
    <row r="39" spans="2:13" ht="24.75" customHeight="1">
      <c r="B39" s="1208" t="s">
        <v>78</v>
      </c>
      <c r="C39" s="1209"/>
      <c r="D39" s="38">
        <v>173989.26</v>
      </c>
      <c r="E39" s="39">
        <v>7959</v>
      </c>
      <c r="H39" s="586"/>
      <c r="I39" s="701"/>
      <c r="J39" s="701"/>
      <c r="L39" s="10"/>
      <c r="M39" s="10"/>
    </row>
    <row r="40" spans="2:13" ht="14.4">
      <c r="C40" s="187"/>
      <c r="D40" s="187"/>
      <c r="E40" s="187"/>
      <c r="F40" s="187"/>
      <c r="I40" s="701"/>
      <c r="J40" s="701"/>
    </row>
    <row r="41" spans="2:13" ht="14.4">
      <c r="C41" s="187"/>
      <c r="D41" s="187"/>
      <c r="E41" s="187"/>
      <c r="F41" s="187"/>
      <c r="I41" s="701"/>
      <c r="J41" s="701"/>
    </row>
    <row r="42" spans="2:13" ht="14.4">
      <c r="C42" s="187"/>
      <c r="D42" s="187"/>
      <c r="E42" s="187"/>
      <c r="F42" s="187"/>
      <c r="I42" s="702"/>
      <c r="J42" s="702"/>
    </row>
    <row r="43" spans="2:13">
      <c r="C43" s="187"/>
      <c r="D43" s="187"/>
      <c r="E43" s="187"/>
      <c r="F43" s="187"/>
    </row>
  </sheetData>
  <mergeCells count="2">
    <mergeCell ref="B2:C2"/>
    <mergeCell ref="B39:C39"/>
  </mergeCells>
  <phoneticPr fontId="48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P69"/>
  <sheetViews>
    <sheetView showGridLines="0" showRowColHeaders="0" zoomScaleNormal="100" workbookViewId="0">
      <pane ySplit="3" topLeftCell="A32" activePane="bottomLeft" state="frozen"/>
      <selection activeCell="J43" sqref="J43"/>
      <selection pane="bottomLeft" activeCell="O71" sqref="O71"/>
    </sheetView>
  </sheetViews>
  <sheetFormatPr baseColWidth="10" defaultColWidth="10.44140625" defaultRowHeight="13.8"/>
  <cols>
    <col min="1" max="1" width="3" style="22" customWidth="1"/>
    <col min="2" max="2" width="15.44140625" style="22" customWidth="1"/>
    <col min="3" max="3" width="12.109375" style="26" customWidth="1"/>
    <col min="4" max="4" width="13.6640625" style="26" customWidth="1"/>
    <col min="5" max="5" width="13.44140625" style="26" customWidth="1"/>
    <col min="6" max="6" width="13.88671875" style="26" customWidth="1"/>
    <col min="7" max="7" width="14.44140625" style="27" customWidth="1"/>
    <col min="8" max="8" width="14.109375" style="22" customWidth="1"/>
    <col min="9" max="9" width="12.5546875" style="22" customWidth="1"/>
    <col min="10" max="10" width="12.88671875" style="29" customWidth="1"/>
    <col min="11" max="11" width="10.44140625" style="334" hidden="1" customWidth="1"/>
    <col min="12" max="13" width="10.44140625" style="22" hidden="1" customWidth="1"/>
    <col min="14" max="14" width="12.33203125" style="25" hidden="1" customWidth="1"/>
    <col min="15" max="16" width="10.44140625" style="25"/>
    <col min="17" max="16384" width="10.44140625" style="22"/>
  </cols>
  <sheetData>
    <row r="1" spans="2:12" ht="32.25" customHeight="1">
      <c r="B1" s="1045" t="s">
        <v>191</v>
      </c>
      <c r="C1" s="1045"/>
      <c r="D1" s="1045"/>
      <c r="E1" s="1045"/>
      <c r="F1" s="1045"/>
      <c r="G1" s="1045"/>
      <c r="H1" s="1045"/>
      <c r="I1" s="1045"/>
      <c r="J1" s="1045"/>
    </row>
    <row r="2" spans="2:12" ht="18" customHeight="1">
      <c r="B2" s="488"/>
      <c r="C2" s="1046" t="s">
        <v>184</v>
      </c>
      <c r="D2" s="1047"/>
      <c r="E2" s="1047"/>
      <c r="F2" s="1048"/>
      <c r="G2" s="1049" t="s">
        <v>78</v>
      </c>
      <c r="H2" s="1051" t="s">
        <v>185</v>
      </c>
      <c r="I2" s="1047"/>
      <c r="J2" s="1052" t="s">
        <v>579</v>
      </c>
    </row>
    <row r="3" spans="2:12" ht="42" customHeight="1">
      <c r="B3" s="481" t="s">
        <v>603</v>
      </c>
      <c r="C3" s="489" t="s">
        <v>195</v>
      </c>
      <c r="D3" s="489" t="s">
        <v>187</v>
      </c>
      <c r="E3" s="489" t="s">
        <v>80</v>
      </c>
      <c r="F3" s="490" t="s">
        <v>188</v>
      </c>
      <c r="G3" s="1050"/>
      <c r="H3" s="491" t="s">
        <v>189</v>
      </c>
      <c r="I3" s="492" t="s">
        <v>190</v>
      </c>
      <c r="J3" s="1053"/>
    </row>
    <row r="4" spans="2:12">
      <c r="B4" s="741">
        <v>2001</v>
      </c>
      <c r="C4" s="800">
        <v>1298385</v>
      </c>
      <c r="D4" s="801">
        <v>2692081.81</v>
      </c>
      <c r="E4" s="801">
        <v>1782514</v>
      </c>
      <c r="F4" s="801">
        <v>10141783.9</v>
      </c>
      <c r="G4" s="888">
        <v>15924348.530000001</v>
      </c>
      <c r="H4" s="801">
        <v>12928362.687531559</v>
      </c>
      <c r="I4" s="802">
        <v>2997784.5124684437</v>
      </c>
      <c r="J4" s="889">
        <v>44920.5800000038</v>
      </c>
      <c r="K4" s="803"/>
    </row>
    <row r="5" spans="2:12">
      <c r="B5" s="741">
        <v>2002</v>
      </c>
      <c r="C5" s="800">
        <v>1316197.44</v>
      </c>
      <c r="D5" s="801">
        <v>2690106.51</v>
      </c>
      <c r="E5" s="801">
        <v>1876643.48</v>
      </c>
      <c r="F5" s="801">
        <v>10527515.699999999</v>
      </c>
      <c r="G5" s="888">
        <v>16418807.880000001</v>
      </c>
      <c r="H5" s="801">
        <v>13367940.430251479</v>
      </c>
      <c r="I5" s="802">
        <v>3050846.3397485181</v>
      </c>
      <c r="J5" s="889">
        <v>44428.829999998212</v>
      </c>
      <c r="K5" s="803">
        <v>494951.10000000522</v>
      </c>
      <c r="L5" s="22">
        <v>495387.62999999896</v>
      </c>
    </row>
    <row r="6" spans="2:12">
      <c r="B6" s="741">
        <v>2003</v>
      </c>
      <c r="C6" s="800">
        <v>1308917.47</v>
      </c>
      <c r="D6" s="801">
        <v>2670567.0499999998</v>
      </c>
      <c r="E6" s="801">
        <v>1953441.35</v>
      </c>
      <c r="F6" s="801">
        <v>10934743.300000001</v>
      </c>
      <c r="G6" s="888">
        <v>16878443.919999998</v>
      </c>
      <c r="H6" s="801">
        <v>13739655.135658385</v>
      </c>
      <c r="I6" s="802">
        <v>3137512.4843416149</v>
      </c>
      <c r="J6" s="889">
        <v>27687.269999995828</v>
      </c>
      <c r="K6" s="803">
        <v>476377.59999999963</v>
      </c>
      <c r="L6" s="22">
        <v>494097.36999999918</v>
      </c>
    </row>
    <row r="7" spans="2:12">
      <c r="B7" s="741">
        <v>2004</v>
      </c>
      <c r="C7" s="800">
        <v>1251838.93</v>
      </c>
      <c r="D7" s="801">
        <v>2657517.75</v>
      </c>
      <c r="E7" s="801">
        <v>2077182.07</v>
      </c>
      <c r="F7" s="801">
        <v>11399274.199999999</v>
      </c>
      <c r="G7" s="888">
        <v>17390461.049999997</v>
      </c>
      <c r="H7" s="801">
        <v>14152457.52983922</v>
      </c>
      <c r="I7" s="802">
        <v>3237984.6801607795</v>
      </c>
      <c r="J7" s="889">
        <v>43751.709999997169</v>
      </c>
      <c r="K7" s="803">
        <v>495952.68999999762</v>
      </c>
      <c r="L7" s="22">
        <v>462307.62999999896</v>
      </c>
    </row>
    <row r="8" spans="2:12">
      <c r="B8" s="741">
        <v>2005</v>
      </c>
      <c r="C8" s="800">
        <v>1237997.2</v>
      </c>
      <c r="D8" s="801">
        <v>2647480.0099999998</v>
      </c>
      <c r="E8" s="801">
        <v>2301446.0699999998</v>
      </c>
      <c r="F8" s="801">
        <v>12171719.9</v>
      </c>
      <c r="G8" s="888">
        <v>18362246.949999999</v>
      </c>
      <c r="H8" s="801">
        <v>14967567.550446734</v>
      </c>
      <c r="I8" s="802">
        <v>3396238.7895532642</v>
      </c>
      <c r="J8" s="889">
        <v>34104.169999998063</v>
      </c>
      <c r="K8" s="803">
        <v>981433.44000000134</v>
      </c>
      <c r="L8" s="22">
        <v>920834.70999999344</v>
      </c>
    </row>
    <row r="9" spans="2:12">
      <c r="B9" s="741">
        <v>2006</v>
      </c>
      <c r="C9" s="800">
        <v>1196888.97</v>
      </c>
      <c r="D9" s="801">
        <v>2658899.11</v>
      </c>
      <c r="E9" s="801">
        <v>2455822.2200000002</v>
      </c>
      <c r="F9" s="801">
        <v>12644846</v>
      </c>
      <c r="G9" s="888">
        <v>18958121.929999996</v>
      </c>
      <c r="H9" s="801">
        <v>15516105.880785704</v>
      </c>
      <c r="I9" s="802">
        <v>3443008.6892142957</v>
      </c>
      <c r="J9" s="889">
        <v>43438.749999992549</v>
      </c>
      <c r="K9" s="803">
        <v>586540.40000000224</v>
      </c>
      <c r="L9" s="22">
        <v>622149.67000000179</v>
      </c>
    </row>
    <row r="10" spans="2:12">
      <c r="B10" s="741">
        <v>2007</v>
      </c>
      <c r="C10" s="800">
        <v>1183667.8500000001</v>
      </c>
      <c r="D10" s="801">
        <v>2725212.14</v>
      </c>
      <c r="E10" s="801">
        <v>2463876.33</v>
      </c>
      <c r="F10" s="801">
        <v>13037907.4</v>
      </c>
      <c r="G10" s="888">
        <v>19411358.68</v>
      </c>
      <c r="H10" s="801">
        <v>15896491.579998039</v>
      </c>
      <c r="I10" s="802">
        <v>3518799.4400019627</v>
      </c>
      <c r="J10" s="889">
        <v>11354.89999999851</v>
      </c>
      <c r="K10" s="803">
        <v>485320.59999999776</v>
      </c>
      <c r="L10" s="22">
        <v>545810.31000000238</v>
      </c>
    </row>
    <row r="11" spans="2:12">
      <c r="B11" s="741">
        <v>2008</v>
      </c>
      <c r="C11" s="800">
        <v>1219568.1299999999</v>
      </c>
      <c r="D11" s="801">
        <v>2538457.38</v>
      </c>
      <c r="E11" s="801">
        <v>1920573.88</v>
      </c>
      <c r="F11" s="801">
        <v>12900472</v>
      </c>
      <c r="G11" s="888">
        <v>18580741.150000006</v>
      </c>
      <c r="H11" s="801">
        <v>15152907.87999155</v>
      </c>
      <c r="I11" s="802">
        <v>3431954.7800084571</v>
      </c>
      <c r="J11" s="889">
        <v>-160537.1999999918</v>
      </c>
      <c r="K11" s="803">
        <v>-658725.43000000343</v>
      </c>
      <c r="L11" s="22">
        <v>-170597.33999999613</v>
      </c>
    </row>
    <row r="12" spans="2:12">
      <c r="B12" s="804" t="s">
        <v>550</v>
      </c>
      <c r="C12" s="805"/>
      <c r="D12" s="805"/>
      <c r="E12" s="805"/>
      <c r="F12" s="805"/>
      <c r="G12" s="805"/>
      <c r="H12" s="805"/>
      <c r="I12" s="806"/>
      <c r="J12" s="807"/>
      <c r="K12" s="662"/>
    </row>
    <row r="13" spans="2:12">
      <c r="B13" s="741">
        <v>2008</v>
      </c>
      <c r="C13" s="800">
        <v>1160150.7</v>
      </c>
      <c r="D13" s="801">
        <v>2576258.2400000002</v>
      </c>
      <c r="E13" s="801">
        <v>2030606.32</v>
      </c>
      <c r="F13" s="801">
        <v>12787489.410000002</v>
      </c>
      <c r="G13" s="888">
        <v>18553649.509999998</v>
      </c>
      <c r="H13" s="801">
        <v>15127154.310000001</v>
      </c>
      <c r="I13" s="802">
        <v>3428535.64</v>
      </c>
      <c r="J13" s="889">
        <v>-145992.33999999985</v>
      </c>
      <c r="K13" s="803">
        <v>-700361.93000000343</v>
      </c>
      <c r="L13" s="22">
        <v>-229938.38999999315</v>
      </c>
    </row>
    <row r="14" spans="2:12">
      <c r="B14" s="741">
        <v>2009</v>
      </c>
      <c r="C14" s="800">
        <v>1215395.73</v>
      </c>
      <c r="D14" s="801">
        <v>2340106.5699999998</v>
      </c>
      <c r="E14" s="801">
        <v>1670937.5999999999</v>
      </c>
      <c r="F14" s="801">
        <v>12577416.710000001</v>
      </c>
      <c r="G14" s="888">
        <v>17800513.510000002</v>
      </c>
      <c r="H14" s="801">
        <v>14532435.510000002</v>
      </c>
      <c r="I14" s="802">
        <v>3270111.61</v>
      </c>
      <c r="J14" s="889">
        <v>-19246.599999997765</v>
      </c>
      <c r="K14" s="803">
        <v>-879881.73999999836</v>
      </c>
      <c r="L14" s="22">
        <v>-1146712.2300000004</v>
      </c>
    </row>
    <row r="15" spans="2:12">
      <c r="B15" s="741">
        <v>2010</v>
      </c>
      <c r="C15" s="800">
        <v>1198948.3399999999</v>
      </c>
      <c r="D15" s="801">
        <v>2266716.84</v>
      </c>
      <c r="E15" s="801">
        <v>1484372.16</v>
      </c>
      <c r="F15" s="801">
        <v>12634951.139999999</v>
      </c>
      <c r="G15" s="888">
        <v>17580035.140000001</v>
      </c>
      <c r="H15" s="801">
        <v>14371928.339999998</v>
      </c>
      <c r="I15" s="802">
        <v>3210031.1</v>
      </c>
      <c r="J15" s="889">
        <v>-23745.5</v>
      </c>
      <c r="K15" s="803">
        <v>-215979.46999999881</v>
      </c>
      <c r="L15" s="22">
        <v>-286704.37000000104</v>
      </c>
    </row>
    <row r="16" spans="2:12">
      <c r="B16" s="741">
        <v>2011</v>
      </c>
      <c r="C16" s="800">
        <v>1198176.3499999999</v>
      </c>
      <c r="D16" s="801">
        <v>2187402.7999999998</v>
      </c>
      <c r="E16" s="801">
        <v>1254773.56</v>
      </c>
      <c r="F16" s="801">
        <v>12579214.500000002</v>
      </c>
      <c r="G16" s="888">
        <v>17220872</v>
      </c>
      <c r="H16" s="801">
        <v>14051816.800000001</v>
      </c>
      <c r="I16" s="802">
        <v>3172016.3200000003</v>
      </c>
      <c r="J16" s="889">
        <v>-31431.179999999702</v>
      </c>
      <c r="K16" s="803">
        <v>-351477.46000000089</v>
      </c>
      <c r="L16" s="22">
        <v>-225262.91000000015</v>
      </c>
    </row>
    <row r="17" spans="2:15">
      <c r="B17" s="741">
        <v>2012</v>
      </c>
      <c r="C17" s="800">
        <v>1139861.3800000001</v>
      </c>
      <c r="D17" s="801">
        <v>2058779.5</v>
      </c>
      <c r="E17" s="801">
        <v>1052187.56</v>
      </c>
      <c r="F17" s="801">
        <v>12180990.300000001</v>
      </c>
      <c r="G17" s="888">
        <v>16429054.9</v>
      </c>
      <c r="H17" s="801">
        <v>13388277.1</v>
      </c>
      <c r="I17" s="802">
        <v>3042799.48</v>
      </c>
      <c r="J17" s="889">
        <v>-111745.05000000075</v>
      </c>
      <c r="K17" s="803">
        <v>-711503.22999999858</v>
      </c>
      <c r="L17" s="22">
        <v>-599997.89999999851</v>
      </c>
    </row>
    <row r="18" spans="2:15">
      <c r="B18" s="741">
        <v>2013</v>
      </c>
      <c r="C18" s="800">
        <v>1109718.7899999998</v>
      </c>
      <c r="D18" s="801">
        <v>2013773.01</v>
      </c>
      <c r="E18" s="801">
        <v>975760</v>
      </c>
      <c r="F18" s="801">
        <v>12249957.629999999</v>
      </c>
      <c r="G18" s="888">
        <v>16345528.430000002</v>
      </c>
      <c r="H18" s="801">
        <v>13279571.23</v>
      </c>
      <c r="I18" s="802">
        <v>3066449.83</v>
      </c>
      <c r="J18" s="889">
        <v>32821.48000000231</v>
      </c>
      <c r="K18" s="803">
        <v>-228093.00000000186</v>
      </c>
      <c r="L18" s="22">
        <v>-544998.05000000075</v>
      </c>
    </row>
    <row r="19" spans="2:15">
      <c r="B19" s="741">
        <v>2014</v>
      </c>
      <c r="C19" s="800">
        <v>1112692.75</v>
      </c>
      <c r="D19" s="801">
        <v>2035893.4200000002</v>
      </c>
      <c r="E19" s="801">
        <v>1001312.8</v>
      </c>
      <c r="F19" s="801">
        <v>12629658.35</v>
      </c>
      <c r="G19" s="888">
        <v>16775681.549999999</v>
      </c>
      <c r="H19" s="801">
        <v>13633886.550000001</v>
      </c>
      <c r="I19" s="802">
        <v>3142035.52</v>
      </c>
      <c r="J19" s="889">
        <v>45473.950000001118</v>
      </c>
      <c r="K19" s="803">
        <v>417500.64999999851</v>
      </c>
      <c r="L19" s="22">
        <v>340419.60999999568</v>
      </c>
    </row>
    <row r="20" spans="2:15">
      <c r="B20" s="741">
        <v>2015.0659340659299</v>
      </c>
      <c r="C20" s="800">
        <v>1128553.7</v>
      </c>
      <c r="D20" s="801">
        <v>2094077.4900000002</v>
      </c>
      <c r="E20" s="801">
        <v>1039982.62</v>
      </c>
      <c r="F20" s="801">
        <v>13055063.257368421</v>
      </c>
      <c r="G20" s="888">
        <v>17317583.157368422</v>
      </c>
      <c r="H20" s="801">
        <v>14131632.45736842</v>
      </c>
      <c r="I20" s="802">
        <v>3184472.1399999997</v>
      </c>
      <c r="J20" s="889">
        <v>54934.4573684223</v>
      </c>
      <c r="K20" s="803">
        <v>532441.10000000149</v>
      </c>
      <c r="L20" s="22">
        <v>541551.03000000119</v>
      </c>
    </row>
    <row r="21" spans="2:15">
      <c r="B21" s="741">
        <v>2016</v>
      </c>
      <c r="C21" s="800">
        <v>1138444.47</v>
      </c>
      <c r="D21" s="801">
        <v>2150602.69</v>
      </c>
      <c r="E21" s="801">
        <v>1075043.42</v>
      </c>
      <c r="F21" s="801">
        <v>13503406</v>
      </c>
      <c r="G21" s="888">
        <v>17867460.100000001</v>
      </c>
      <c r="H21" s="801">
        <v>14651537.5</v>
      </c>
      <c r="I21" s="802">
        <v>3213841.43</v>
      </c>
      <c r="J21" s="889">
        <v>47935.704761903733</v>
      </c>
      <c r="K21" s="803">
        <v>556875.6952380985</v>
      </c>
      <c r="L21" s="22">
        <v>531017.37000000104</v>
      </c>
    </row>
    <row r="22" spans="2:15">
      <c r="B22" s="741">
        <v>2017</v>
      </c>
      <c r="C22" s="800">
        <v>1132420.8900000001</v>
      </c>
      <c r="D22" s="801">
        <v>2221219.54</v>
      </c>
      <c r="E22" s="801">
        <v>1155694.4800000002</v>
      </c>
      <c r="F22" s="801">
        <v>13975404.469999999</v>
      </c>
      <c r="G22" s="888">
        <v>18483318.370000001</v>
      </c>
      <c r="H22" s="801">
        <v>15254056.17</v>
      </c>
      <c r="I22" s="802">
        <v>3224349.89</v>
      </c>
      <c r="J22" s="889">
        <v>27702.129999998957</v>
      </c>
      <c r="K22" s="803">
        <v>636091.84476190433</v>
      </c>
      <c r="L22" s="22">
        <v>625672.18999999762</v>
      </c>
    </row>
    <row r="23" spans="2:15">
      <c r="B23" s="741">
        <v>2018</v>
      </c>
      <c r="C23" s="800">
        <v>1146420.4500000002</v>
      </c>
      <c r="D23" s="801">
        <v>2266343.9300000002</v>
      </c>
      <c r="E23" s="801">
        <v>1232470.79</v>
      </c>
      <c r="F23" s="801">
        <v>14397471.699999999</v>
      </c>
      <c r="G23" s="888">
        <v>19045457.800000001</v>
      </c>
      <c r="H23" s="801">
        <v>15768258.6</v>
      </c>
      <c r="I23" s="802">
        <v>3274099.17</v>
      </c>
      <c r="J23" s="889">
        <v>62597.830000001937</v>
      </c>
      <c r="K23" s="811">
        <v>527243.72999999672</v>
      </c>
      <c r="L23" s="22">
        <v>545836.56000000238</v>
      </c>
    </row>
    <row r="24" spans="2:15">
      <c r="B24" s="890">
        <v>2019</v>
      </c>
      <c r="C24" s="812"/>
      <c r="D24" s="813"/>
      <c r="E24" s="813"/>
      <c r="F24" s="813"/>
      <c r="G24" s="814"/>
      <c r="H24" s="813"/>
      <c r="I24" s="815"/>
      <c r="J24" s="816"/>
      <c r="K24" s="817"/>
    </row>
    <row r="25" spans="2:15">
      <c r="B25" s="742" t="s">
        <v>589</v>
      </c>
      <c r="C25" s="818">
        <v>1152755.73</v>
      </c>
      <c r="D25" s="819">
        <v>2271198.4900000002</v>
      </c>
      <c r="E25" s="819">
        <v>1239257.1499999999</v>
      </c>
      <c r="F25" s="819">
        <v>14426593.859999999</v>
      </c>
      <c r="G25" s="891">
        <v>19088535.960000001</v>
      </c>
      <c r="H25" s="819">
        <v>15812229.359999999</v>
      </c>
      <c r="I25" s="820">
        <v>3272287.17</v>
      </c>
      <c r="J25" s="892">
        <v>43078.160000000149</v>
      </c>
      <c r="K25" s="821">
        <v>545669.53000000119</v>
      </c>
      <c r="L25" s="22">
        <v>545669.53000000119</v>
      </c>
    </row>
    <row r="26" spans="2:15">
      <c r="B26" s="742" t="s">
        <v>590</v>
      </c>
      <c r="C26" s="818">
        <v>1149034.95</v>
      </c>
      <c r="D26" s="819">
        <v>2273798.88</v>
      </c>
      <c r="E26" s="819">
        <v>1244823.74</v>
      </c>
      <c r="F26" s="819">
        <v>14452193.199999999</v>
      </c>
      <c r="G26" s="891">
        <v>19116041.899999999</v>
      </c>
      <c r="H26" s="819">
        <v>15840280.5</v>
      </c>
      <c r="I26" s="820">
        <v>3274506.95</v>
      </c>
      <c r="J26" s="892">
        <v>27505.939999997616</v>
      </c>
      <c r="K26" s="821">
        <v>523952.84999999776</v>
      </c>
      <c r="L26" s="22">
        <v>523952.84999999776</v>
      </c>
    </row>
    <row r="27" spans="2:15">
      <c r="B27" s="742" t="s">
        <v>591</v>
      </c>
      <c r="C27" s="818">
        <v>1146043.1900000002</v>
      </c>
      <c r="D27" s="819">
        <v>2277937.14</v>
      </c>
      <c r="E27" s="819">
        <v>1251077.76</v>
      </c>
      <c r="F27" s="819">
        <v>14484654.92</v>
      </c>
      <c r="G27" s="891">
        <v>19158530.719999999</v>
      </c>
      <c r="H27" s="819">
        <v>15882832.819999998</v>
      </c>
      <c r="I27" s="820">
        <v>3276124.75</v>
      </c>
      <c r="J27" s="892">
        <v>42488.820000000298</v>
      </c>
      <c r="K27" s="821">
        <v>533156.66999999806</v>
      </c>
      <c r="L27" s="22">
        <v>533156.66999999806</v>
      </c>
    </row>
    <row r="28" spans="2:15">
      <c r="B28" s="742" t="s">
        <v>592</v>
      </c>
      <c r="C28" s="822">
        <v>1142139.8600000001</v>
      </c>
      <c r="D28" s="823">
        <v>2283633.4700000002</v>
      </c>
      <c r="E28" s="823">
        <v>1253974.51</v>
      </c>
      <c r="F28" s="823">
        <v>14521413.050000001</v>
      </c>
      <c r="G28" s="824">
        <v>19200170.049999997</v>
      </c>
      <c r="H28" s="823">
        <v>15924703.949999999</v>
      </c>
      <c r="I28" s="825">
        <v>3275635.25</v>
      </c>
      <c r="J28" s="826">
        <v>41639.329999998212</v>
      </c>
      <c r="K28" s="821">
        <v>539939.73999999836</v>
      </c>
      <c r="L28" s="22">
        <v>539939.73999999836</v>
      </c>
    </row>
    <row r="29" spans="2:15">
      <c r="B29" s="742" t="s">
        <v>593</v>
      </c>
      <c r="C29" s="818">
        <v>1139142.4300000002</v>
      </c>
      <c r="D29" s="819">
        <v>2283622.8299999996</v>
      </c>
      <c r="E29" s="819">
        <v>1251654.43</v>
      </c>
      <c r="F29" s="819">
        <v>14561939.469999999</v>
      </c>
      <c r="G29" s="891">
        <v>19237692.469999999</v>
      </c>
      <c r="H29" s="819">
        <v>15962705.27</v>
      </c>
      <c r="I29" s="820">
        <v>3275892.65</v>
      </c>
      <c r="J29" s="892">
        <v>37522.420000001788</v>
      </c>
      <c r="K29" s="821">
        <v>516250.67909090966</v>
      </c>
      <c r="L29" s="22">
        <v>516250.67909090966</v>
      </c>
    </row>
    <row r="30" spans="2:15">
      <c r="B30" s="742" t="s">
        <v>594</v>
      </c>
      <c r="C30" s="818">
        <v>1139525.74</v>
      </c>
      <c r="D30" s="819">
        <v>2283700.9200000004</v>
      </c>
      <c r="E30" s="819">
        <v>1252559.28</v>
      </c>
      <c r="F30" s="819">
        <v>14603526.199999999</v>
      </c>
      <c r="G30" s="891">
        <v>19279966.800000001</v>
      </c>
      <c r="H30" s="819">
        <v>16005765.5</v>
      </c>
      <c r="I30" s="820">
        <v>3276139.62</v>
      </c>
      <c r="J30" s="892">
        <v>42274.330000001937</v>
      </c>
      <c r="K30" s="821">
        <v>504814.69999999925</v>
      </c>
      <c r="L30" s="22">
        <v>504814.69999999925</v>
      </c>
    </row>
    <row r="31" spans="2:15">
      <c r="B31" s="742" t="s">
        <v>595</v>
      </c>
      <c r="C31" s="818">
        <v>1138443.08</v>
      </c>
      <c r="D31" s="819">
        <v>2283684.1399999997</v>
      </c>
      <c r="E31" s="819">
        <v>1254271.2100000002</v>
      </c>
      <c r="F31" s="819">
        <v>14638405.16</v>
      </c>
      <c r="G31" s="891">
        <v>19323088.159999996</v>
      </c>
      <c r="H31" s="819">
        <v>16049377.059999999</v>
      </c>
      <c r="I31" s="820">
        <v>3275246.65</v>
      </c>
      <c r="J31" s="892">
        <v>43121.359999995679</v>
      </c>
      <c r="K31" s="821">
        <v>502920.97999999672</v>
      </c>
      <c r="L31" s="22">
        <v>502920.97999999672</v>
      </c>
      <c r="N31" s="639"/>
      <c r="O31" s="639"/>
    </row>
    <row r="32" spans="2:15">
      <c r="B32" s="742" t="s">
        <v>596</v>
      </c>
      <c r="C32" s="818">
        <v>1130331.0799999998</v>
      </c>
      <c r="D32" s="819">
        <v>2285243.9500000002</v>
      </c>
      <c r="E32" s="819">
        <v>1253833.99</v>
      </c>
      <c r="F32" s="819">
        <v>14656550.460000001</v>
      </c>
      <c r="G32" s="891">
        <v>19328727.66</v>
      </c>
      <c r="H32" s="819">
        <v>16055261.060000001</v>
      </c>
      <c r="I32" s="820">
        <v>3276274.6900000004</v>
      </c>
      <c r="J32" s="892">
        <v>5639.5000000037253</v>
      </c>
      <c r="K32" s="821">
        <v>483131.96000000089</v>
      </c>
      <c r="L32" s="22">
        <v>483131.96000000089</v>
      </c>
      <c r="N32" s="639"/>
      <c r="O32" s="639"/>
    </row>
    <row r="33" spans="2:15">
      <c r="B33" s="742" t="s">
        <v>597</v>
      </c>
      <c r="C33" s="818">
        <v>1128337.6599999999</v>
      </c>
      <c r="D33" s="819">
        <v>2286758.9</v>
      </c>
      <c r="E33" s="819">
        <v>1260762.71</v>
      </c>
      <c r="F33" s="819">
        <v>14679779.18</v>
      </c>
      <c r="G33" s="891">
        <v>19356736.579999998</v>
      </c>
      <c r="H33" s="819">
        <v>16076974.680000002</v>
      </c>
      <c r="I33" s="820">
        <v>3280656.07</v>
      </c>
      <c r="J33" s="892">
        <v>28008.919999998063</v>
      </c>
      <c r="K33" s="821">
        <v>463547.98000000045</v>
      </c>
      <c r="L33" s="22">
        <v>463547.98000000045</v>
      </c>
      <c r="N33" s="639"/>
      <c r="O33" s="639"/>
    </row>
    <row r="34" spans="2:15">
      <c r="B34" s="742" t="s">
        <v>598</v>
      </c>
      <c r="C34" s="818">
        <v>1132440.4099999999</v>
      </c>
      <c r="D34" s="819">
        <v>2288514.21</v>
      </c>
      <c r="E34" s="819">
        <v>1265773.29</v>
      </c>
      <c r="F34" s="819">
        <v>14711199.269565217</v>
      </c>
      <c r="G34" s="891">
        <v>19397514.569565218</v>
      </c>
      <c r="H34" s="819">
        <v>16111505.269565217</v>
      </c>
      <c r="I34" s="820">
        <v>3285900.0999999996</v>
      </c>
      <c r="J34" s="892">
        <v>40777.98956521973</v>
      </c>
      <c r="K34" s="821">
        <v>439702.86956521869</v>
      </c>
      <c r="L34" s="22">
        <v>439702.86956521869</v>
      </c>
      <c r="N34" s="639"/>
      <c r="O34" s="639"/>
    </row>
    <row r="35" spans="2:15">
      <c r="B35" s="742" t="s">
        <v>599</v>
      </c>
      <c r="C35" s="818">
        <v>1119780.04</v>
      </c>
      <c r="D35" s="819">
        <v>2289734.96</v>
      </c>
      <c r="E35" s="819">
        <v>1267076.97</v>
      </c>
      <c r="F35" s="819">
        <v>14733246.15</v>
      </c>
      <c r="G35" s="891">
        <v>19408097.449999999</v>
      </c>
      <c r="H35" s="819">
        <v>16119691.949999999</v>
      </c>
      <c r="I35" s="820">
        <v>3287827.4</v>
      </c>
      <c r="J35" s="892">
        <v>10582.880434781313</v>
      </c>
      <c r="K35" s="811">
        <v>425237.48000000045</v>
      </c>
      <c r="L35" s="22">
        <v>425237.48000000045</v>
      </c>
      <c r="N35" s="639"/>
      <c r="O35" s="639"/>
    </row>
    <row r="36" spans="2:15">
      <c r="B36" s="743" t="s">
        <v>600</v>
      </c>
      <c r="C36" s="808">
        <v>1117435.33</v>
      </c>
      <c r="D36" s="809">
        <v>2290247.89</v>
      </c>
      <c r="E36" s="809">
        <v>1265729.24</v>
      </c>
      <c r="F36" s="809">
        <v>14756931.699999999</v>
      </c>
      <c r="G36" s="893">
        <v>19429494</v>
      </c>
      <c r="H36" s="809">
        <v>16138797.199999999</v>
      </c>
      <c r="I36" s="810">
        <v>3288343.06</v>
      </c>
      <c r="J36" s="894">
        <v>21396.550000000745</v>
      </c>
      <c r="K36" s="821">
        <v>384036.19999999925</v>
      </c>
      <c r="L36" s="22">
        <v>384036.19999999925</v>
      </c>
      <c r="N36" s="639"/>
      <c r="O36" s="639"/>
    </row>
    <row r="37" spans="2:15">
      <c r="B37" s="890">
        <v>2020</v>
      </c>
      <c r="C37" s="812"/>
      <c r="D37" s="813"/>
      <c r="E37" s="813"/>
      <c r="F37" s="813"/>
      <c r="G37" s="814"/>
      <c r="H37" s="813"/>
      <c r="I37" s="815"/>
      <c r="J37" s="827"/>
      <c r="K37" s="817"/>
      <c r="N37" s="639"/>
      <c r="O37" s="639"/>
    </row>
    <row r="38" spans="2:15">
      <c r="B38" s="742" t="s">
        <v>589</v>
      </c>
      <c r="C38" s="818">
        <v>1110680.82</v>
      </c>
      <c r="D38" s="819">
        <v>2291593.9499999997</v>
      </c>
      <c r="E38" s="819">
        <v>1269441.6100000001</v>
      </c>
      <c r="F38" s="819">
        <v>14779584.133333335</v>
      </c>
      <c r="G38" s="891">
        <v>19445085.033333331</v>
      </c>
      <c r="H38" s="819">
        <v>16152119.033333333</v>
      </c>
      <c r="I38" s="820">
        <v>3289271.56</v>
      </c>
      <c r="J38" s="892">
        <v>15591.033333331347</v>
      </c>
      <c r="K38" s="821">
        <v>356549.07333333045</v>
      </c>
      <c r="L38" s="22">
        <v>356549.07333333045</v>
      </c>
      <c r="N38" s="639"/>
      <c r="O38" s="639"/>
    </row>
    <row r="39" spans="2:15">
      <c r="B39" s="742" t="s">
        <v>590</v>
      </c>
      <c r="C39" s="818">
        <v>1115237.24</v>
      </c>
      <c r="D39" s="819">
        <v>2292408.7800000003</v>
      </c>
      <c r="E39" s="819">
        <v>1273399.3399999999</v>
      </c>
      <c r="F39" s="819">
        <v>14803559.85</v>
      </c>
      <c r="G39" s="891">
        <v>19479814.150000002</v>
      </c>
      <c r="H39" s="819">
        <v>16183962.950000001</v>
      </c>
      <c r="I39" s="820">
        <v>3292704.37</v>
      </c>
      <c r="J39" s="892">
        <v>34729.116666670889</v>
      </c>
      <c r="K39" s="821">
        <v>363772.25000000373</v>
      </c>
      <c r="L39" s="334">
        <v>363772.25000000373</v>
      </c>
      <c r="M39" s="334"/>
      <c r="N39" s="639"/>
      <c r="O39" s="639"/>
    </row>
    <row r="40" spans="2:15">
      <c r="B40" s="742" t="s">
        <v>591</v>
      </c>
      <c r="C40" s="818">
        <v>1120522.6399999999</v>
      </c>
      <c r="D40" s="819">
        <v>2270222.6300000004</v>
      </c>
      <c r="E40" s="819">
        <v>1221942.99</v>
      </c>
      <c r="F40" s="819">
        <v>14505632.26</v>
      </c>
      <c r="G40" s="891">
        <v>19115799.059999999</v>
      </c>
      <c r="H40" s="819">
        <v>15839343.959999999</v>
      </c>
      <c r="I40" s="820">
        <v>3273697.6100000003</v>
      </c>
      <c r="J40" s="892">
        <v>-364015.09000000358</v>
      </c>
      <c r="K40" s="821">
        <v>-42731.660000000149</v>
      </c>
      <c r="L40" s="334">
        <v>-42731.660000000149</v>
      </c>
      <c r="M40" s="334"/>
      <c r="N40" s="639"/>
      <c r="O40" s="639"/>
    </row>
    <row r="41" spans="2:15">
      <c r="B41" s="742" t="s">
        <v>592</v>
      </c>
      <c r="C41" s="822">
        <v>1118172.92</v>
      </c>
      <c r="D41" s="823">
        <v>2206599.8199999998</v>
      </c>
      <c r="E41" s="823">
        <v>1123531.5499999998</v>
      </c>
      <c r="F41" s="823">
        <v>13978755.300000001</v>
      </c>
      <c r="G41" s="824">
        <v>18424107.900000002</v>
      </c>
      <c r="H41" s="823">
        <v>15202600.100000001</v>
      </c>
      <c r="I41" s="820">
        <v>3220644.04</v>
      </c>
      <c r="J41" s="892">
        <v>-691691.15999999642</v>
      </c>
      <c r="K41" s="821">
        <v>-776062.14999999478</v>
      </c>
      <c r="L41" s="334">
        <v>-776062.14999999478</v>
      </c>
      <c r="M41" s="334"/>
      <c r="N41" s="639"/>
      <c r="O41" s="639"/>
    </row>
    <row r="42" spans="2:15">
      <c r="B42" s="742" t="s">
        <v>593</v>
      </c>
      <c r="C42" s="818">
        <v>1121949.3800000001</v>
      </c>
      <c r="D42" s="819">
        <v>2202798.67</v>
      </c>
      <c r="E42" s="819">
        <v>1170413.3500000001</v>
      </c>
      <c r="F42" s="819">
        <v>13860066.449999999</v>
      </c>
      <c r="G42" s="891">
        <v>18361410.050000001</v>
      </c>
      <c r="H42" s="819">
        <v>15143060.75</v>
      </c>
      <c r="I42" s="820">
        <v>3219175.5100000002</v>
      </c>
      <c r="J42" s="892">
        <v>-62697.85000000149</v>
      </c>
      <c r="K42" s="821">
        <v>-876282.41999999806</v>
      </c>
      <c r="L42" s="334">
        <v>-876282.41999999806</v>
      </c>
      <c r="M42" s="334"/>
      <c r="N42" s="639"/>
      <c r="O42" s="639"/>
    </row>
    <row r="43" spans="2:15">
      <c r="B43" s="742" t="s">
        <v>594</v>
      </c>
      <c r="C43" s="818">
        <v>1114767.48</v>
      </c>
      <c r="D43" s="819">
        <v>2205009.54</v>
      </c>
      <c r="E43" s="819">
        <v>1205433.0399999998</v>
      </c>
      <c r="F43" s="819">
        <v>13870663.58</v>
      </c>
      <c r="G43" s="891">
        <v>18402391.580000002</v>
      </c>
      <c r="H43" s="819">
        <v>15171699.380000001</v>
      </c>
      <c r="I43" s="820">
        <v>3233954.54</v>
      </c>
      <c r="J43" s="892">
        <v>40981.530000001192</v>
      </c>
      <c r="K43" s="821">
        <v>-877575.21999999881</v>
      </c>
      <c r="L43" s="334">
        <v>-877575.21999999881</v>
      </c>
      <c r="M43" s="334"/>
      <c r="N43" s="639"/>
      <c r="O43" s="639"/>
    </row>
    <row r="44" spans="2:15">
      <c r="B44" s="742" t="s">
        <v>595</v>
      </c>
      <c r="C44" s="818">
        <v>1109165.28</v>
      </c>
      <c r="D44" s="819">
        <v>2212262.44</v>
      </c>
      <c r="E44" s="819">
        <v>1230760.18</v>
      </c>
      <c r="F44" s="819">
        <v>14047341.49</v>
      </c>
      <c r="G44" s="891">
        <v>18602621.690000001</v>
      </c>
      <c r="H44" s="819">
        <v>15349790.590000002</v>
      </c>
      <c r="I44" s="820">
        <v>3259673.3800000004</v>
      </c>
      <c r="J44" s="892">
        <v>200230.1099999994</v>
      </c>
      <c r="K44" s="821">
        <v>-720466.46999999508</v>
      </c>
      <c r="L44" s="334">
        <v>-720466.46999999508</v>
      </c>
      <c r="M44" s="334"/>
      <c r="N44" s="639"/>
      <c r="O44" s="639"/>
    </row>
    <row r="45" spans="2:15">
      <c r="B45" s="742" t="s">
        <v>596</v>
      </c>
      <c r="C45" s="818">
        <v>1118745.99</v>
      </c>
      <c r="D45" s="819">
        <v>2230984</v>
      </c>
      <c r="E45" s="819">
        <v>1250313.0799999998</v>
      </c>
      <c r="F45" s="819">
        <v>14189565.828095237</v>
      </c>
      <c r="G45" s="891">
        <v>18796025.528095238</v>
      </c>
      <c r="H45" s="819">
        <v>15525721.428095238</v>
      </c>
      <c r="I45" s="820">
        <v>3277652.79</v>
      </c>
      <c r="J45" s="892">
        <v>193403.83809523657</v>
      </c>
      <c r="K45" s="821">
        <v>-532702.13190476224</v>
      </c>
      <c r="L45" s="334">
        <v>-532702.13190476224</v>
      </c>
      <c r="M45" s="334"/>
      <c r="N45" s="639"/>
      <c r="O45" s="639"/>
    </row>
    <row r="46" spans="2:15">
      <c r="B46" s="742" t="s">
        <v>597</v>
      </c>
      <c r="C46" s="818">
        <v>1124151.3199999998</v>
      </c>
      <c r="D46" s="819">
        <v>2235135.75</v>
      </c>
      <c r="E46" s="819">
        <v>1257685.0899999999</v>
      </c>
      <c r="F46" s="819">
        <v>14284225.33</v>
      </c>
      <c r="G46" s="891">
        <v>18904014.43</v>
      </c>
      <c r="H46" s="819">
        <v>15628053.830000002</v>
      </c>
      <c r="I46" s="820">
        <v>3276728.27</v>
      </c>
      <c r="J46" s="892">
        <v>107988.90190476179</v>
      </c>
      <c r="K46" s="821">
        <v>-452722.14999999851</v>
      </c>
      <c r="L46" s="334">
        <v>-452722.14999999851</v>
      </c>
      <c r="M46" s="334"/>
      <c r="N46" s="639"/>
      <c r="O46" s="639"/>
    </row>
    <row r="47" spans="2:15">
      <c r="B47" s="742" t="s">
        <v>598</v>
      </c>
      <c r="C47" s="818">
        <v>1120245.3800000001</v>
      </c>
      <c r="D47" s="819">
        <v>2239617.6500000004</v>
      </c>
      <c r="E47" s="819">
        <v>1261352.25</v>
      </c>
      <c r="F47" s="819">
        <v>14347841.07</v>
      </c>
      <c r="G47" s="891">
        <v>18962941.77</v>
      </c>
      <c r="H47" s="819">
        <v>15682897.270000001</v>
      </c>
      <c r="I47" s="820">
        <v>3280260.13</v>
      </c>
      <c r="J47" s="892">
        <v>58927.339999999851</v>
      </c>
      <c r="K47" s="821">
        <v>-434572.79956521839</v>
      </c>
      <c r="L47" s="334">
        <v>-434572.79956521839</v>
      </c>
      <c r="M47" s="334"/>
      <c r="N47" s="639"/>
      <c r="O47" s="639"/>
    </row>
    <row r="48" spans="2:15">
      <c r="B48" s="742" t="s">
        <v>599</v>
      </c>
      <c r="C48" s="818">
        <v>1126291.3</v>
      </c>
      <c r="D48" s="819">
        <v>2242108.7200000002</v>
      </c>
      <c r="E48" s="819">
        <v>1265144.92</v>
      </c>
      <c r="F48" s="819">
        <v>14403447.08</v>
      </c>
      <c r="G48" s="891">
        <v>19040549.379999999</v>
      </c>
      <c r="H48" s="819">
        <v>15752777.98</v>
      </c>
      <c r="I48" s="820">
        <v>3286089.16</v>
      </c>
      <c r="J48" s="892">
        <v>77607.609999999404</v>
      </c>
      <c r="K48" s="811">
        <v>-367548.0700000003</v>
      </c>
      <c r="L48" s="334">
        <v>-367548.0700000003</v>
      </c>
      <c r="M48" s="334"/>
      <c r="N48" s="639"/>
      <c r="O48" s="639"/>
    </row>
    <row r="49" spans="2:15">
      <c r="B49" s="743" t="s">
        <v>600</v>
      </c>
      <c r="C49" s="808">
        <v>1121440.92</v>
      </c>
      <c r="D49" s="809">
        <v>2244266.8199999998</v>
      </c>
      <c r="E49" s="809">
        <v>1270104.1499999999</v>
      </c>
      <c r="F49" s="809">
        <v>14435936.58</v>
      </c>
      <c r="G49" s="893">
        <v>19065267.280000001</v>
      </c>
      <c r="H49" s="809">
        <v>15771588.18</v>
      </c>
      <c r="I49" s="810">
        <v>3290647.4499999997</v>
      </c>
      <c r="J49" s="894">
        <v>24717.900000002235</v>
      </c>
      <c r="K49" s="821">
        <v>-364226.71999999881</v>
      </c>
      <c r="L49" s="334">
        <v>-364226.71999999881</v>
      </c>
      <c r="M49" s="334"/>
      <c r="N49" s="639"/>
      <c r="O49" s="639"/>
    </row>
    <row r="50" spans="2:15">
      <c r="B50" s="890">
        <v>2021</v>
      </c>
      <c r="C50" s="477"/>
      <c r="D50" s="477"/>
      <c r="E50" s="477"/>
      <c r="F50" s="477"/>
      <c r="G50" s="477"/>
      <c r="H50" s="828"/>
      <c r="I50" s="815"/>
      <c r="J50" s="827"/>
      <c r="K50" s="817"/>
      <c r="L50" s="334"/>
      <c r="M50" s="334"/>
      <c r="N50" s="639"/>
      <c r="O50" s="639"/>
    </row>
    <row r="51" spans="2:15">
      <c r="B51" s="742" t="s">
        <v>589</v>
      </c>
      <c r="C51" s="818">
        <v>1122907.2</v>
      </c>
      <c r="D51" s="819">
        <v>2245169.8200000003</v>
      </c>
      <c r="E51" s="819">
        <v>1260086.4099999999</v>
      </c>
      <c r="F51" s="819">
        <v>14482111.970000001</v>
      </c>
      <c r="G51" s="891">
        <v>19105081.399999999</v>
      </c>
      <c r="H51" s="819">
        <v>15806321.34</v>
      </c>
      <c r="I51" s="820">
        <v>3294589.38</v>
      </c>
      <c r="J51" s="892">
        <v>39814.119999997318</v>
      </c>
      <c r="K51" s="821">
        <v>-340003.63333333284</v>
      </c>
      <c r="L51" s="334">
        <v>-340003.63333333284</v>
      </c>
      <c r="M51" s="334"/>
      <c r="N51" s="639"/>
      <c r="O51" s="639"/>
    </row>
    <row r="52" spans="2:15">
      <c r="B52" s="742" t="s">
        <v>590</v>
      </c>
      <c r="C52" s="818">
        <v>1139311.6100000001</v>
      </c>
      <c r="D52" s="819">
        <v>2245647.73</v>
      </c>
      <c r="E52" s="819">
        <v>1260810.18</v>
      </c>
      <c r="F52" s="819">
        <v>14432942.07</v>
      </c>
      <c r="G52" s="891">
        <v>19074870.710000001</v>
      </c>
      <c r="H52" s="819">
        <v>15774610.48</v>
      </c>
      <c r="I52" s="820">
        <v>3296702.21</v>
      </c>
      <c r="J52" s="892">
        <v>-30210.689999997616</v>
      </c>
      <c r="K52" s="821">
        <v>-404943.44000000134</v>
      </c>
      <c r="L52" s="334">
        <v>-404943.44000000134</v>
      </c>
      <c r="M52" s="334"/>
      <c r="N52" s="639"/>
      <c r="O52" s="639"/>
    </row>
    <row r="53" spans="2:15">
      <c r="B53" s="742" t="s">
        <v>591</v>
      </c>
      <c r="C53" s="818">
        <v>1119272.27</v>
      </c>
      <c r="D53" s="819">
        <v>2246526.9</v>
      </c>
      <c r="E53" s="819">
        <v>1266774.45</v>
      </c>
      <c r="F53" s="819">
        <v>14398936.48</v>
      </c>
      <c r="G53" s="891">
        <v>19029432.73</v>
      </c>
      <c r="H53" s="819">
        <v>15728160.92</v>
      </c>
      <c r="I53" s="820">
        <v>3298364.02</v>
      </c>
      <c r="J53" s="892">
        <v>-45437.980000000447</v>
      </c>
      <c r="K53" s="821">
        <v>-86366.329999998212</v>
      </c>
      <c r="L53" s="334">
        <v>-86366.329999998212</v>
      </c>
      <c r="M53" s="334"/>
      <c r="N53" s="639"/>
      <c r="O53" s="639"/>
    </row>
    <row r="54" spans="2:15">
      <c r="B54" s="742" t="s">
        <v>592</v>
      </c>
      <c r="C54" s="822">
        <v>1121018.6000000001</v>
      </c>
      <c r="D54" s="823">
        <v>2253942.36</v>
      </c>
      <c r="E54" s="823">
        <v>1276524.8</v>
      </c>
      <c r="F54" s="823">
        <v>14371109.560000001</v>
      </c>
      <c r="G54" s="824">
        <v>19019624.390000001</v>
      </c>
      <c r="H54" s="823">
        <v>15716900.859999999</v>
      </c>
      <c r="I54" s="825">
        <v>3301816.61</v>
      </c>
      <c r="J54" s="892">
        <v>-9808.339999999851</v>
      </c>
      <c r="K54" s="821">
        <v>595516.48999999836</v>
      </c>
      <c r="L54" s="334">
        <v>-5.1542997309306227E-4</v>
      </c>
      <c r="M54" s="334"/>
      <c r="N54" s="639"/>
    </row>
    <row r="55" spans="2:15">
      <c r="B55" s="742" t="s">
        <v>593</v>
      </c>
      <c r="C55" s="818">
        <v>1114867</v>
      </c>
      <c r="D55" s="819">
        <v>2262642</v>
      </c>
      <c r="E55" s="819">
        <v>1281553</v>
      </c>
      <c r="F55" s="819">
        <v>14400609</v>
      </c>
      <c r="G55" s="891">
        <v>19065058</v>
      </c>
      <c r="H55" s="819">
        <v>15760203.77</v>
      </c>
      <c r="I55" s="820">
        <v>3305456.29</v>
      </c>
      <c r="J55" s="892">
        <v>45433.609999999404</v>
      </c>
      <c r="K55" s="821">
        <v>703647.94999999925</v>
      </c>
      <c r="L55" s="334">
        <v>2.3887753547797708E-3</v>
      </c>
      <c r="M55" s="334"/>
      <c r="N55" s="639"/>
    </row>
    <row r="56" spans="2:15">
      <c r="B56" s="742" t="s">
        <v>594</v>
      </c>
      <c r="C56" s="818">
        <v>1120972.3700000001</v>
      </c>
      <c r="D56" s="819">
        <v>2267928.3199999998</v>
      </c>
      <c r="E56" s="819">
        <v>1284549.68</v>
      </c>
      <c r="F56" s="819">
        <v>14587150.619999999</v>
      </c>
      <c r="G56" s="891">
        <v>19267915</v>
      </c>
      <c r="H56" s="819">
        <v>15962121.67</v>
      </c>
      <c r="I56" s="820">
        <v>3308822.21</v>
      </c>
      <c r="J56" s="892">
        <v>202857</v>
      </c>
      <c r="K56" s="821">
        <v>865523.41999999806</v>
      </c>
      <c r="L56" s="334">
        <v>1.0640250871515766E-2</v>
      </c>
      <c r="M56" s="334"/>
      <c r="N56" s="639"/>
    </row>
    <row r="57" spans="2:15">
      <c r="B57" s="742" t="s">
        <v>595</v>
      </c>
      <c r="C57" s="818">
        <v>1116708.07</v>
      </c>
      <c r="D57" s="819">
        <v>2273009.0299999998</v>
      </c>
      <c r="E57" s="819">
        <v>1289069.27</v>
      </c>
      <c r="F57" s="819">
        <v>14717246.630000001</v>
      </c>
      <c r="G57" s="891">
        <v>19400964.120000001</v>
      </c>
      <c r="H57" s="819">
        <v>16088300.01</v>
      </c>
      <c r="I57" s="820">
        <v>3319382.45</v>
      </c>
      <c r="J57" s="892">
        <v>133049.12000000104</v>
      </c>
      <c r="K57" s="821">
        <v>798342.4299999997</v>
      </c>
      <c r="L57" s="334">
        <v>6.9052162623719493E-3</v>
      </c>
      <c r="M57" s="334"/>
      <c r="N57" s="639"/>
    </row>
    <row r="58" spans="2:15">
      <c r="B58" s="742" t="s">
        <v>596</v>
      </c>
      <c r="C58" s="818">
        <v>1113824.18</v>
      </c>
      <c r="D58" s="819">
        <v>2281538.2999999998</v>
      </c>
      <c r="E58" s="819">
        <v>1295831.1599999999</v>
      </c>
      <c r="F58" s="819">
        <v>14777429.439999999</v>
      </c>
      <c r="G58" s="891">
        <v>19477505.34</v>
      </c>
      <c r="H58" s="819">
        <v>16155340.17</v>
      </c>
      <c r="I58" s="820">
        <v>3329808.2</v>
      </c>
      <c r="J58" s="892">
        <v>76541.219999998808</v>
      </c>
      <c r="K58" s="821">
        <v>681479.81190476194</v>
      </c>
      <c r="L58" s="334">
        <v>3.9452276457279112E-3</v>
      </c>
      <c r="M58" s="334"/>
    </row>
    <row r="59" spans="2:15">
      <c r="B59" s="742" t="s">
        <v>597</v>
      </c>
      <c r="C59" s="818">
        <v>1105236</v>
      </c>
      <c r="D59" s="819">
        <v>2283904</v>
      </c>
      <c r="E59" s="819">
        <v>1303706</v>
      </c>
      <c r="F59" s="819">
        <v>14863171</v>
      </c>
      <c r="G59" s="891">
        <v>19559689</v>
      </c>
      <c r="H59" s="819">
        <v>16228004.130000001</v>
      </c>
      <c r="I59" s="820">
        <v>3332598.01</v>
      </c>
      <c r="J59" s="892">
        <v>82183.660000000149</v>
      </c>
      <c r="K59" s="821">
        <v>655674.5700000003</v>
      </c>
      <c r="L59" s="334">
        <v>4.2194140658877721E-3</v>
      </c>
      <c r="M59" s="334"/>
    </row>
    <row r="60" spans="2:15">
      <c r="B60" s="742" t="s">
        <v>598</v>
      </c>
      <c r="C60" s="818">
        <v>1111346.1000000001</v>
      </c>
      <c r="D60" s="819">
        <v>2286872.36</v>
      </c>
      <c r="E60" s="819">
        <v>1307689.8700000001</v>
      </c>
      <c r="F60" s="819">
        <v>14961908.17</v>
      </c>
      <c r="G60" s="891">
        <v>19662162.66</v>
      </c>
      <c r="H60" s="819">
        <v>16323348.060000001</v>
      </c>
      <c r="I60" s="820">
        <v>3338908.5</v>
      </c>
      <c r="J60" s="892">
        <v>102473.66000000015</v>
      </c>
      <c r="K60" s="821">
        <v>699220.8900000006</v>
      </c>
      <c r="L60" s="334">
        <v>5.2390229721954729E-3</v>
      </c>
      <c r="M60" s="334"/>
    </row>
    <row r="61" spans="2:15">
      <c r="B61" s="742" t="s">
        <v>599</v>
      </c>
      <c r="C61" s="818">
        <v>1103255.08</v>
      </c>
      <c r="D61" s="819">
        <v>2296332.6</v>
      </c>
      <c r="E61" s="819">
        <v>1314442.75</v>
      </c>
      <c r="F61" s="819">
        <v>15053897.17</v>
      </c>
      <c r="G61" s="891">
        <v>19771613.329999998</v>
      </c>
      <c r="H61" s="819">
        <v>16426425.890000001</v>
      </c>
      <c r="I61" s="820">
        <v>3343407.39</v>
      </c>
      <c r="J61" s="892">
        <v>109450.66999999806</v>
      </c>
      <c r="K61" s="663"/>
      <c r="L61" s="334">
        <v>5.5665631442802788E-3</v>
      </c>
      <c r="M61" s="334"/>
    </row>
    <row r="62" spans="2:15">
      <c r="B62" s="743" t="s">
        <v>600</v>
      </c>
      <c r="C62" s="808">
        <v>1096573.01</v>
      </c>
      <c r="D62" s="809">
        <v>2300843.69</v>
      </c>
      <c r="E62" s="809">
        <v>1321015.28</v>
      </c>
      <c r="F62" s="809">
        <v>15132767.66</v>
      </c>
      <c r="G62" s="893">
        <v>19842427.359999999</v>
      </c>
      <c r="H62" s="809">
        <v>16491748.720000001</v>
      </c>
      <c r="I62" s="810">
        <v>3347441.48</v>
      </c>
      <c r="J62" s="894">
        <v>70814</v>
      </c>
      <c r="K62" s="663"/>
      <c r="L62" s="334">
        <v>3.581600996240164E-3</v>
      </c>
      <c r="M62" s="334"/>
      <c r="O62" s="1013"/>
    </row>
    <row r="63" spans="2:15">
      <c r="B63" s="645"/>
      <c r="C63" s="646"/>
      <c r="D63" s="646"/>
      <c r="E63" s="646"/>
      <c r="F63" s="646"/>
      <c r="G63" s="647"/>
      <c r="H63" s="646"/>
      <c r="I63" s="646"/>
      <c r="J63" s="648"/>
      <c r="O63" s="1012"/>
    </row>
    <row r="64" spans="2:15">
      <c r="B64" s="645"/>
      <c r="C64" s="681"/>
      <c r="D64" s="681"/>
      <c r="E64" s="681"/>
      <c r="F64" s="681"/>
      <c r="G64" s="647"/>
      <c r="H64" s="681"/>
      <c r="I64" s="681"/>
      <c r="J64" s="648"/>
    </row>
    <row r="65" spans="2:10">
      <c r="B65" s="28"/>
      <c r="C65" s="680"/>
      <c r="D65" s="681"/>
      <c r="E65" s="681"/>
      <c r="F65" s="680"/>
      <c r="G65" s="679"/>
      <c r="H65" s="680"/>
      <c r="I65" s="680"/>
      <c r="J65" s="584"/>
    </row>
    <row r="66" spans="2:10">
      <c r="B66" s="28"/>
      <c r="C66" s="680"/>
      <c r="D66" s="681"/>
      <c r="E66" s="681"/>
      <c r="F66" s="680"/>
      <c r="G66" s="679"/>
      <c r="H66" s="680"/>
      <c r="I66" s="680"/>
      <c r="J66" s="584"/>
    </row>
    <row r="67" spans="2:10">
      <c r="B67" s="28"/>
      <c r="H67" s="28"/>
      <c r="I67" s="28"/>
      <c r="J67" s="584"/>
    </row>
    <row r="68" spans="2:10">
      <c r="B68" s="28"/>
      <c r="H68" s="28"/>
      <c r="I68" s="28"/>
      <c r="J68" s="789"/>
    </row>
    <row r="69" spans="2:10">
      <c r="B69" s="28"/>
      <c r="H69" s="28"/>
      <c r="I69" s="28"/>
      <c r="J69" s="584"/>
    </row>
  </sheetData>
  <mergeCells count="5"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ER97"/>
  <sheetViews>
    <sheetView showGridLines="0" showRowColHeaders="0" zoomScaleNormal="100" workbookViewId="0">
      <pane ySplit="3" topLeftCell="A72" activePane="bottomLeft" state="frozen"/>
      <selection pane="bottomLeft" activeCell="G95" sqref="G95"/>
    </sheetView>
  </sheetViews>
  <sheetFormatPr baseColWidth="10" defaultColWidth="11.44140625" defaultRowHeight="14.4"/>
  <cols>
    <col min="1" max="1" width="3.33203125" style="154" customWidth="1"/>
    <col min="2" max="2" width="11.44140625" style="691" customWidth="1"/>
    <col min="3" max="3" width="95.44140625" style="690" customWidth="1"/>
    <col min="4" max="4" width="17.33203125" style="690" customWidth="1"/>
    <col min="5" max="5" width="12.6640625" style="29" customWidth="1"/>
    <col min="6" max="6" width="8.5546875" style="697" customWidth="1"/>
    <col min="7" max="16384" width="11.44140625" style="690"/>
  </cols>
  <sheetData>
    <row r="1" spans="1:148" s="684" customFormat="1" ht="25.8">
      <c r="A1" s="154"/>
      <c r="B1" s="682"/>
      <c r="C1" s="388"/>
      <c r="D1" s="388"/>
      <c r="E1" s="388"/>
      <c r="F1" s="683"/>
      <c r="H1" s="778"/>
      <c r="J1" s="778"/>
      <c r="K1" s="778"/>
      <c r="L1" s="778"/>
      <c r="M1" s="778"/>
      <c r="N1" s="778"/>
      <c r="O1" s="778"/>
      <c r="P1" s="778"/>
      <c r="Q1" s="778"/>
      <c r="R1" s="778"/>
      <c r="S1" s="778"/>
      <c r="T1" s="778"/>
      <c r="U1" s="778"/>
      <c r="V1" s="778"/>
      <c r="W1" s="778"/>
      <c r="X1" s="778"/>
      <c r="Y1" s="778"/>
      <c r="Z1" s="778"/>
      <c r="AA1" s="778"/>
      <c r="AB1" s="778"/>
      <c r="AC1" s="778"/>
      <c r="AD1" s="778"/>
      <c r="AE1" s="778"/>
      <c r="AF1" s="778"/>
      <c r="AG1" s="778"/>
      <c r="AH1" s="778"/>
      <c r="AI1" s="778"/>
      <c r="AJ1" s="778"/>
      <c r="AK1" s="778"/>
      <c r="AL1" s="778"/>
      <c r="AM1" s="778"/>
      <c r="AN1" s="778"/>
      <c r="AO1" s="778"/>
      <c r="AP1" s="778"/>
      <c r="AQ1" s="778"/>
      <c r="AR1" s="778"/>
      <c r="AS1" s="778"/>
      <c r="AT1" s="778"/>
      <c r="AU1" s="778"/>
      <c r="AV1" s="778"/>
      <c r="AW1" s="778"/>
      <c r="AX1" s="778"/>
      <c r="AY1" s="778"/>
      <c r="AZ1" s="778"/>
      <c r="BA1" s="778"/>
      <c r="BB1" s="778"/>
      <c r="BC1" s="778"/>
      <c r="BD1" s="778"/>
      <c r="BE1" s="778"/>
      <c r="BF1" s="778"/>
      <c r="BG1" s="778"/>
      <c r="BH1" s="778"/>
      <c r="BI1" s="778"/>
      <c r="BJ1" s="778"/>
      <c r="BK1" s="778"/>
      <c r="BL1" s="778"/>
      <c r="BM1" s="778"/>
      <c r="BN1" s="778"/>
      <c r="BO1" s="778"/>
      <c r="BP1" s="778"/>
      <c r="BQ1" s="778"/>
      <c r="BR1" s="778"/>
      <c r="BS1" s="778"/>
      <c r="BT1" s="778"/>
      <c r="BU1" s="778"/>
      <c r="BV1" s="778"/>
      <c r="BW1" s="778"/>
      <c r="BX1" s="778"/>
      <c r="BY1" s="778"/>
      <c r="BZ1" s="778"/>
      <c r="CA1" s="778"/>
      <c r="CB1" s="778"/>
      <c r="CC1" s="778"/>
      <c r="CD1" s="778"/>
      <c r="CE1" s="778"/>
      <c r="CF1" s="778"/>
      <c r="CG1" s="778"/>
      <c r="CH1" s="778"/>
      <c r="CI1" s="778"/>
      <c r="CJ1" s="778"/>
      <c r="CK1" s="778"/>
      <c r="CL1" s="778"/>
      <c r="CM1" s="778"/>
      <c r="CN1" s="778"/>
      <c r="CO1" s="778"/>
      <c r="CP1" s="778"/>
      <c r="CQ1" s="778"/>
      <c r="CR1" s="778"/>
      <c r="CS1" s="778"/>
      <c r="CT1" s="778"/>
      <c r="CU1" s="778"/>
      <c r="CV1" s="778"/>
      <c r="CW1" s="778"/>
      <c r="CX1" s="778"/>
      <c r="CY1" s="778"/>
      <c r="CZ1" s="778"/>
      <c r="DA1" s="778"/>
      <c r="DB1" s="778"/>
      <c r="DC1" s="778"/>
      <c r="DD1" s="778"/>
      <c r="DE1" s="778"/>
      <c r="DF1" s="778"/>
      <c r="DG1" s="778"/>
      <c r="DH1" s="778"/>
      <c r="DI1" s="778"/>
      <c r="DJ1" s="778"/>
      <c r="DK1" s="778"/>
      <c r="DL1" s="778"/>
      <c r="DM1" s="778"/>
      <c r="DN1" s="778"/>
      <c r="DO1" s="778"/>
      <c r="DP1" s="778"/>
      <c r="DQ1" s="778"/>
      <c r="DR1" s="778"/>
      <c r="DS1" s="778"/>
      <c r="DT1" s="778"/>
      <c r="DU1" s="778"/>
      <c r="DV1" s="778"/>
      <c r="DW1" s="778"/>
      <c r="DX1" s="778"/>
      <c r="DY1" s="778"/>
      <c r="DZ1" s="778"/>
      <c r="EA1" s="778"/>
      <c r="EB1" s="778"/>
      <c r="EC1" s="778"/>
      <c r="ED1" s="778"/>
      <c r="EE1" s="778"/>
      <c r="EF1" s="778"/>
      <c r="EG1" s="778"/>
      <c r="EH1" s="778"/>
      <c r="EI1" s="778"/>
      <c r="EJ1" s="778"/>
      <c r="EK1" s="778"/>
      <c r="EL1" s="778"/>
      <c r="EM1" s="778"/>
      <c r="EN1" s="778"/>
      <c r="EO1" s="778"/>
      <c r="EP1" s="778"/>
      <c r="EQ1" s="778"/>
      <c r="ER1" s="778"/>
    </row>
    <row r="2" spans="1:148" s="684" customFormat="1" ht="31.5" customHeight="1">
      <c r="A2" s="366"/>
      <c r="B2" s="1054" t="s">
        <v>568</v>
      </c>
      <c r="C2" s="1054"/>
      <c r="D2" s="685"/>
      <c r="E2" s="1055" t="s">
        <v>310</v>
      </c>
      <c r="F2" s="1055"/>
      <c r="H2" s="778"/>
      <c r="J2" s="778"/>
      <c r="K2" s="778"/>
      <c r="L2" s="778"/>
      <c r="M2" s="778"/>
      <c r="N2" s="778"/>
      <c r="O2" s="778"/>
      <c r="P2" s="778"/>
      <c r="Q2" s="778"/>
      <c r="R2" s="778"/>
      <c r="S2" s="778"/>
      <c r="T2" s="778"/>
      <c r="U2" s="778"/>
      <c r="V2" s="778"/>
      <c r="W2" s="778"/>
      <c r="X2" s="778"/>
      <c r="Y2" s="778"/>
      <c r="Z2" s="778"/>
      <c r="AA2" s="778"/>
      <c r="AB2" s="778"/>
      <c r="AC2" s="778"/>
      <c r="AD2" s="778"/>
      <c r="AE2" s="778"/>
      <c r="AF2" s="778"/>
      <c r="AG2" s="778"/>
      <c r="AH2" s="778"/>
      <c r="AI2" s="778"/>
      <c r="AJ2" s="778"/>
      <c r="AK2" s="778"/>
      <c r="AL2" s="778"/>
      <c r="AM2" s="778"/>
      <c r="AN2" s="778"/>
      <c r="AO2" s="778"/>
      <c r="AP2" s="778"/>
      <c r="AQ2" s="778"/>
      <c r="AR2" s="778"/>
      <c r="AS2" s="778"/>
      <c r="AT2" s="778"/>
      <c r="AU2" s="778"/>
      <c r="AV2" s="778"/>
      <c r="AW2" s="778"/>
      <c r="AX2" s="778"/>
      <c r="AY2" s="778"/>
      <c r="AZ2" s="778"/>
      <c r="BA2" s="778"/>
      <c r="BB2" s="778"/>
      <c r="BC2" s="778"/>
      <c r="BD2" s="778"/>
      <c r="BE2" s="778"/>
      <c r="BF2" s="778"/>
      <c r="BG2" s="778"/>
      <c r="BH2" s="778"/>
      <c r="BI2" s="778"/>
      <c r="BJ2" s="778"/>
      <c r="BK2" s="778"/>
      <c r="BL2" s="778"/>
      <c r="BM2" s="778"/>
      <c r="BN2" s="778"/>
      <c r="BO2" s="778"/>
      <c r="BP2" s="778"/>
      <c r="BQ2" s="778"/>
      <c r="BR2" s="778"/>
      <c r="BS2" s="778"/>
      <c r="BT2" s="778"/>
      <c r="BU2" s="778"/>
      <c r="BV2" s="778"/>
      <c r="BW2" s="778"/>
      <c r="BX2" s="778"/>
      <c r="BY2" s="778"/>
      <c r="BZ2" s="778"/>
      <c r="CA2" s="778"/>
      <c r="CB2" s="778"/>
      <c r="CC2" s="778"/>
      <c r="CD2" s="778"/>
      <c r="CE2" s="778"/>
      <c r="CF2" s="778"/>
      <c r="CG2" s="778"/>
      <c r="CH2" s="778"/>
      <c r="CI2" s="778"/>
      <c r="CJ2" s="778"/>
      <c r="CK2" s="778"/>
      <c r="CL2" s="778"/>
      <c r="CM2" s="778"/>
      <c r="CN2" s="778"/>
      <c r="CO2" s="778"/>
      <c r="CP2" s="778"/>
      <c r="CQ2" s="778"/>
      <c r="CR2" s="778"/>
      <c r="CS2" s="778"/>
      <c r="CT2" s="778"/>
      <c r="CU2" s="778"/>
      <c r="CV2" s="778"/>
      <c r="CW2" s="778"/>
      <c r="CX2" s="778"/>
      <c r="CY2" s="778"/>
      <c r="CZ2" s="778"/>
      <c r="DA2" s="778"/>
      <c r="DB2" s="778"/>
      <c r="DC2" s="778"/>
      <c r="DD2" s="778"/>
      <c r="DE2" s="778"/>
      <c r="DF2" s="778"/>
      <c r="DG2" s="778"/>
      <c r="DH2" s="778"/>
      <c r="DI2" s="778"/>
      <c r="DJ2" s="778"/>
      <c r="DK2" s="778"/>
      <c r="DL2" s="778"/>
      <c r="DM2" s="778"/>
      <c r="DN2" s="778"/>
      <c r="DO2" s="778"/>
      <c r="DP2" s="778"/>
      <c r="DQ2" s="778"/>
      <c r="DR2" s="778"/>
      <c r="DS2" s="778"/>
      <c r="DT2" s="778"/>
      <c r="DU2" s="778"/>
      <c r="DV2" s="778"/>
      <c r="DW2" s="778"/>
      <c r="DX2" s="778"/>
      <c r="DY2" s="778"/>
      <c r="DZ2" s="778"/>
      <c r="EA2" s="778"/>
      <c r="EB2" s="778"/>
      <c r="EC2" s="778"/>
      <c r="ED2" s="778"/>
      <c r="EE2" s="778"/>
      <c r="EF2" s="778"/>
      <c r="EG2" s="778"/>
      <c r="EH2" s="778"/>
      <c r="EI2" s="778"/>
      <c r="EJ2" s="778"/>
      <c r="EK2" s="778"/>
      <c r="EL2" s="778"/>
      <c r="EM2" s="778"/>
      <c r="EN2" s="778"/>
      <c r="EO2" s="778"/>
      <c r="EP2" s="778"/>
      <c r="EQ2" s="778"/>
      <c r="ER2" s="778"/>
    </row>
    <row r="3" spans="1:148" s="684" customFormat="1" ht="38.25" customHeight="1">
      <c r="A3" s="366"/>
      <c r="B3" s="686" t="s">
        <v>333</v>
      </c>
      <c r="C3" s="687" t="s">
        <v>556</v>
      </c>
      <c r="D3" s="783" t="s">
        <v>602</v>
      </c>
      <c r="E3" s="784" t="s">
        <v>7</v>
      </c>
      <c r="F3" s="784" t="s">
        <v>8</v>
      </c>
      <c r="H3" s="778"/>
      <c r="I3" s="778"/>
      <c r="J3" s="778"/>
      <c r="K3" s="778"/>
      <c r="L3" s="778"/>
      <c r="M3" s="778"/>
      <c r="N3" s="778"/>
      <c r="O3" s="778"/>
      <c r="P3" s="778"/>
      <c r="Q3" s="778"/>
      <c r="R3" s="778"/>
      <c r="S3" s="778"/>
      <c r="T3" s="778"/>
      <c r="U3" s="778"/>
      <c r="V3" s="778"/>
      <c r="W3" s="778"/>
      <c r="X3" s="778"/>
      <c r="Y3" s="778"/>
      <c r="Z3" s="778"/>
      <c r="AA3" s="778"/>
      <c r="AB3" s="778"/>
      <c r="AC3" s="778"/>
      <c r="AD3" s="778"/>
      <c r="AE3" s="778"/>
      <c r="AF3" s="778"/>
      <c r="AG3" s="778"/>
      <c r="AH3" s="778"/>
      <c r="AI3" s="778"/>
      <c r="AJ3" s="778"/>
      <c r="AK3" s="778"/>
      <c r="AL3" s="778"/>
      <c r="AM3" s="778"/>
      <c r="AN3" s="778"/>
      <c r="AO3" s="778"/>
      <c r="AP3" s="778"/>
      <c r="AQ3" s="778"/>
      <c r="AR3" s="778"/>
      <c r="AS3" s="778"/>
      <c r="AT3" s="778"/>
      <c r="AU3" s="778"/>
      <c r="AV3" s="778"/>
      <c r="AW3" s="778"/>
      <c r="AX3" s="778"/>
      <c r="AY3" s="778"/>
      <c r="AZ3" s="778"/>
      <c r="BA3" s="778"/>
      <c r="BB3" s="778"/>
      <c r="BC3" s="778"/>
      <c r="BD3" s="778"/>
      <c r="BE3" s="778"/>
      <c r="BF3" s="778"/>
      <c r="BG3" s="778"/>
      <c r="BH3" s="778"/>
      <c r="BI3" s="778"/>
      <c r="BJ3" s="778"/>
      <c r="BK3" s="778"/>
      <c r="BL3" s="778"/>
      <c r="BM3" s="778"/>
      <c r="BN3" s="778"/>
      <c r="BO3" s="778"/>
      <c r="BP3" s="778"/>
      <c r="BQ3" s="778"/>
      <c r="BR3" s="778"/>
      <c r="BS3" s="778"/>
      <c r="BT3" s="778"/>
      <c r="BU3" s="778"/>
      <c r="BV3" s="778"/>
      <c r="BW3" s="778"/>
      <c r="BX3" s="778"/>
      <c r="BY3" s="778"/>
      <c r="BZ3" s="778"/>
      <c r="CA3" s="778"/>
      <c r="CB3" s="778"/>
      <c r="CC3" s="778"/>
      <c r="CD3" s="778"/>
      <c r="CE3" s="778"/>
      <c r="CF3" s="778"/>
      <c r="CG3" s="778"/>
      <c r="CH3" s="778"/>
      <c r="CI3" s="778"/>
      <c r="CJ3" s="778"/>
      <c r="CK3" s="778"/>
      <c r="CL3" s="778"/>
      <c r="CM3" s="778"/>
      <c r="CN3" s="778"/>
      <c r="CO3" s="778"/>
      <c r="CP3" s="778"/>
      <c r="CQ3" s="778"/>
      <c r="CR3" s="778"/>
      <c r="CS3" s="778"/>
      <c r="CT3" s="778"/>
      <c r="CU3" s="778"/>
      <c r="CV3" s="778"/>
      <c r="CW3" s="778"/>
      <c r="CX3" s="778"/>
      <c r="CY3" s="778"/>
      <c r="CZ3" s="778"/>
      <c r="DA3" s="778"/>
      <c r="DB3" s="778"/>
      <c r="DC3" s="778"/>
      <c r="DD3" s="778"/>
      <c r="DE3" s="778"/>
      <c r="DF3" s="778"/>
      <c r="DG3" s="778"/>
      <c r="DH3" s="778"/>
      <c r="DI3" s="778"/>
      <c r="DJ3" s="778"/>
      <c r="DK3" s="778"/>
      <c r="DL3" s="778"/>
      <c r="DM3" s="778"/>
      <c r="DN3" s="778"/>
      <c r="DO3" s="778"/>
      <c r="DP3" s="778"/>
      <c r="DQ3" s="778"/>
      <c r="DR3" s="778"/>
      <c r="DS3" s="778"/>
      <c r="DT3" s="778"/>
      <c r="DU3" s="778"/>
      <c r="DV3" s="778"/>
      <c r="DW3" s="778"/>
      <c r="DX3" s="778"/>
      <c r="DY3" s="778"/>
      <c r="DZ3" s="778"/>
      <c r="EA3" s="778"/>
      <c r="EB3" s="778"/>
      <c r="EC3" s="778"/>
      <c r="ED3" s="778"/>
      <c r="EE3" s="778"/>
      <c r="EF3" s="778"/>
      <c r="EG3" s="778"/>
      <c r="EH3" s="778"/>
      <c r="EI3" s="778"/>
      <c r="EJ3" s="778"/>
      <c r="EK3" s="778"/>
      <c r="EL3" s="778"/>
      <c r="EM3" s="778"/>
      <c r="EN3" s="778"/>
      <c r="EO3" s="778"/>
      <c r="EP3" s="778"/>
      <c r="EQ3" s="778"/>
      <c r="ER3" s="778"/>
    </row>
    <row r="4" spans="1:148" s="689" customFormat="1" ht="18" customHeight="1">
      <c r="A4" s="372"/>
      <c r="B4" s="870" t="s">
        <v>223</v>
      </c>
      <c r="C4" s="688" t="s">
        <v>334</v>
      </c>
      <c r="D4" s="787">
        <v>309586.4431649631</v>
      </c>
      <c r="E4" s="786">
        <v>570.02605204452993</v>
      </c>
      <c r="F4" s="788">
        <v>1.8446464992707412E-3</v>
      </c>
      <c r="H4" s="869"/>
      <c r="I4" s="86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79"/>
      <c r="AF4" s="779"/>
      <c r="AG4" s="779"/>
      <c r="AH4" s="779"/>
      <c r="AI4" s="779"/>
      <c r="AJ4" s="779"/>
      <c r="AK4" s="779"/>
      <c r="AL4" s="779"/>
      <c r="AM4" s="779"/>
      <c r="AN4" s="779"/>
      <c r="AO4" s="779"/>
      <c r="AP4" s="779"/>
      <c r="AQ4" s="779"/>
      <c r="AR4" s="779"/>
      <c r="AS4" s="779"/>
      <c r="AT4" s="779"/>
      <c r="AU4" s="779"/>
      <c r="AV4" s="779"/>
      <c r="AW4" s="779"/>
      <c r="AX4" s="779"/>
      <c r="AY4" s="779"/>
      <c r="AZ4" s="779"/>
      <c r="BA4" s="779"/>
      <c r="BB4" s="779"/>
      <c r="BC4" s="779"/>
      <c r="BD4" s="779"/>
      <c r="BE4" s="779"/>
      <c r="BF4" s="779"/>
      <c r="BG4" s="779"/>
      <c r="BH4" s="779"/>
      <c r="BI4" s="779"/>
      <c r="BJ4" s="779"/>
      <c r="BK4" s="779"/>
      <c r="BL4" s="779"/>
      <c r="BM4" s="779"/>
      <c r="BN4" s="779"/>
      <c r="BO4" s="779"/>
      <c r="BP4" s="779"/>
      <c r="BQ4" s="779"/>
      <c r="BR4" s="779"/>
      <c r="BS4" s="779"/>
      <c r="BT4" s="779"/>
      <c r="BU4" s="779"/>
      <c r="BV4" s="779"/>
      <c r="BW4" s="779"/>
      <c r="BX4" s="779"/>
      <c r="BY4" s="779"/>
      <c r="BZ4" s="779"/>
      <c r="CA4" s="779"/>
      <c r="CB4" s="779"/>
      <c r="CC4" s="779"/>
      <c r="CD4" s="779"/>
      <c r="CE4" s="779"/>
      <c r="CF4" s="779"/>
      <c r="CG4" s="779"/>
      <c r="CH4" s="779"/>
      <c r="CI4" s="779"/>
      <c r="CJ4" s="779"/>
      <c r="CK4" s="779"/>
      <c r="CL4" s="779"/>
      <c r="CM4" s="779"/>
      <c r="CN4" s="779"/>
      <c r="CO4" s="779"/>
      <c r="CP4" s="779"/>
      <c r="CQ4" s="779"/>
      <c r="CR4" s="779"/>
      <c r="CS4" s="779"/>
      <c r="CT4" s="779"/>
      <c r="CU4" s="780"/>
      <c r="CV4" s="780"/>
      <c r="CW4" s="780"/>
      <c r="CX4" s="780"/>
      <c r="CY4" s="780"/>
      <c r="CZ4" s="780"/>
      <c r="DA4" s="780"/>
      <c r="DB4" s="780"/>
      <c r="DC4" s="780"/>
      <c r="DD4" s="780"/>
      <c r="DE4" s="780"/>
      <c r="DF4" s="780"/>
      <c r="DG4" s="780"/>
      <c r="DH4" s="780"/>
      <c r="DI4" s="780"/>
      <c r="DJ4" s="780"/>
      <c r="DK4" s="780"/>
      <c r="DL4" s="780"/>
      <c r="DM4" s="780"/>
      <c r="DN4" s="780"/>
      <c r="DO4" s="780"/>
      <c r="DP4" s="780"/>
      <c r="DQ4" s="780"/>
      <c r="DR4" s="780"/>
      <c r="DS4" s="780"/>
      <c r="DT4" s="780"/>
      <c r="DU4" s="780"/>
      <c r="DV4" s="780"/>
      <c r="DW4" s="780"/>
      <c r="DX4" s="780"/>
      <c r="DY4" s="780"/>
      <c r="DZ4" s="780"/>
      <c r="EA4" s="780"/>
      <c r="EB4" s="780"/>
      <c r="EC4" s="780"/>
      <c r="ED4" s="780"/>
      <c r="EE4" s="780"/>
      <c r="EF4" s="780"/>
      <c r="EG4" s="780"/>
      <c r="EH4" s="780"/>
      <c r="EI4" s="780"/>
      <c r="EJ4" s="780"/>
      <c r="EK4" s="780"/>
      <c r="EL4" s="780"/>
      <c r="EM4" s="780"/>
      <c r="EN4" s="780"/>
      <c r="EO4" s="780"/>
      <c r="EP4" s="780"/>
      <c r="EQ4" s="780"/>
      <c r="ER4" s="780"/>
    </row>
    <row r="5" spans="1:148">
      <c r="B5" s="870" t="s">
        <v>224</v>
      </c>
      <c r="C5" s="688" t="s">
        <v>335</v>
      </c>
      <c r="D5" s="787">
        <v>30762.42574633404</v>
      </c>
      <c r="E5" s="786">
        <v>807.74513642677994</v>
      </c>
      <c r="F5" s="788">
        <v>2.6965573325446357E-2</v>
      </c>
      <c r="H5" s="869"/>
      <c r="I5" s="869"/>
      <c r="J5" s="868"/>
      <c r="K5" s="781"/>
      <c r="L5" s="781"/>
      <c r="M5" s="781"/>
      <c r="N5" s="781"/>
      <c r="O5" s="781"/>
      <c r="P5" s="781"/>
      <c r="Q5" s="781"/>
      <c r="R5" s="781"/>
      <c r="S5" s="781"/>
      <c r="T5" s="781"/>
      <c r="U5" s="781"/>
      <c r="V5" s="781"/>
      <c r="W5" s="781"/>
      <c r="X5" s="781"/>
      <c r="Y5" s="781"/>
      <c r="Z5" s="781"/>
      <c r="AA5" s="781"/>
      <c r="AB5" s="781"/>
      <c r="AC5" s="781"/>
      <c r="AD5" s="781"/>
      <c r="AE5" s="781"/>
      <c r="AF5" s="781"/>
      <c r="AG5" s="781"/>
      <c r="AH5" s="781"/>
      <c r="AI5" s="781"/>
      <c r="AJ5" s="781"/>
      <c r="AK5" s="781"/>
      <c r="AL5" s="781"/>
      <c r="AM5" s="781"/>
      <c r="AN5" s="781"/>
      <c r="AO5" s="781"/>
      <c r="AP5" s="781"/>
      <c r="AQ5" s="781"/>
      <c r="AR5" s="781"/>
      <c r="AS5" s="781"/>
      <c r="AT5" s="781"/>
      <c r="AU5" s="781"/>
      <c r="AV5" s="781"/>
      <c r="AW5" s="781"/>
      <c r="AX5" s="781"/>
      <c r="AY5" s="781"/>
      <c r="AZ5" s="781"/>
      <c r="BA5" s="781"/>
      <c r="BB5" s="781"/>
      <c r="BC5" s="781"/>
      <c r="BD5" s="781"/>
      <c r="BE5" s="781"/>
      <c r="BF5" s="781"/>
      <c r="BG5" s="781"/>
      <c r="BH5" s="781"/>
      <c r="BI5" s="781"/>
      <c r="BJ5" s="781"/>
      <c r="BK5" s="781"/>
      <c r="BL5" s="781"/>
      <c r="BM5" s="781"/>
      <c r="BN5" s="781"/>
      <c r="BO5" s="781"/>
      <c r="BP5" s="781"/>
      <c r="BQ5" s="781"/>
      <c r="BR5" s="781"/>
      <c r="BS5" s="781"/>
      <c r="BT5" s="781"/>
      <c r="BU5" s="781"/>
      <c r="BV5" s="781"/>
      <c r="BW5" s="781"/>
      <c r="BX5" s="781"/>
      <c r="BY5" s="781"/>
      <c r="BZ5" s="781"/>
      <c r="CA5" s="781"/>
      <c r="CB5" s="781"/>
      <c r="CC5" s="781"/>
      <c r="CD5" s="781"/>
      <c r="CE5" s="781"/>
      <c r="CF5" s="781"/>
      <c r="CG5" s="781"/>
      <c r="CH5" s="781"/>
      <c r="CI5" s="781"/>
      <c r="CJ5" s="781"/>
      <c r="CK5" s="781"/>
      <c r="CL5" s="781"/>
      <c r="CM5" s="781"/>
      <c r="CN5" s="781"/>
      <c r="CO5" s="781"/>
      <c r="CP5" s="781"/>
      <c r="CQ5" s="781"/>
      <c r="CR5" s="781"/>
      <c r="CS5" s="781"/>
      <c r="CT5" s="781"/>
      <c r="CU5" s="781"/>
      <c r="CV5" s="781"/>
      <c r="CW5" s="781"/>
      <c r="CX5" s="781"/>
      <c r="CY5" s="781"/>
      <c r="CZ5" s="781"/>
      <c r="DA5" s="781"/>
      <c r="DB5" s="781"/>
      <c r="DC5" s="781"/>
      <c r="DD5" s="781"/>
      <c r="DE5" s="781"/>
      <c r="DF5" s="781"/>
      <c r="DG5" s="781"/>
      <c r="DH5" s="781"/>
      <c r="DI5" s="781"/>
      <c r="DJ5" s="781"/>
      <c r="DK5" s="781"/>
      <c r="DL5" s="781"/>
      <c r="DM5" s="781"/>
      <c r="DN5" s="781"/>
      <c r="DO5" s="781"/>
      <c r="DP5" s="781"/>
      <c r="DQ5" s="781"/>
      <c r="DR5" s="781"/>
      <c r="DS5" s="781"/>
      <c r="DT5" s="781"/>
      <c r="DU5" s="781"/>
      <c r="DV5" s="781"/>
      <c r="DW5" s="781"/>
      <c r="DX5" s="781"/>
      <c r="DY5" s="781"/>
      <c r="DZ5" s="781"/>
      <c r="EA5" s="781"/>
      <c r="EB5" s="781"/>
      <c r="EC5" s="781"/>
      <c r="ED5" s="781"/>
      <c r="EE5" s="781"/>
      <c r="EF5" s="781"/>
      <c r="EG5" s="781"/>
      <c r="EH5" s="781"/>
      <c r="EI5" s="781"/>
      <c r="EJ5" s="781"/>
      <c r="EK5" s="781"/>
      <c r="EL5" s="781"/>
      <c r="EM5" s="781"/>
      <c r="EN5" s="781"/>
      <c r="EO5" s="781"/>
      <c r="EP5" s="781"/>
      <c r="EQ5" s="781"/>
      <c r="ER5" s="781"/>
    </row>
    <row r="6" spans="1:148">
      <c r="B6" s="870" t="s">
        <v>225</v>
      </c>
      <c r="C6" s="688" t="s">
        <v>336</v>
      </c>
      <c r="D6" s="787">
        <v>2871.5323342723195</v>
      </c>
      <c r="E6" s="786">
        <v>-7.0370491128628601</v>
      </c>
      <c r="F6" s="788">
        <v>-2.4446341830355323E-3</v>
      </c>
      <c r="H6" s="869"/>
      <c r="I6" s="869"/>
      <c r="J6" s="726"/>
      <c r="K6" s="695"/>
      <c r="L6" s="695"/>
      <c r="M6" s="695"/>
      <c r="N6" s="695"/>
      <c r="O6" s="695"/>
      <c r="P6" s="695"/>
      <c r="Q6" s="695"/>
      <c r="R6" s="695"/>
      <c r="S6" s="695"/>
      <c r="T6" s="695"/>
      <c r="U6" s="695"/>
      <c r="V6" s="695"/>
      <c r="W6" s="695"/>
      <c r="X6" s="695"/>
      <c r="Y6" s="695"/>
      <c r="Z6" s="695"/>
      <c r="AA6" s="695"/>
      <c r="AB6" s="695"/>
      <c r="AC6" s="695"/>
      <c r="AD6" s="695"/>
      <c r="AE6" s="695"/>
      <c r="AF6" s="695"/>
      <c r="AG6" s="695"/>
      <c r="AH6" s="695"/>
      <c r="AI6" s="695"/>
      <c r="AJ6" s="695"/>
      <c r="AK6" s="695"/>
      <c r="AL6" s="695"/>
      <c r="AM6" s="695"/>
      <c r="AN6" s="695"/>
      <c r="AO6" s="695"/>
      <c r="AP6" s="695"/>
      <c r="AQ6" s="695"/>
      <c r="AR6" s="695"/>
      <c r="AS6" s="695"/>
      <c r="AT6" s="695"/>
      <c r="AU6" s="695"/>
      <c r="AV6" s="695"/>
      <c r="AW6" s="695"/>
      <c r="AX6" s="695"/>
      <c r="AY6" s="695"/>
      <c r="AZ6" s="695"/>
      <c r="BA6" s="695"/>
      <c r="BB6" s="695"/>
      <c r="BC6" s="695"/>
      <c r="BD6" s="695"/>
      <c r="BE6" s="695"/>
      <c r="BF6" s="695"/>
      <c r="BG6" s="695"/>
      <c r="BH6" s="695"/>
      <c r="BI6" s="695"/>
      <c r="BJ6" s="695"/>
      <c r="BK6" s="695"/>
      <c r="BL6" s="695"/>
      <c r="BM6" s="695"/>
      <c r="BN6" s="695"/>
      <c r="BO6" s="695"/>
      <c r="BP6" s="695"/>
      <c r="BQ6" s="695"/>
      <c r="BR6" s="695"/>
      <c r="BS6" s="695"/>
      <c r="BT6" s="695"/>
      <c r="BU6" s="695"/>
      <c r="BV6" s="695"/>
      <c r="BW6" s="695"/>
      <c r="BX6" s="695"/>
      <c r="BY6" s="695"/>
      <c r="BZ6" s="695"/>
      <c r="CA6" s="695"/>
      <c r="CB6" s="695"/>
      <c r="CC6" s="695"/>
      <c r="CD6" s="695"/>
      <c r="CE6" s="695"/>
      <c r="CF6" s="695"/>
      <c r="CG6" s="695"/>
      <c r="CH6" s="695"/>
      <c r="CI6" s="695"/>
      <c r="CJ6" s="695"/>
      <c r="CK6" s="695"/>
      <c r="CL6" s="695"/>
      <c r="CM6" s="695"/>
      <c r="CN6" s="695"/>
      <c r="CO6" s="695"/>
      <c r="CP6" s="695"/>
      <c r="CQ6" s="695"/>
      <c r="CR6" s="695"/>
      <c r="CS6" s="695"/>
      <c r="CT6" s="695"/>
      <c r="CU6" s="695"/>
      <c r="CV6" s="695"/>
      <c r="CW6" s="695"/>
      <c r="CX6" s="695"/>
      <c r="CY6" s="695"/>
      <c r="CZ6" s="695"/>
      <c r="DA6" s="695"/>
      <c r="DB6" s="695"/>
      <c r="DC6" s="695"/>
      <c r="DD6" s="695"/>
      <c r="DE6" s="695"/>
      <c r="DF6" s="695"/>
      <c r="DG6" s="695"/>
      <c r="DH6" s="695"/>
      <c r="DI6" s="695"/>
      <c r="DJ6" s="695"/>
      <c r="DK6" s="695"/>
      <c r="DL6" s="695"/>
      <c r="DM6" s="695"/>
      <c r="DN6" s="695"/>
      <c r="DO6" s="695"/>
      <c r="DP6" s="695"/>
      <c r="DQ6" s="695"/>
      <c r="DR6" s="695"/>
      <c r="DS6" s="695"/>
      <c r="DT6" s="695"/>
      <c r="DU6" s="695"/>
      <c r="DV6" s="695"/>
      <c r="DW6" s="695"/>
      <c r="DX6" s="695"/>
      <c r="DY6" s="695"/>
      <c r="DZ6" s="695"/>
      <c r="EA6" s="695"/>
      <c r="EB6" s="695"/>
      <c r="EC6" s="695"/>
      <c r="ED6" s="695"/>
      <c r="EE6" s="695"/>
      <c r="EF6" s="695"/>
      <c r="EG6" s="695"/>
      <c r="EH6" s="695"/>
      <c r="EI6" s="695"/>
      <c r="EJ6" s="695"/>
      <c r="EK6" s="695"/>
      <c r="EL6" s="695"/>
      <c r="EM6" s="695"/>
      <c r="EN6" s="695"/>
      <c r="EO6" s="695"/>
      <c r="EP6" s="695"/>
      <c r="EQ6" s="695"/>
      <c r="ER6" s="695"/>
    </row>
    <row r="7" spans="1:148">
      <c r="B7" s="870" t="s">
        <v>226</v>
      </c>
      <c r="C7" s="688" t="s">
        <v>337</v>
      </c>
      <c r="D7" s="787">
        <v>117</v>
      </c>
      <c r="E7" s="786">
        <v>0.19047596755724783</v>
      </c>
      <c r="F7" s="788">
        <v>1.6306544276676327E-3</v>
      </c>
      <c r="H7" s="869"/>
      <c r="I7" s="869"/>
      <c r="J7" s="726"/>
      <c r="K7" s="782"/>
      <c r="L7" s="695"/>
      <c r="M7" s="695"/>
      <c r="N7" s="695"/>
      <c r="O7" s="695"/>
      <c r="P7" s="695"/>
      <c r="Q7" s="695"/>
      <c r="R7" s="695"/>
      <c r="S7" s="695"/>
      <c r="T7" s="695"/>
      <c r="U7" s="695"/>
      <c r="V7" s="695"/>
      <c r="W7" s="695"/>
      <c r="X7" s="695"/>
      <c r="Y7" s="695"/>
      <c r="Z7" s="695"/>
      <c r="AA7" s="695"/>
      <c r="AB7" s="695"/>
      <c r="AC7" s="695"/>
      <c r="AD7" s="695"/>
      <c r="AE7" s="695"/>
      <c r="AF7" s="695"/>
      <c r="AG7" s="695"/>
      <c r="AH7" s="695"/>
      <c r="AI7" s="695"/>
      <c r="AJ7" s="695"/>
      <c r="AK7" s="695"/>
      <c r="AL7" s="695"/>
      <c r="AM7" s="695"/>
      <c r="AN7" s="695"/>
      <c r="AO7" s="695"/>
      <c r="AP7" s="695"/>
      <c r="AQ7" s="695"/>
      <c r="AR7" s="695"/>
      <c r="AS7" s="695"/>
      <c r="AT7" s="695"/>
      <c r="AU7" s="695"/>
      <c r="AV7" s="695"/>
      <c r="AW7" s="695"/>
      <c r="AX7" s="695"/>
      <c r="AY7" s="695"/>
      <c r="AZ7" s="695"/>
      <c r="BA7" s="695"/>
      <c r="BB7" s="695"/>
      <c r="BC7" s="695"/>
      <c r="BD7" s="695"/>
      <c r="BE7" s="695"/>
      <c r="BF7" s="695"/>
      <c r="BG7" s="695"/>
      <c r="BH7" s="695"/>
      <c r="BI7" s="695"/>
      <c r="BJ7" s="695"/>
      <c r="BK7" s="695"/>
      <c r="BL7" s="695"/>
      <c r="BM7" s="695"/>
      <c r="BN7" s="695"/>
      <c r="BO7" s="695"/>
      <c r="BP7" s="695"/>
      <c r="BQ7" s="695"/>
      <c r="BR7" s="695"/>
      <c r="BS7" s="695"/>
      <c r="BT7" s="695"/>
      <c r="BU7" s="695"/>
      <c r="BV7" s="695"/>
      <c r="BW7" s="695"/>
      <c r="BX7" s="695"/>
      <c r="BY7" s="695"/>
      <c r="BZ7" s="695"/>
      <c r="CA7" s="695"/>
      <c r="CB7" s="695"/>
      <c r="CC7" s="695"/>
      <c r="CD7" s="695"/>
      <c r="CE7" s="695"/>
      <c r="CF7" s="695"/>
      <c r="CG7" s="695"/>
      <c r="CH7" s="695"/>
      <c r="CI7" s="695"/>
      <c r="CJ7" s="695"/>
      <c r="CK7" s="695"/>
      <c r="CL7" s="695"/>
      <c r="CM7" s="695"/>
      <c r="CN7" s="695"/>
      <c r="CO7" s="695"/>
      <c r="CP7" s="695"/>
      <c r="CQ7" s="695"/>
      <c r="CR7" s="695"/>
      <c r="CS7" s="695"/>
      <c r="CT7" s="695"/>
      <c r="CU7" s="695"/>
      <c r="CV7" s="695"/>
      <c r="CW7" s="695"/>
      <c r="CX7" s="695"/>
      <c r="CY7" s="695"/>
      <c r="CZ7" s="695"/>
      <c r="DA7" s="695"/>
      <c r="DB7" s="695"/>
      <c r="DC7" s="695"/>
      <c r="DD7" s="695"/>
      <c r="DE7" s="695"/>
      <c r="DF7" s="695"/>
      <c r="DG7" s="695"/>
      <c r="DH7" s="695"/>
      <c r="DI7" s="695"/>
      <c r="DJ7" s="695"/>
      <c r="DK7" s="695"/>
      <c r="DL7" s="695"/>
      <c r="DM7" s="695"/>
      <c r="DN7" s="695"/>
      <c r="DO7" s="695"/>
      <c r="DP7" s="695"/>
      <c r="DQ7" s="695"/>
      <c r="DR7" s="695"/>
      <c r="DS7" s="695"/>
      <c r="DT7" s="695"/>
      <c r="DU7" s="695"/>
      <c r="DV7" s="695"/>
      <c r="DW7" s="695"/>
      <c r="DX7" s="695"/>
      <c r="DY7" s="695"/>
      <c r="DZ7" s="695"/>
      <c r="EA7" s="695"/>
      <c r="EB7" s="695"/>
      <c r="EC7" s="695"/>
      <c r="ED7" s="695"/>
      <c r="EE7" s="695"/>
      <c r="EF7" s="695"/>
      <c r="EG7" s="695"/>
      <c r="EH7" s="695"/>
      <c r="EI7" s="695"/>
      <c r="EJ7" s="695"/>
      <c r="EK7" s="695"/>
      <c r="EL7" s="695"/>
      <c r="EM7" s="695"/>
      <c r="EN7" s="695"/>
      <c r="EO7" s="695"/>
      <c r="EP7" s="695"/>
      <c r="EQ7" s="695"/>
      <c r="ER7" s="695"/>
    </row>
    <row r="8" spans="1:148">
      <c r="B8" s="870" t="s">
        <v>487</v>
      </c>
      <c r="C8" s="688" t="s">
        <v>338</v>
      </c>
      <c r="D8" s="787">
        <v>153</v>
      </c>
      <c r="E8" s="786">
        <v>-0.90476183755455963</v>
      </c>
      <c r="F8" s="788">
        <v>-5.8787124371728616E-3</v>
      </c>
      <c r="H8" s="869"/>
      <c r="I8" s="869"/>
      <c r="J8" s="726"/>
      <c r="K8" s="782"/>
      <c r="L8" s="695"/>
      <c r="M8" s="695"/>
      <c r="N8" s="695"/>
      <c r="O8" s="695"/>
      <c r="P8" s="695"/>
      <c r="Q8" s="695"/>
      <c r="R8" s="695"/>
      <c r="S8" s="695"/>
      <c r="T8" s="695"/>
      <c r="U8" s="695"/>
      <c r="V8" s="695"/>
      <c r="W8" s="695"/>
      <c r="X8" s="695"/>
      <c r="Y8" s="695"/>
      <c r="Z8" s="695"/>
      <c r="AA8" s="695"/>
      <c r="AB8" s="695"/>
      <c r="AC8" s="695"/>
      <c r="AD8" s="695"/>
      <c r="AE8" s="695"/>
      <c r="AF8" s="695"/>
      <c r="AG8" s="695"/>
      <c r="AH8" s="695"/>
      <c r="AI8" s="695"/>
      <c r="AJ8" s="695"/>
      <c r="AK8" s="695"/>
      <c r="AL8" s="695"/>
      <c r="AM8" s="695"/>
      <c r="AN8" s="695"/>
      <c r="AO8" s="695"/>
      <c r="AP8" s="695"/>
      <c r="AQ8" s="695"/>
      <c r="AR8" s="695"/>
      <c r="AS8" s="695"/>
      <c r="AT8" s="695"/>
      <c r="AU8" s="695"/>
      <c r="AV8" s="695"/>
      <c r="AW8" s="695"/>
      <c r="AX8" s="695"/>
      <c r="AY8" s="695"/>
      <c r="AZ8" s="695"/>
      <c r="BA8" s="695"/>
      <c r="BB8" s="695"/>
      <c r="BC8" s="695"/>
      <c r="BD8" s="695"/>
      <c r="BE8" s="695"/>
      <c r="BF8" s="695"/>
      <c r="BG8" s="695"/>
      <c r="BH8" s="695"/>
      <c r="BI8" s="695"/>
      <c r="BJ8" s="695"/>
      <c r="BK8" s="695"/>
      <c r="BL8" s="695"/>
      <c r="BM8" s="695"/>
      <c r="BN8" s="695"/>
      <c r="BO8" s="695"/>
      <c r="BP8" s="695"/>
      <c r="BQ8" s="695"/>
      <c r="BR8" s="695"/>
      <c r="BS8" s="695"/>
      <c r="BT8" s="695"/>
      <c r="BU8" s="695"/>
      <c r="BV8" s="695"/>
      <c r="BW8" s="695"/>
      <c r="BX8" s="695"/>
      <c r="BY8" s="695"/>
      <c r="BZ8" s="695"/>
      <c r="CA8" s="695"/>
      <c r="CB8" s="695"/>
      <c r="CC8" s="695"/>
      <c r="CD8" s="695"/>
      <c r="CE8" s="695"/>
      <c r="CF8" s="695"/>
      <c r="CG8" s="695"/>
      <c r="CH8" s="695"/>
      <c r="CI8" s="695"/>
      <c r="CJ8" s="695"/>
      <c r="CK8" s="695"/>
      <c r="CL8" s="695"/>
      <c r="CM8" s="695"/>
      <c r="CN8" s="695"/>
      <c r="CO8" s="695"/>
      <c r="CP8" s="695"/>
      <c r="CQ8" s="695"/>
      <c r="CR8" s="695"/>
      <c r="CS8" s="695"/>
      <c r="CT8" s="695"/>
      <c r="CU8" s="695"/>
      <c r="CV8" s="695"/>
      <c r="CW8" s="695"/>
      <c r="CX8" s="695"/>
      <c r="CY8" s="695"/>
      <c r="CZ8" s="695"/>
      <c r="DA8" s="695"/>
      <c r="DB8" s="695"/>
      <c r="DC8" s="695"/>
      <c r="DD8" s="695"/>
      <c r="DE8" s="695"/>
      <c r="DF8" s="695"/>
      <c r="DG8" s="695"/>
      <c r="DH8" s="695"/>
      <c r="DI8" s="695"/>
      <c r="DJ8" s="695"/>
      <c r="DK8" s="695"/>
      <c r="DL8" s="695"/>
      <c r="DM8" s="695"/>
      <c r="DN8" s="695"/>
      <c r="DO8" s="695"/>
      <c r="DP8" s="695"/>
      <c r="DQ8" s="695"/>
      <c r="DR8" s="695"/>
      <c r="DS8" s="695"/>
      <c r="DT8" s="695"/>
      <c r="DU8" s="695"/>
      <c r="DV8" s="695"/>
      <c r="DW8" s="695"/>
      <c r="DX8" s="695"/>
      <c r="DY8" s="695"/>
      <c r="DZ8" s="695"/>
      <c r="EA8" s="695"/>
      <c r="EB8" s="695"/>
      <c r="EC8" s="695"/>
      <c r="ED8" s="695"/>
      <c r="EE8" s="695"/>
      <c r="EF8" s="695"/>
      <c r="EG8" s="695"/>
      <c r="EH8" s="695"/>
      <c r="EI8" s="695"/>
      <c r="EJ8" s="695"/>
      <c r="EK8" s="695"/>
      <c r="EL8" s="695"/>
      <c r="EM8" s="695"/>
      <c r="EN8" s="695"/>
      <c r="EO8" s="695"/>
      <c r="EP8" s="695"/>
      <c r="EQ8" s="695"/>
      <c r="ER8" s="695"/>
    </row>
    <row r="9" spans="1:148">
      <c r="B9" s="870" t="s">
        <v>227</v>
      </c>
      <c r="C9" s="688" t="s">
        <v>339</v>
      </c>
      <c r="D9" s="787">
        <v>3340.0526315789475</v>
      </c>
      <c r="E9" s="786">
        <v>9.7193037730021388</v>
      </c>
      <c r="F9" s="788">
        <v>2.9184177126815314E-3</v>
      </c>
      <c r="H9" s="869"/>
      <c r="I9" s="869"/>
      <c r="J9" s="726"/>
      <c r="K9" s="782"/>
      <c r="L9" s="695"/>
      <c r="M9" s="695"/>
      <c r="N9" s="695"/>
      <c r="O9" s="695"/>
      <c r="P9" s="695"/>
      <c r="Q9" s="695"/>
      <c r="R9" s="695"/>
      <c r="S9" s="695"/>
      <c r="T9" s="695"/>
      <c r="U9" s="695"/>
      <c r="V9" s="695"/>
      <c r="W9" s="695"/>
      <c r="X9" s="695"/>
      <c r="Y9" s="695"/>
      <c r="Z9" s="695"/>
      <c r="AA9" s="695"/>
      <c r="AB9" s="695"/>
      <c r="AC9" s="695"/>
      <c r="AD9" s="695"/>
      <c r="AE9" s="695"/>
      <c r="AF9" s="695"/>
      <c r="AG9" s="695"/>
      <c r="AH9" s="695"/>
      <c r="AI9" s="695"/>
      <c r="AJ9" s="695"/>
      <c r="AK9" s="695"/>
      <c r="AL9" s="695"/>
      <c r="AM9" s="695"/>
      <c r="AN9" s="695"/>
      <c r="AO9" s="695"/>
      <c r="AP9" s="695"/>
      <c r="AQ9" s="695"/>
      <c r="AR9" s="695"/>
      <c r="AS9" s="695"/>
      <c r="AT9" s="695"/>
      <c r="AU9" s="695"/>
      <c r="AV9" s="695"/>
      <c r="AW9" s="695"/>
      <c r="AX9" s="695"/>
      <c r="AY9" s="695"/>
      <c r="AZ9" s="695"/>
      <c r="BA9" s="695"/>
      <c r="BB9" s="695"/>
      <c r="BC9" s="695"/>
      <c r="BD9" s="695"/>
      <c r="BE9" s="695"/>
      <c r="BF9" s="695"/>
      <c r="BG9" s="695"/>
      <c r="BH9" s="695"/>
      <c r="BI9" s="695"/>
      <c r="BJ9" s="695"/>
      <c r="BK9" s="695"/>
      <c r="BL9" s="695"/>
      <c r="BM9" s="695"/>
      <c r="BN9" s="695"/>
      <c r="BO9" s="695"/>
      <c r="BP9" s="695"/>
      <c r="BQ9" s="695"/>
      <c r="BR9" s="695"/>
      <c r="BS9" s="695"/>
      <c r="BT9" s="695"/>
      <c r="BU9" s="695"/>
      <c r="BV9" s="695"/>
      <c r="BW9" s="695"/>
      <c r="BX9" s="695"/>
      <c r="BY9" s="695"/>
      <c r="BZ9" s="695"/>
      <c r="CA9" s="695"/>
      <c r="CB9" s="695"/>
      <c r="CC9" s="695"/>
      <c r="CD9" s="695"/>
      <c r="CE9" s="695"/>
      <c r="CF9" s="695"/>
      <c r="CG9" s="695"/>
      <c r="CH9" s="695"/>
      <c r="CI9" s="695"/>
      <c r="CJ9" s="695"/>
      <c r="CK9" s="695"/>
      <c r="CL9" s="695"/>
      <c r="CM9" s="695"/>
      <c r="CN9" s="695"/>
      <c r="CO9" s="695"/>
      <c r="CP9" s="695"/>
      <c r="CQ9" s="695"/>
      <c r="CR9" s="695"/>
      <c r="CS9" s="695"/>
      <c r="CT9" s="695"/>
      <c r="CU9" s="695"/>
      <c r="CV9" s="695"/>
      <c r="CW9" s="695"/>
      <c r="CX9" s="695"/>
      <c r="CY9" s="695"/>
      <c r="CZ9" s="695"/>
      <c r="DA9" s="695"/>
      <c r="DB9" s="695"/>
      <c r="DC9" s="695"/>
      <c r="DD9" s="695"/>
      <c r="DE9" s="695"/>
      <c r="DF9" s="695"/>
      <c r="DG9" s="695"/>
      <c r="DH9" s="695"/>
      <c r="DI9" s="695"/>
      <c r="DJ9" s="695"/>
      <c r="DK9" s="695"/>
      <c r="DL9" s="695"/>
      <c r="DM9" s="695"/>
      <c r="DN9" s="695"/>
      <c r="DO9" s="695"/>
      <c r="DP9" s="695"/>
      <c r="DQ9" s="695"/>
      <c r="DR9" s="695"/>
      <c r="DS9" s="695"/>
      <c r="DT9" s="695"/>
      <c r="DU9" s="695"/>
      <c r="DV9" s="695"/>
      <c r="DW9" s="695"/>
      <c r="DX9" s="695"/>
      <c r="DY9" s="695"/>
      <c r="DZ9" s="695"/>
      <c r="EA9" s="695"/>
      <c r="EB9" s="695"/>
      <c r="EC9" s="695"/>
      <c r="ED9" s="695"/>
      <c r="EE9" s="695"/>
      <c r="EF9" s="695"/>
      <c r="EG9" s="695"/>
      <c r="EH9" s="695"/>
      <c r="EI9" s="695"/>
      <c r="EJ9" s="695"/>
      <c r="EK9" s="695"/>
      <c r="EL9" s="695"/>
      <c r="EM9" s="695"/>
      <c r="EN9" s="695"/>
      <c r="EO9" s="695"/>
      <c r="EP9" s="695"/>
      <c r="EQ9" s="695"/>
      <c r="ER9" s="695"/>
    </row>
    <row r="10" spans="1:148">
      <c r="B10" s="870" t="s">
        <v>228</v>
      </c>
      <c r="C10" s="688" t="s">
        <v>340</v>
      </c>
      <c r="D10" s="787">
        <v>16106.427074638359</v>
      </c>
      <c r="E10" s="786">
        <v>113.28498055467389</v>
      </c>
      <c r="F10" s="788">
        <v>7.0833473427702742E-3</v>
      </c>
      <c r="H10" s="869"/>
      <c r="I10" s="869"/>
      <c r="J10" s="726"/>
      <c r="K10" s="782"/>
      <c r="L10" s="695"/>
      <c r="M10" s="695"/>
      <c r="N10" s="695"/>
      <c r="O10" s="695"/>
      <c r="P10" s="695"/>
      <c r="Q10" s="695"/>
      <c r="R10" s="695"/>
      <c r="S10" s="695"/>
      <c r="T10" s="695"/>
      <c r="U10" s="695"/>
      <c r="V10" s="695"/>
      <c r="W10" s="695"/>
      <c r="X10" s="695"/>
      <c r="Y10" s="695"/>
      <c r="Z10" s="695"/>
      <c r="AA10" s="695"/>
      <c r="AB10" s="695"/>
      <c r="AC10" s="695"/>
      <c r="AD10" s="695"/>
      <c r="AE10" s="695"/>
      <c r="AF10" s="695"/>
      <c r="AG10" s="695"/>
      <c r="AH10" s="695"/>
      <c r="AI10" s="695"/>
      <c r="AJ10" s="695"/>
      <c r="AK10" s="695"/>
      <c r="AL10" s="695"/>
      <c r="AM10" s="695"/>
      <c r="AN10" s="695"/>
      <c r="AO10" s="695"/>
      <c r="AP10" s="695"/>
      <c r="AQ10" s="695"/>
      <c r="AR10" s="695"/>
      <c r="AS10" s="695"/>
      <c r="AT10" s="695"/>
      <c r="AU10" s="695"/>
      <c r="AV10" s="695"/>
      <c r="AW10" s="695"/>
      <c r="AX10" s="695"/>
      <c r="AY10" s="695"/>
      <c r="AZ10" s="695"/>
      <c r="BA10" s="695"/>
      <c r="BB10" s="695"/>
      <c r="BC10" s="695"/>
      <c r="BD10" s="695"/>
      <c r="BE10" s="695"/>
      <c r="BF10" s="695"/>
      <c r="BG10" s="695"/>
      <c r="BH10" s="695"/>
      <c r="BI10" s="695"/>
      <c r="BJ10" s="695"/>
      <c r="BK10" s="695"/>
      <c r="BL10" s="695"/>
      <c r="BM10" s="695"/>
      <c r="BN10" s="695"/>
      <c r="BO10" s="695"/>
      <c r="BP10" s="695"/>
      <c r="BQ10" s="695"/>
      <c r="BR10" s="695"/>
      <c r="BS10" s="695"/>
      <c r="BT10" s="695"/>
      <c r="BU10" s="695"/>
      <c r="BV10" s="695"/>
      <c r="BW10" s="695"/>
      <c r="BX10" s="695"/>
      <c r="BY10" s="695"/>
      <c r="BZ10" s="695"/>
      <c r="CA10" s="695"/>
      <c r="CB10" s="695"/>
      <c r="CC10" s="695"/>
      <c r="CD10" s="695"/>
      <c r="CE10" s="695"/>
      <c r="CF10" s="695"/>
      <c r="CG10" s="695"/>
      <c r="CH10" s="695"/>
      <c r="CI10" s="695"/>
      <c r="CJ10" s="695"/>
      <c r="CK10" s="695"/>
      <c r="CL10" s="695"/>
      <c r="CM10" s="695"/>
      <c r="CN10" s="695"/>
      <c r="CO10" s="695"/>
      <c r="CP10" s="695"/>
      <c r="CQ10" s="695"/>
      <c r="CR10" s="695"/>
      <c r="CS10" s="695"/>
      <c r="CT10" s="695"/>
      <c r="CU10" s="695"/>
      <c r="CV10" s="695"/>
      <c r="CW10" s="695"/>
      <c r="CX10" s="695"/>
      <c r="CY10" s="695"/>
      <c r="CZ10" s="695"/>
      <c r="DA10" s="695"/>
      <c r="DB10" s="695"/>
      <c r="DC10" s="695"/>
      <c r="DD10" s="695"/>
      <c r="DE10" s="695"/>
      <c r="DF10" s="695"/>
      <c r="DG10" s="695"/>
      <c r="DH10" s="695"/>
      <c r="DI10" s="695"/>
      <c r="DJ10" s="695"/>
      <c r="DK10" s="695"/>
      <c r="DL10" s="695"/>
      <c r="DM10" s="695"/>
      <c r="DN10" s="695"/>
      <c r="DO10" s="695"/>
      <c r="DP10" s="695"/>
      <c r="DQ10" s="695"/>
      <c r="DR10" s="695"/>
      <c r="DS10" s="695"/>
      <c r="DT10" s="695"/>
      <c r="DU10" s="695"/>
      <c r="DV10" s="695"/>
      <c r="DW10" s="695"/>
      <c r="DX10" s="695"/>
      <c r="DY10" s="695"/>
      <c r="DZ10" s="695"/>
      <c r="EA10" s="695"/>
      <c r="EB10" s="695"/>
      <c r="EC10" s="695"/>
      <c r="ED10" s="695"/>
      <c r="EE10" s="695"/>
      <c r="EF10" s="695"/>
      <c r="EG10" s="695"/>
      <c r="EH10" s="695"/>
      <c r="EI10" s="695"/>
      <c r="EJ10" s="695"/>
      <c r="EK10" s="695"/>
      <c r="EL10" s="695"/>
      <c r="EM10" s="695"/>
      <c r="EN10" s="695"/>
      <c r="EO10" s="695"/>
      <c r="EP10" s="695"/>
      <c r="EQ10" s="695"/>
      <c r="ER10" s="695"/>
    </row>
    <row r="11" spans="1:148">
      <c r="B11" s="870" t="s">
        <v>229</v>
      </c>
      <c r="C11" s="688" t="s">
        <v>341</v>
      </c>
      <c r="D11" s="787">
        <v>1206.3818826915087</v>
      </c>
      <c r="E11" s="786">
        <v>4.5230657167910522</v>
      </c>
      <c r="F11" s="788">
        <v>3.7633918833963609E-3</v>
      </c>
      <c r="H11" s="869"/>
      <c r="I11" s="869"/>
      <c r="J11" s="726"/>
      <c r="K11" s="740"/>
    </row>
    <row r="12" spans="1:148">
      <c r="B12" s="870" t="s">
        <v>217</v>
      </c>
      <c r="C12" s="688" t="s">
        <v>342</v>
      </c>
      <c r="D12" s="787">
        <v>404394.16849825066</v>
      </c>
      <c r="E12" s="786">
        <v>1061.1552155902027</v>
      </c>
      <c r="F12" s="788">
        <v>2.6309654321465814E-3</v>
      </c>
      <c r="H12" s="869"/>
      <c r="I12" s="869"/>
      <c r="J12" s="726"/>
      <c r="K12" s="740"/>
    </row>
    <row r="13" spans="1:148">
      <c r="B13" s="870" t="s">
        <v>218</v>
      </c>
      <c r="C13" s="688" t="s">
        <v>343</v>
      </c>
      <c r="D13" s="787">
        <v>48058.805059701343</v>
      </c>
      <c r="E13" s="786">
        <v>195.18260345425369</v>
      </c>
      <c r="F13" s="788">
        <v>4.0778903358740237E-3</v>
      </c>
      <c r="H13" s="869"/>
      <c r="I13" s="869"/>
      <c r="J13" s="726"/>
      <c r="K13" s="740"/>
    </row>
    <row r="14" spans="1:148">
      <c r="B14" s="870" t="s">
        <v>154</v>
      </c>
      <c r="C14" s="688" t="s">
        <v>344</v>
      </c>
      <c r="D14" s="787">
        <v>1636.2397474757477</v>
      </c>
      <c r="E14" s="786">
        <v>28.287101578783677</v>
      </c>
      <c r="F14" s="788">
        <v>1.7591999149330739E-2</v>
      </c>
      <c r="H14" s="869"/>
      <c r="I14" s="869"/>
      <c r="J14" s="726"/>
      <c r="K14" s="740"/>
    </row>
    <row r="15" spans="1:148">
      <c r="B15" s="870" t="s">
        <v>155</v>
      </c>
      <c r="C15" s="688" t="s">
        <v>345</v>
      </c>
      <c r="D15" s="787">
        <v>47183.085674568203</v>
      </c>
      <c r="E15" s="786">
        <v>33.803982670695405</v>
      </c>
      <c r="F15" s="788">
        <v>7.1695647224467862E-4</v>
      </c>
      <c r="H15" s="869"/>
      <c r="I15" s="869"/>
      <c r="J15" s="726"/>
      <c r="K15" s="740"/>
    </row>
    <row r="16" spans="1:148">
      <c r="B16" s="870" t="s">
        <v>147</v>
      </c>
      <c r="C16" s="688" t="s">
        <v>346</v>
      </c>
      <c r="D16" s="787">
        <v>43979.575660953473</v>
      </c>
      <c r="E16" s="786">
        <v>-66.278714009989926</v>
      </c>
      <c r="F16" s="788">
        <v>-1.5047662248927063E-3</v>
      </c>
      <c r="H16" s="869"/>
      <c r="I16" s="869"/>
      <c r="J16" s="726"/>
      <c r="K16" s="740"/>
    </row>
    <row r="17" spans="2:11">
      <c r="B17" s="870" t="s">
        <v>150</v>
      </c>
      <c r="C17" s="688" t="s">
        <v>347</v>
      </c>
      <c r="D17" s="787">
        <v>38815.03333680598</v>
      </c>
      <c r="E17" s="786">
        <v>122.14916562572762</v>
      </c>
      <c r="F17" s="788">
        <v>3.1568896514750922E-3</v>
      </c>
      <c r="H17" s="869"/>
      <c r="I17" s="869"/>
      <c r="J17" s="726"/>
      <c r="K17" s="740"/>
    </row>
    <row r="18" spans="2:11">
      <c r="B18" s="870" t="s">
        <v>151</v>
      </c>
      <c r="C18" s="688" t="s">
        <v>348</v>
      </c>
      <c r="D18" s="787">
        <v>61903.212048199479</v>
      </c>
      <c r="E18" s="786">
        <v>194.32693151880812</v>
      </c>
      <c r="F18" s="788">
        <v>3.1490915959893062E-3</v>
      </c>
      <c r="H18" s="869"/>
      <c r="I18" s="869"/>
      <c r="J18" s="726"/>
      <c r="K18" s="740"/>
    </row>
    <row r="19" spans="2:11">
      <c r="B19" s="870" t="s">
        <v>219</v>
      </c>
      <c r="C19" s="688" t="s">
        <v>349</v>
      </c>
      <c r="D19" s="787">
        <v>44462.434609616328</v>
      </c>
      <c r="E19" s="786">
        <v>103.92209398790146</v>
      </c>
      <c r="F19" s="788">
        <v>2.3427767996342386E-3</v>
      </c>
      <c r="H19" s="869"/>
      <c r="I19" s="869"/>
      <c r="J19" s="726"/>
      <c r="K19" s="740"/>
    </row>
    <row r="20" spans="2:11">
      <c r="B20" s="870" t="s">
        <v>220</v>
      </c>
      <c r="C20" s="688" t="s">
        <v>350</v>
      </c>
      <c r="D20" s="787">
        <v>71712.711070934063</v>
      </c>
      <c r="E20" s="786">
        <v>241.06112052846584</v>
      </c>
      <c r="F20" s="788">
        <v>3.3728215410688822E-3</v>
      </c>
      <c r="H20" s="869"/>
      <c r="I20" s="869"/>
      <c r="J20" s="726"/>
      <c r="K20" s="740"/>
    </row>
    <row r="21" spans="2:11">
      <c r="B21" s="870" t="s">
        <v>214</v>
      </c>
      <c r="C21" s="688" t="s">
        <v>351</v>
      </c>
      <c r="D21" s="787">
        <v>8020.2105263157891</v>
      </c>
      <c r="E21" s="786">
        <v>-64.503755290897061</v>
      </c>
      <c r="F21" s="788">
        <v>-7.9784829796208934E-3</v>
      </c>
      <c r="H21" s="869"/>
      <c r="I21" s="869"/>
      <c r="J21" s="726"/>
      <c r="K21" s="740"/>
    </row>
    <row r="22" spans="2:11">
      <c r="B22" s="870" t="s">
        <v>156</v>
      </c>
      <c r="C22" s="688" t="s">
        <v>352</v>
      </c>
      <c r="D22" s="787">
        <v>103894.94426807712</v>
      </c>
      <c r="E22" s="786">
        <v>349.3313806343649</v>
      </c>
      <c r="F22" s="788">
        <v>3.3736956196694923E-3</v>
      </c>
      <c r="H22" s="869"/>
      <c r="I22" s="869"/>
      <c r="J22" s="726"/>
      <c r="K22" s="740"/>
    </row>
    <row r="23" spans="2:11">
      <c r="B23" s="870" t="s">
        <v>148</v>
      </c>
      <c r="C23" s="688" t="s">
        <v>353</v>
      </c>
      <c r="D23" s="787">
        <v>56564.598501729706</v>
      </c>
      <c r="E23" s="786">
        <v>222.68831273369869</v>
      </c>
      <c r="F23" s="788">
        <v>3.9524452044081837E-3</v>
      </c>
      <c r="H23" s="869"/>
      <c r="I23" s="869"/>
      <c r="J23" s="726"/>
      <c r="K23" s="740"/>
    </row>
    <row r="24" spans="2:11">
      <c r="B24" s="870" t="s">
        <v>230</v>
      </c>
      <c r="C24" s="688" t="s">
        <v>354</v>
      </c>
      <c r="D24" s="787">
        <v>94703.675822322679</v>
      </c>
      <c r="E24" s="786">
        <v>180.46313493252092</v>
      </c>
      <c r="F24" s="788">
        <v>1.9091938350568327E-3</v>
      </c>
      <c r="H24" s="869"/>
      <c r="I24" s="869"/>
      <c r="J24" s="726"/>
      <c r="K24" s="740"/>
    </row>
    <row r="25" spans="2:11">
      <c r="B25" s="870" t="s">
        <v>212</v>
      </c>
      <c r="C25" s="688" t="s">
        <v>355</v>
      </c>
      <c r="D25" s="787">
        <v>102008.09420757098</v>
      </c>
      <c r="E25" s="786">
        <v>371.1585001473868</v>
      </c>
      <c r="F25" s="788">
        <v>3.6518072643967336E-3</v>
      </c>
      <c r="H25" s="869"/>
      <c r="I25" s="869"/>
      <c r="J25" s="726"/>
      <c r="K25" s="740"/>
    </row>
    <row r="26" spans="2:11">
      <c r="B26" s="870" t="s">
        <v>221</v>
      </c>
      <c r="C26" s="688" t="s">
        <v>356</v>
      </c>
      <c r="D26" s="787">
        <v>77097.820232347134</v>
      </c>
      <c r="E26" s="786">
        <v>111.10287745813548</v>
      </c>
      <c r="F26" s="788">
        <v>1.4431434574093682E-3</v>
      </c>
      <c r="H26" s="869"/>
      <c r="I26" s="869"/>
      <c r="J26" s="726"/>
      <c r="K26" s="740"/>
    </row>
    <row r="27" spans="2:11">
      <c r="B27" s="870" t="s">
        <v>357</v>
      </c>
      <c r="C27" s="688" t="s">
        <v>358</v>
      </c>
      <c r="D27" s="787">
        <v>262536.42457693443</v>
      </c>
      <c r="E27" s="786">
        <v>560.93246109006577</v>
      </c>
      <c r="F27" s="788">
        <v>2.1411638797190768E-3</v>
      </c>
      <c r="H27" s="869"/>
      <c r="I27" s="869"/>
      <c r="J27" s="726"/>
      <c r="K27" s="740"/>
    </row>
    <row r="28" spans="2:11">
      <c r="B28" s="870" t="s">
        <v>215</v>
      </c>
      <c r="C28" s="688" t="s">
        <v>359</v>
      </c>
      <c r="D28" s="787">
        <v>31047.243187028926</v>
      </c>
      <c r="E28" s="786">
        <v>52.161657333792391</v>
      </c>
      <c r="F28" s="788">
        <v>1.6829011171923813E-3</v>
      </c>
      <c r="H28" s="869"/>
      <c r="I28" s="869"/>
      <c r="J28" s="726"/>
      <c r="K28" s="740"/>
    </row>
    <row r="29" spans="2:11">
      <c r="B29" s="870" t="s">
        <v>216</v>
      </c>
      <c r="C29" s="688" t="s">
        <v>360</v>
      </c>
      <c r="D29" s="787">
        <v>47861.444921796312</v>
      </c>
      <c r="E29" s="786">
        <v>161.69083576678531</v>
      </c>
      <c r="F29" s="788">
        <v>3.3897624603087539E-3</v>
      </c>
      <c r="H29" s="869"/>
      <c r="I29" s="869"/>
      <c r="J29" s="726"/>
      <c r="K29" s="740"/>
    </row>
    <row r="30" spans="2:11">
      <c r="B30" s="870" t="s">
        <v>231</v>
      </c>
      <c r="C30" s="688" t="s">
        <v>361</v>
      </c>
      <c r="D30" s="787">
        <v>127221.85316099702</v>
      </c>
      <c r="E30" s="786">
        <v>203.57263631589012</v>
      </c>
      <c r="F30" s="788">
        <v>1.6027034492593906E-3</v>
      </c>
      <c r="H30" s="869"/>
      <c r="I30" s="869"/>
      <c r="J30" s="726"/>
      <c r="K30" s="740"/>
    </row>
    <row r="31" spans="2:11">
      <c r="B31" s="870" t="s">
        <v>232</v>
      </c>
      <c r="C31" s="688" t="s">
        <v>362</v>
      </c>
      <c r="D31" s="787">
        <v>151300.08825323248</v>
      </c>
      <c r="E31" s="786">
        <v>-818.8782503362745</v>
      </c>
      <c r="F31" s="788">
        <v>-5.3831436615568995E-3</v>
      </c>
      <c r="H31" s="869"/>
      <c r="I31" s="869"/>
      <c r="J31" s="726"/>
      <c r="K31" s="740"/>
    </row>
    <row r="32" spans="2:11">
      <c r="B32" s="870" t="s">
        <v>152</v>
      </c>
      <c r="C32" s="688" t="s">
        <v>363</v>
      </c>
      <c r="D32" s="787">
        <v>53552.356819849861</v>
      </c>
      <c r="E32" s="786">
        <v>137.94508709030197</v>
      </c>
      <c r="F32" s="788">
        <v>2.5825443474032372E-3</v>
      </c>
      <c r="H32" s="869"/>
      <c r="I32" s="869"/>
      <c r="J32" s="726"/>
      <c r="K32" s="740"/>
    </row>
    <row r="33" spans="2:11">
      <c r="B33" s="870" t="s">
        <v>222</v>
      </c>
      <c r="C33" s="688" t="s">
        <v>364</v>
      </c>
      <c r="D33" s="787">
        <v>66845.097291153827</v>
      </c>
      <c r="E33" s="786">
        <v>170.09875748405466</v>
      </c>
      <c r="F33" s="788">
        <v>2.5511625230580925E-3</v>
      </c>
      <c r="H33" s="869"/>
      <c r="I33" s="869"/>
      <c r="J33" s="726"/>
      <c r="K33" s="740"/>
    </row>
    <row r="34" spans="2:11">
      <c r="B34" s="870" t="s">
        <v>233</v>
      </c>
      <c r="C34" s="688" t="s">
        <v>365</v>
      </c>
      <c r="D34" s="787">
        <v>39287.2208424091</v>
      </c>
      <c r="E34" s="786">
        <v>340.83684109249589</v>
      </c>
      <c r="F34" s="788">
        <v>8.7514373884101104E-3</v>
      </c>
      <c r="H34" s="869"/>
      <c r="I34" s="869"/>
      <c r="J34" s="726"/>
      <c r="K34" s="740"/>
    </row>
    <row r="35" spans="2:11">
      <c r="B35" s="870" t="s">
        <v>234</v>
      </c>
      <c r="C35" s="688" t="s">
        <v>366</v>
      </c>
      <c r="D35" s="787">
        <v>102598.56550388568</v>
      </c>
      <c r="E35" s="786">
        <v>3.3293581335019553</v>
      </c>
      <c r="F35" s="788">
        <v>3.2451391103416327E-5</v>
      </c>
      <c r="H35" s="869"/>
      <c r="I35" s="869"/>
      <c r="J35" s="726"/>
      <c r="K35" s="740"/>
    </row>
    <row r="36" spans="2:11">
      <c r="B36" s="870" t="s">
        <v>235</v>
      </c>
      <c r="C36" s="688" t="s">
        <v>367</v>
      </c>
      <c r="D36" s="787">
        <v>36301.684210526313</v>
      </c>
      <c r="E36" s="786">
        <v>108.63659330509836</v>
      </c>
      <c r="F36" s="788">
        <v>3.0015873339555021E-3</v>
      </c>
      <c r="H36" s="869"/>
      <c r="I36" s="869"/>
      <c r="J36" s="726"/>
      <c r="K36" s="740"/>
    </row>
    <row r="37" spans="2:11">
      <c r="B37" s="870" t="s">
        <v>236</v>
      </c>
      <c r="C37" s="688" t="s">
        <v>368</v>
      </c>
      <c r="D37" s="787">
        <v>45267.309740241952</v>
      </c>
      <c r="E37" s="786">
        <v>40.697779351117788</v>
      </c>
      <c r="F37" s="788">
        <v>8.998635446384462E-4</v>
      </c>
      <c r="H37" s="869"/>
      <c r="I37" s="869"/>
      <c r="J37" s="726"/>
      <c r="K37" s="740"/>
    </row>
    <row r="38" spans="2:11">
      <c r="B38" s="870" t="s">
        <v>369</v>
      </c>
      <c r="C38" s="688" t="s">
        <v>370</v>
      </c>
      <c r="D38" s="787">
        <v>6025.772785980761</v>
      </c>
      <c r="E38" s="786">
        <v>65.135777973954646</v>
      </c>
      <c r="F38" s="788">
        <v>1.0927653854186925E-2</v>
      </c>
      <c r="H38" s="869"/>
      <c r="I38" s="869"/>
      <c r="J38" s="726"/>
      <c r="K38" s="740"/>
    </row>
    <row r="39" spans="2:11">
      <c r="B39" s="870" t="s">
        <v>237</v>
      </c>
      <c r="C39" s="688" t="s">
        <v>371</v>
      </c>
      <c r="D39" s="787">
        <v>102148.46392198819</v>
      </c>
      <c r="E39" s="786">
        <v>263.02482180112565</v>
      </c>
      <c r="F39" s="788">
        <v>2.5815742084842608E-3</v>
      </c>
      <c r="H39" s="869"/>
      <c r="I39" s="869"/>
      <c r="J39" s="726"/>
      <c r="K39" s="740"/>
    </row>
    <row r="40" spans="2:11">
      <c r="B40" s="870" t="s">
        <v>238</v>
      </c>
      <c r="C40" s="688" t="s">
        <v>372</v>
      </c>
      <c r="D40" s="787">
        <v>2320.821715345955</v>
      </c>
      <c r="E40" s="786">
        <v>36.60999161526388</v>
      </c>
      <c r="F40" s="788">
        <v>1.6027407282312112E-2</v>
      </c>
      <c r="H40" s="869"/>
      <c r="I40" s="869"/>
      <c r="J40" s="726"/>
      <c r="K40" s="740"/>
    </row>
    <row r="41" spans="2:11">
      <c r="B41" s="870" t="s">
        <v>239</v>
      </c>
      <c r="C41" s="688" t="s">
        <v>373</v>
      </c>
      <c r="D41" s="787">
        <v>489321.91862350493</v>
      </c>
      <c r="E41" s="786">
        <v>4783.4755702353432</v>
      </c>
      <c r="F41" s="788">
        <v>9.8722312724925931E-3</v>
      </c>
      <c r="H41" s="869"/>
      <c r="I41" s="869"/>
      <c r="J41" s="726"/>
      <c r="K41" s="740"/>
    </row>
    <row r="42" spans="2:11">
      <c r="B42" s="870" t="s">
        <v>240</v>
      </c>
      <c r="C42" s="688" t="s">
        <v>374</v>
      </c>
      <c r="D42" s="787">
        <v>55704.895723486603</v>
      </c>
      <c r="E42" s="786">
        <v>49.502572237739514</v>
      </c>
      <c r="F42" s="788">
        <v>8.8944789417277903E-4</v>
      </c>
      <c r="H42" s="869"/>
      <c r="I42" s="869"/>
      <c r="J42" s="726"/>
      <c r="K42" s="740"/>
    </row>
    <row r="43" spans="2:11">
      <c r="B43" s="870" t="s">
        <v>241</v>
      </c>
      <c r="C43" s="688" t="s">
        <v>375</v>
      </c>
      <c r="D43" s="787">
        <v>765587.1976596883</v>
      </c>
      <c r="E43" s="786">
        <v>3194.4334990233183</v>
      </c>
      <c r="F43" s="788">
        <v>4.190010253494636E-3</v>
      </c>
      <c r="H43" s="869"/>
      <c r="I43" s="869"/>
      <c r="J43" s="726"/>
      <c r="K43" s="740"/>
    </row>
    <row r="44" spans="2:11">
      <c r="B44" s="870" t="s">
        <v>242</v>
      </c>
      <c r="C44" s="688" t="s">
        <v>376</v>
      </c>
      <c r="D44" s="787">
        <v>334922.1264983982</v>
      </c>
      <c r="E44" s="786">
        <v>428.57904492708622</v>
      </c>
      <c r="F44" s="788">
        <v>1.281277466157027E-3</v>
      </c>
      <c r="H44" s="869"/>
      <c r="I44" s="869"/>
      <c r="J44" s="726"/>
      <c r="K44" s="740"/>
    </row>
    <row r="45" spans="2:11">
      <c r="B45" s="870" t="s">
        <v>243</v>
      </c>
      <c r="C45" s="688" t="s">
        <v>557</v>
      </c>
      <c r="D45" s="787">
        <v>1002674.8884039326</v>
      </c>
      <c r="E45" s="786">
        <v>209.61818266753107</v>
      </c>
      <c r="F45" s="788">
        <v>2.091026880375324E-4</v>
      </c>
      <c r="H45" s="869"/>
      <c r="I45" s="869"/>
      <c r="J45" s="726"/>
      <c r="K45" s="740"/>
    </row>
    <row r="46" spans="2:11">
      <c r="B46" s="870" t="s">
        <v>244</v>
      </c>
      <c r="C46" s="688" t="s">
        <v>378</v>
      </c>
      <c r="D46" s="787">
        <v>1903641.0648183001</v>
      </c>
      <c r="E46" s="786">
        <v>-780.12537326407619</v>
      </c>
      <c r="F46" s="788">
        <v>-4.0963909521796182E-4</v>
      </c>
      <c r="H46" s="869"/>
      <c r="I46" s="869"/>
      <c r="J46" s="726"/>
      <c r="K46" s="740"/>
    </row>
    <row r="47" spans="2:11">
      <c r="B47" s="870" t="s">
        <v>379</v>
      </c>
      <c r="C47" s="688" t="s">
        <v>380</v>
      </c>
      <c r="D47" s="787">
        <v>614889.53117786802</v>
      </c>
      <c r="E47" s="786">
        <v>1861.5485340211308</v>
      </c>
      <c r="F47" s="788">
        <v>3.0366452865540072E-3</v>
      </c>
      <c r="H47" s="869"/>
      <c r="I47" s="869"/>
      <c r="J47" s="726"/>
      <c r="K47" s="740"/>
    </row>
    <row r="48" spans="2:11">
      <c r="B48" s="870" t="s">
        <v>381</v>
      </c>
      <c r="C48" s="688" t="s">
        <v>382</v>
      </c>
      <c r="D48" s="787">
        <v>1260.0304557770344</v>
      </c>
      <c r="E48" s="786">
        <v>-23.799856979582273</v>
      </c>
      <c r="F48" s="788">
        <v>-1.853816407285136E-2</v>
      </c>
      <c r="H48" s="869"/>
      <c r="I48" s="869"/>
      <c r="J48" s="726"/>
      <c r="K48" s="740"/>
    </row>
    <row r="49" spans="2:11">
      <c r="B49" s="870" t="s">
        <v>383</v>
      </c>
      <c r="C49" s="688" t="s">
        <v>384</v>
      </c>
      <c r="D49" s="787">
        <v>35364.102943468097</v>
      </c>
      <c r="E49" s="786">
        <v>678.96047312548762</v>
      </c>
      <c r="F49" s="788">
        <v>1.9574965670273059E-2</v>
      </c>
      <c r="H49" s="869"/>
      <c r="I49" s="869"/>
      <c r="J49" s="726"/>
      <c r="K49" s="740"/>
    </row>
    <row r="50" spans="2:11">
      <c r="B50" s="870" t="s">
        <v>385</v>
      </c>
      <c r="C50" s="688" t="s">
        <v>386</v>
      </c>
      <c r="D50" s="787">
        <v>219858.04485732</v>
      </c>
      <c r="E50" s="786">
        <v>1355.9528736037028</v>
      </c>
      <c r="F50" s="788">
        <v>6.2056745603367158E-3</v>
      </c>
      <c r="H50" s="869"/>
      <c r="I50" s="869"/>
      <c r="J50" s="726"/>
      <c r="K50" s="740"/>
    </row>
    <row r="51" spans="2:11">
      <c r="B51" s="870" t="s">
        <v>387</v>
      </c>
      <c r="C51" s="688" t="s">
        <v>388</v>
      </c>
      <c r="D51" s="787">
        <v>95257.480879728886</v>
      </c>
      <c r="E51" s="786">
        <v>-1910.3088115385908</v>
      </c>
      <c r="F51" s="788">
        <v>-1.9659897766618362E-2</v>
      </c>
      <c r="H51" s="869"/>
      <c r="I51" s="869"/>
      <c r="J51" s="726"/>
      <c r="K51" s="740"/>
    </row>
    <row r="52" spans="2:11">
      <c r="B52" s="870" t="s">
        <v>389</v>
      </c>
      <c r="C52" s="688" t="s">
        <v>390</v>
      </c>
      <c r="D52" s="787">
        <v>320697.94988838438</v>
      </c>
      <c r="E52" s="786">
        <v>3658.9412170690484</v>
      </c>
      <c r="F52" s="788">
        <v>1.1540981131638484E-2</v>
      </c>
      <c r="H52" s="869"/>
      <c r="I52" s="869"/>
      <c r="J52" s="726"/>
      <c r="K52" s="740"/>
    </row>
    <row r="53" spans="2:11">
      <c r="B53" s="870" t="s">
        <v>391</v>
      </c>
      <c r="C53" s="688" t="s">
        <v>392</v>
      </c>
      <c r="D53" s="787">
        <v>1305296.2684471477</v>
      </c>
      <c r="E53" s="786">
        <v>3132.1978418084327</v>
      </c>
      <c r="F53" s="788">
        <v>2.4053787940503391E-3</v>
      </c>
      <c r="H53" s="869"/>
      <c r="I53" s="869"/>
      <c r="J53" s="726"/>
      <c r="K53" s="740"/>
    </row>
    <row r="54" spans="2:11">
      <c r="B54" s="870" t="s">
        <v>393</v>
      </c>
      <c r="C54" s="688" t="s">
        <v>394</v>
      </c>
      <c r="D54" s="787">
        <v>48937.256630381889</v>
      </c>
      <c r="E54" s="786">
        <v>47.083744495168503</v>
      </c>
      <c r="F54" s="788">
        <v>9.6305129877660711E-4</v>
      </c>
      <c r="H54" s="869"/>
      <c r="I54" s="869"/>
      <c r="J54" s="726"/>
      <c r="K54" s="740"/>
    </row>
    <row r="55" spans="2:11">
      <c r="B55" s="870" t="s">
        <v>395</v>
      </c>
      <c r="C55" s="688" t="s">
        <v>558</v>
      </c>
      <c r="D55" s="787">
        <v>49788.830915377752</v>
      </c>
      <c r="E55" s="786">
        <v>-187.93165070599207</v>
      </c>
      <c r="F55" s="788">
        <v>-3.7603806460551059E-3</v>
      </c>
      <c r="H55" s="869"/>
      <c r="I55" s="869"/>
      <c r="J55" s="726"/>
      <c r="K55" s="740"/>
    </row>
    <row r="56" spans="2:11">
      <c r="B56" s="870" t="s">
        <v>396</v>
      </c>
      <c r="C56" s="688" t="s">
        <v>397</v>
      </c>
      <c r="D56" s="787">
        <v>24966.327467119623</v>
      </c>
      <c r="E56" s="786">
        <v>114.47934988324414</v>
      </c>
      <c r="F56" s="788">
        <v>4.6064722970782235E-3</v>
      </c>
      <c r="H56" s="869"/>
      <c r="I56" s="869"/>
      <c r="J56" s="726"/>
      <c r="K56" s="740"/>
    </row>
    <row r="57" spans="2:11">
      <c r="B57" s="870" t="s">
        <v>398</v>
      </c>
      <c r="C57" s="688" t="s">
        <v>399</v>
      </c>
      <c r="D57" s="787">
        <v>78327.507360289135</v>
      </c>
      <c r="E57" s="786">
        <v>-370.32981539879984</v>
      </c>
      <c r="F57" s="788">
        <v>-4.7057178276965761E-3</v>
      </c>
      <c r="H57" s="869"/>
      <c r="I57" s="869"/>
      <c r="J57" s="726"/>
      <c r="K57" s="740"/>
    </row>
    <row r="58" spans="2:11">
      <c r="B58" s="870" t="s">
        <v>400</v>
      </c>
      <c r="C58" s="688" t="s">
        <v>401</v>
      </c>
      <c r="D58" s="787">
        <v>392653.21776731801</v>
      </c>
      <c r="E58" s="786">
        <v>4158.6493460782222</v>
      </c>
      <c r="F58" s="788">
        <v>1.0704523780031394E-2</v>
      </c>
      <c r="H58" s="869"/>
      <c r="I58" s="869"/>
      <c r="J58" s="726"/>
      <c r="K58" s="740"/>
    </row>
    <row r="59" spans="2:11">
      <c r="B59" s="870" t="s">
        <v>402</v>
      </c>
      <c r="C59" s="688" t="s">
        <v>403</v>
      </c>
      <c r="D59" s="787">
        <v>36716.517336352757</v>
      </c>
      <c r="E59" s="786">
        <v>-129.32891311690764</v>
      </c>
      <c r="F59" s="788">
        <v>-3.5099998040829528E-3</v>
      </c>
      <c r="H59" s="869"/>
      <c r="I59" s="869"/>
      <c r="J59" s="726"/>
      <c r="K59" s="740"/>
    </row>
    <row r="60" spans="2:11">
      <c r="B60" s="870" t="s">
        <v>404</v>
      </c>
      <c r="C60" s="688" t="s">
        <v>405</v>
      </c>
      <c r="D60" s="787">
        <v>198965.21029186583</v>
      </c>
      <c r="E60" s="786">
        <v>-586.21866290041362</v>
      </c>
      <c r="F60" s="788">
        <v>-2.9376821101756434E-3</v>
      </c>
      <c r="H60" s="869"/>
      <c r="I60" s="869"/>
      <c r="J60" s="726"/>
      <c r="K60" s="740"/>
    </row>
    <row r="61" spans="2:11">
      <c r="B61" s="870" t="s">
        <v>406</v>
      </c>
      <c r="C61" s="688" t="s">
        <v>407</v>
      </c>
      <c r="D61" s="787">
        <v>59572.375148567407</v>
      </c>
      <c r="E61" s="786">
        <v>-80.198686092000571</v>
      </c>
      <c r="F61" s="788">
        <v>-1.3444296018858548E-3</v>
      </c>
      <c r="H61" s="869"/>
      <c r="I61" s="869"/>
      <c r="J61" s="726"/>
      <c r="K61" s="740"/>
    </row>
    <row r="62" spans="2:11">
      <c r="B62" s="870" t="s">
        <v>408</v>
      </c>
      <c r="C62" s="688" t="s">
        <v>409</v>
      </c>
      <c r="D62" s="787">
        <v>114335.81189889209</v>
      </c>
      <c r="E62" s="786">
        <v>434.69744477486529</v>
      </c>
      <c r="F62" s="788">
        <v>3.8164459308251963E-3</v>
      </c>
      <c r="H62" s="869"/>
      <c r="I62" s="869"/>
      <c r="J62" s="726"/>
      <c r="K62" s="740"/>
    </row>
    <row r="63" spans="2:11">
      <c r="B63" s="870" t="s">
        <v>410</v>
      </c>
      <c r="C63" s="688" t="s">
        <v>411</v>
      </c>
      <c r="D63" s="787">
        <v>151310.70648254099</v>
      </c>
      <c r="E63" s="786">
        <v>495.53612030897057</v>
      </c>
      <c r="F63" s="788">
        <v>3.2857180024978838E-3</v>
      </c>
      <c r="H63" s="869"/>
      <c r="I63" s="869"/>
      <c r="J63" s="726"/>
      <c r="K63" s="740"/>
    </row>
    <row r="64" spans="2:11">
      <c r="B64" s="870" t="s">
        <v>412</v>
      </c>
      <c r="C64" s="688" t="s">
        <v>413</v>
      </c>
      <c r="D64" s="787">
        <v>316039.16323447233</v>
      </c>
      <c r="E64" s="786">
        <v>1031.1133113488904</v>
      </c>
      <c r="F64" s="788">
        <v>3.2732919415885409E-3</v>
      </c>
      <c r="H64" s="869"/>
      <c r="I64" s="869"/>
      <c r="J64" s="726"/>
      <c r="K64" s="740"/>
    </row>
    <row r="65" spans="2:11">
      <c r="B65" s="870" t="s">
        <v>414</v>
      </c>
      <c r="C65" s="688" t="s">
        <v>415</v>
      </c>
      <c r="D65" s="787">
        <v>134041.3060935598</v>
      </c>
      <c r="E65" s="786">
        <v>714.29506435611984</v>
      </c>
      <c r="F65" s="788">
        <v>5.357467019189821E-3</v>
      </c>
      <c r="H65" s="869"/>
      <c r="I65" s="869"/>
      <c r="J65" s="726"/>
      <c r="K65" s="740"/>
    </row>
    <row r="66" spans="2:11">
      <c r="B66" s="870" t="s">
        <v>416</v>
      </c>
      <c r="C66" s="688" t="s">
        <v>417</v>
      </c>
      <c r="D66" s="787">
        <v>271621.52580707055</v>
      </c>
      <c r="E66" s="786">
        <v>601.11669879895635</v>
      </c>
      <c r="F66" s="788">
        <v>2.2179757634370745E-3</v>
      </c>
      <c r="H66" s="869"/>
      <c r="I66" s="869"/>
      <c r="J66" s="726"/>
      <c r="K66" s="740"/>
    </row>
    <row r="67" spans="2:11">
      <c r="B67" s="870" t="s">
        <v>418</v>
      </c>
      <c r="C67" s="688" t="s">
        <v>419</v>
      </c>
      <c r="D67" s="787">
        <v>102002.75105971469</v>
      </c>
      <c r="E67" s="786">
        <v>802.05023434237228</v>
      </c>
      <c r="F67" s="788">
        <v>7.9253426883512113E-3</v>
      </c>
      <c r="H67" s="869"/>
      <c r="I67" s="869"/>
      <c r="J67" s="726"/>
      <c r="K67" s="740"/>
    </row>
    <row r="68" spans="2:11">
      <c r="B68" s="870" t="s">
        <v>420</v>
      </c>
      <c r="C68" s="688" t="s">
        <v>421</v>
      </c>
      <c r="D68" s="787">
        <v>118711.31646824634</v>
      </c>
      <c r="E68" s="786">
        <v>249.676643589788</v>
      </c>
      <c r="F68" s="788">
        <v>2.1076581749108758E-3</v>
      </c>
      <c r="H68" s="869"/>
      <c r="I68" s="869"/>
      <c r="J68" s="726"/>
      <c r="K68" s="740"/>
    </row>
    <row r="69" spans="2:11">
      <c r="B69" s="870" t="s">
        <v>422</v>
      </c>
      <c r="C69" s="688" t="s">
        <v>423</v>
      </c>
      <c r="D69" s="787">
        <v>149692.02463065105</v>
      </c>
      <c r="E69" s="786">
        <v>803.66029306844575</v>
      </c>
      <c r="F69" s="788">
        <v>5.3977374030804715E-3</v>
      </c>
      <c r="H69" s="869"/>
      <c r="I69" s="869"/>
      <c r="J69" s="726"/>
      <c r="K69" s="740"/>
    </row>
    <row r="70" spans="2:11">
      <c r="B70" s="870" t="s">
        <v>424</v>
      </c>
      <c r="C70" s="688" t="s">
        <v>425</v>
      </c>
      <c r="D70" s="787">
        <v>29314.672776179585</v>
      </c>
      <c r="E70" s="786">
        <v>105.72735103319792</v>
      </c>
      <c r="F70" s="788">
        <v>3.6196908000032391E-3</v>
      </c>
      <c r="H70" s="869"/>
      <c r="I70" s="869"/>
      <c r="J70" s="726"/>
      <c r="K70" s="740"/>
    </row>
    <row r="71" spans="2:11">
      <c r="B71" s="870" t="s">
        <v>426</v>
      </c>
      <c r="C71" s="688" t="s">
        <v>427</v>
      </c>
      <c r="D71" s="787">
        <v>88232.358944289415</v>
      </c>
      <c r="E71" s="786">
        <v>-7.1940373513061786</v>
      </c>
      <c r="F71" s="788">
        <v>-8.15284881690026E-5</v>
      </c>
      <c r="H71" s="869"/>
      <c r="I71" s="869"/>
      <c r="J71" s="726"/>
      <c r="K71" s="740"/>
    </row>
    <row r="72" spans="2:11">
      <c r="B72" s="870" t="s">
        <v>428</v>
      </c>
      <c r="C72" s="688" t="s">
        <v>429</v>
      </c>
      <c r="D72" s="787">
        <v>240946.41533886042</v>
      </c>
      <c r="E72" s="786">
        <v>-226.91875822190195</v>
      </c>
      <c r="F72" s="788">
        <v>-9.4089489234561174E-4</v>
      </c>
      <c r="H72" s="869"/>
      <c r="I72" s="869"/>
      <c r="J72" s="726"/>
      <c r="K72" s="740"/>
    </row>
    <row r="73" spans="2:11">
      <c r="B73" s="870" t="s">
        <v>430</v>
      </c>
      <c r="C73" s="688" t="s">
        <v>559</v>
      </c>
      <c r="D73" s="787">
        <v>57240.250706311235</v>
      </c>
      <c r="E73" s="786">
        <v>635.5951727274587</v>
      </c>
      <c r="F73" s="788">
        <v>1.1228673096515207E-2</v>
      </c>
      <c r="H73" s="869"/>
      <c r="I73" s="869"/>
      <c r="J73" s="726"/>
      <c r="K73" s="740"/>
    </row>
    <row r="74" spans="2:11">
      <c r="B74" s="870" t="s">
        <v>431</v>
      </c>
      <c r="C74" s="688" t="s">
        <v>432</v>
      </c>
      <c r="D74" s="787">
        <v>143564.12741774975</v>
      </c>
      <c r="E74" s="786">
        <v>677.8953203833662</v>
      </c>
      <c r="F74" s="788">
        <v>4.7443011858654405E-3</v>
      </c>
      <c r="H74" s="869"/>
      <c r="I74" s="869"/>
      <c r="J74" s="726"/>
      <c r="K74" s="740"/>
    </row>
    <row r="75" spans="2:11">
      <c r="B75" s="870" t="s">
        <v>433</v>
      </c>
      <c r="C75" s="688" t="s">
        <v>434</v>
      </c>
      <c r="D75" s="787">
        <v>643990.02193215885</v>
      </c>
      <c r="E75" s="786">
        <v>540.40670641278848</v>
      </c>
      <c r="F75" s="788">
        <v>8.3985862082336382E-4</v>
      </c>
      <c r="H75" s="869"/>
      <c r="I75" s="869"/>
      <c r="J75" s="726"/>
      <c r="K75" s="740"/>
    </row>
    <row r="76" spans="2:11">
      <c r="B76" s="870" t="s">
        <v>435</v>
      </c>
      <c r="C76" s="688" t="s">
        <v>436</v>
      </c>
      <c r="D76" s="787">
        <v>348926.5605472516</v>
      </c>
      <c r="E76" s="786">
        <v>1772.9481897987425</v>
      </c>
      <c r="F76" s="788">
        <v>5.1070999312350374E-3</v>
      </c>
      <c r="H76" s="869"/>
      <c r="I76" s="869"/>
      <c r="J76" s="726"/>
      <c r="K76" s="740"/>
    </row>
    <row r="77" spans="2:11">
      <c r="B77" s="870" t="s">
        <v>437</v>
      </c>
      <c r="C77" s="688" t="s">
        <v>438</v>
      </c>
      <c r="D77" s="787">
        <v>1183880.0302109832</v>
      </c>
      <c r="E77" s="786">
        <v>5408.7465316625312</v>
      </c>
      <c r="F77" s="788">
        <v>4.5896294687604033E-3</v>
      </c>
      <c r="H77" s="869"/>
      <c r="I77" s="869"/>
      <c r="J77" s="726"/>
      <c r="K77" s="740"/>
    </row>
    <row r="78" spans="2:11">
      <c r="B78" s="870" t="s">
        <v>439</v>
      </c>
      <c r="C78" s="688" t="s">
        <v>127</v>
      </c>
      <c r="D78" s="787">
        <v>1083836.3350993076</v>
      </c>
      <c r="E78" s="786">
        <v>5824.71045731497</v>
      </c>
      <c r="F78" s="788">
        <v>5.4031981883770897E-3</v>
      </c>
      <c r="H78" s="869"/>
      <c r="I78" s="869"/>
      <c r="J78" s="726"/>
      <c r="K78" s="740"/>
    </row>
    <row r="79" spans="2:11">
      <c r="B79" s="870" t="s">
        <v>440</v>
      </c>
      <c r="C79" s="688" t="s">
        <v>441</v>
      </c>
      <c r="D79" s="787">
        <v>1235432.6651590201</v>
      </c>
      <c r="E79" s="786">
        <v>7980.2111664484255</v>
      </c>
      <c r="F79" s="788">
        <v>6.5014421866125272E-3</v>
      </c>
      <c r="H79" s="869"/>
      <c r="I79" s="869"/>
      <c r="J79" s="726"/>
      <c r="K79" s="740"/>
    </row>
    <row r="80" spans="2:11">
      <c r="B80" s="870" t="s">
        <v>442</v>
      </c>
      <c r="C80" s="688" t="s">
        <v>443</v>
      </c>
      <c r="D80" s="787">
        <v>295200.97077777778</v>
      </c>
      <c r="E80" s="786">
        <v>2013.9524831426097</v>
      </c>
      <c r="F80" s="788">
        <v>6.8691734540535787E-3</v>
      </c>
      <c r="H80" s="869"/>
      <c r="I80" s="869"/>
      <c r="J80" s="726"/>
      <c r="K80" s="740"/>
    </row>
    <row r="81" spans="2:11">
      <c r="B81" s="870" t="s">
        <v>444</v>
      </c>
      <c r="C81" s="688" t="s">
        <v>445</v>
      </c>
      <c r="D81" s="787">
        <v>347961.71273587132</v>
      </c>
      <c r="E81" s="786">
        <v>1874.1305398602271</v>
      </c>
      <c r="F81" s="788">
        <v>5.4151915187721222E-3</v>
      </c>
      <c r="H81" s="869"/>
      <c r="I81" s="869"/>
      <c r="J81" s="726"/>
      <c r="K81" s="740"/>
    </row>
    <row r="82" spans="2:11">
      <c r="B82" s="870" t="s">
        <v>446</v>
      </c>
      <c r="C82" s="688" t="s">
        <v>447</v>
      </c>
      <c r="D82" s="787">
        <v>66556.106530784367</v>
      </c>
      <c r="E82" s="786">
        <v>557.12243991543073</v>
      </c>
      <c r="F82" s="788">
        <v>8.4413790240827069E-3</v>
      </c>
      <c r="H82" s="869"/>
      <c r="I82" s="869"/>
      <c r="J82" s="726"/>
      <c r="K82" s="740"/>
    </row>
    <row r="83" spans="2:11">
      <c r="B83" s="870" t="s">
        <v>448</v>
      </c>
      <c r="C83" s="688" t="s">
        <v>449</v>
      </c>
      <c r="D83" s="787">
        <v>17509.456026670065</v>
      </c>
      <c r="E83" s="786">
        <v>311.66981435088383</v>
      </c>
      <c r="F83" s="788">
        <v>1.8122670586963485E-2</v>
      </c>
      <c r="H83" s="869"/>
      <c r="I83" s="869"/>
      <c r="J83" s="726"/>
      <c r="K83" s="740"/>
    </row>
    <row r="84" spans="2:11">
      <c r="B84" s="870" t="s">
        <v>450</v>
      </c>
      <c r="C84" s="688" t="s">
        <v>451</v>
      </c>
      <c r="D84" s="787">
        <v>36119.262995779194</v>
      </c>
      <c r="E84" s="786">
        <v>159.94769502279814</v>
      </c>
      <c r="F84" s="788">
        <v>4.4480183697890308E-3</v>
      </c>
      <c r="H84" s="869"/>
      <c r="I84" s="869"/>
      <c r="J84" s="726"/>
      <c r="K84" s="740"/>
    </row>
    <row r="85" spans="2:11">
      <c r="B85" s="870" t="s">
        <v>452</v>
      </c>
      <c r="C85" s="688" t="s">
        <v>453</v>
      </c>
      <c r="D85" s="787">
        <v>225159.46345839763</v>
      </c>
      <c r="E85" s="786">
        <v>1228.1599389605399</v>
      </c>
      <c r="F85" s="788">
        <v>5.4845388726723066E-3</v>
      </c>
      <c r="H85" s="869"/>
      <c r="I85" s="869"/>
      <c r="J85" s="726"/>
      <c r="K85" s="740"/>
    </row>
    <row r="86" spans="2:11">
      <c r="B86" s="870" t="s">
        <v>454</v>
      </c>
      <c r="C86" s="688" t="s">
        <v>455</v>
      </c>
      <c r="D86" s="787">
        <v>138191.08108235552</v>
      </c>
      <c r="E86" s="786">
        <v>203.48728932486847</v>
      </c>
      <c r="F86" s="788">
        <v>1.4746781484578086E-3</v>
      </c>
      <c r="H86" s="869"/>
      <c r="I86" s="869"/>
      <c r="J86" s="726"/>
      <c r="K86" s="740"/>
    </row>
    <row r="87" spans="2:11">
      <c r="B87" s="870" t="s">
        <v>456</v>
      </c>
      <c r="C87" s="688" t="s">
        <v>457</v>
      </c>
      <c r="D87" s="787">
        <v>60368.009612089321</v>
      </c>
      <c r="E87" s="786">
        <v>-617.24969665159006</v>
      </c>
      <c r="F87" s="788">
        <v>-1.0121293303464229E-2</v>
      </c>
      <c r="H87" s="869"/>
      <c r="I87" s="869"/>
      <c r="J87" s="726"/>
      <c r="K87" s="740"/>
    </row>
    <row r="88" spans="2:11">
      <c r="B88" s="870" t="s">
        <v>458</v>
      </c>
      <c r="C88" s="688" t="s">
        <v>459</v>
      </c>
      <c r="D88" s="787">
        <v>336996.02751386497</v>
      </c>
      <c r="E88" s="786">
        <v>1427.8040098151541</v>
      </c>
      <c r="F88" s="788">
        <v>4.2548844312666478E-3</v>
      </c>
      <c r="H88" s="869"/>
      <c r="I88" s="869"/>
      <c r="J88" s="726"/>
      <c r="K88" s="740"/>
    </row>
    <row r="89" spans="2:11">
      <c r="B89" s="870" t="s">
        <v>460</v>
      </c>
      <c r="C89" s="688" t="s">
        <v>461</v>
      </c>
      <c r="D89" s="787">
        <v>41496.429226277774</v>
      </c>
      <c r="E89" s="786">
        <v>9.6478533981644432</v>
      </c>
      <c r="F89" s="788">
        <v>2.3255246801268115E-4</v>
      </c>
      <c r="H89" s="869"/>
      <c r="I89" s="869"/>
      <c r="J89" s="726"/>
      <c r="K89" s="740"/>
    </row>
    <row r="90" spans="2:11">
      <c r="B90" s="870" t="s">
        <v>462</v>
      </c>
      <c r="C90" s="688" t="s">
        <v>463</v>
      </c>
      <c r="D90" s="787">
        <v>3525.7752256152489</v>
      </c>
      <c r="E90" s="786">
        <v>-7.4448948938916146</v>
      </c>
      <c r="F90" s="788">
        <v>-2.1071132394714365E-3</v>
      </c>
      <c r="H90" s="869"/>
      <c r="I90" s="869"/>
      <c r="J90" s="726"/>
      <c r="K90" s="740"/>
    </row>
    <row r="91" spans="2:11" ht="15" thickBot="1">
      <c r="F91" s="785"/>
      <c r="H91" s="869"/>
      <c r="I91" s="726"/>
      <c r="J91" s="726"/>
      <c r="K91" s="740"/>
    </row>
    <row r="92" spans="2:11" ht="16.2" thickBot="1">
      <c r="B92" s="1056" t="s">
        <v>313</v>
      </c>
      <c r="C92" s="1057"/>
      <c r="D92" s="692">
        <v>18647359.932068661</v>
      </c>
      <c r="E92" s="692">
        <v>59148</v>
      </c>
      <c r="F92" s="693">
        <v>3.2000000000000002E-3</v>
      </c>
      <c r="H92" s="726"/>
      <c r="I92" s="726"/>
      <c r="J92" s="726"/>
      <c r="K92" s="740"/>
    </row>
    <row r="93" spans="2:11">
      <c r="H93" s="726"/>
      <c r="I93" s="726"/>
      <c r="J93" s="726"/>
      <c r="K93" s="740"/>
    </row>
    <row r="94" spans="2:11" ht="16.2">
      <c r="B94" s="694" t="s">
        <v>586</v>
      </c>
      <c r="D94" s="695"/>
      <c r="E94" s="696"/>
      <c r="H94" s="695"/>
      <c r="K94" s="740"/>
    </row>
    <row r="95" spans="2:11">
      <c r="D95" s="695"/>
      <c r="E95" s="725"/>
      <c r="H95" s="695"/>
    </row>
    <row r="96" spans="2:11">
      <c r="D96" s="726"/>
      <c r="E96" s="648"/>
      <c r="F96" s="727"/>
      <c r="G96" s="726"/>
      <c r="H96" s="726"/>
    </row>
    <row r="97" spans="4:8">
      <c r="D97" s="726"/>
      <c r="E97" s="739"/>
      <c r="F97" s="727"/>
      <c r="G97" s="726"/>
      <c r="H97" s="726"/>
    </row>
  </sheetData>
  <mergeCells count="3">
    <mergeCell ref="B2:C2"/>
    <mergeCell ref="E2:F2"/>
    <mergeCell ref="B92:C92"/>
  </mergeCells>
  <conditionalFormatting sqref="J5:ER5">
    <cfRule type="cellIs" dxfId="1" priority="2" operator="lessThan">
      <formula>0</formula>
    </cfRule>
  </conditionalFormatting>
  <conditionalFormatting sqref="F4:F9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M91"/>
  <sheetViews>
    <sheetView showGridLines="0" showRowColHeaders="0" zoomScaleNormal="100" workbookViewId="0">
      <pane ySplit="3" topLeftCell="A28" activePane="bottomLeft" state="frozen"/>
      <selection activeCell="I39" sqref="I39"/>
      <selection pane="bottomLeft" activeCell="I39" sqref="I39"/>
    </sheetView>
  </sheetViews>
  <sheetFormatPr baseColWidth="10" defaultColWidth="11.44140625" defaultRowHeight="13.8"/>
  <cols>
    <col min="1" max="1" width="3" style="434" customWidth="1"/>
    <col min="2" max="2" width="15.44140625" style="22" customWidth="1"/>
    <col min="3" max="4" width="12.109375" style="26" customWidth="1"/>
    <col min="5" max="5" width="12.44140625" style="26" customWidth="1"/>
    <col min="6" max="6" width="14.44140625" style="26" bestFit="1" customWidth="1"/>
    <col min="7" max="7" width="10.44140625" style="26" customWidth="1"/>
    <col min="8" max="8" width="14.88671875" style="27" bestFit="1" customWidth="1"/>
    <col min="9" max="9" width="12.5546875" style="22" customWidth="1"/>
    <col min="10" max="10" width="12.109375" style="22" customWidth="1"/>
    <col min="11" max="16384" width="11.44140625" style="22"/>
  </cols>
  <sheetData>
    <row r="1" spans="1:11" s="23" customFormat="1" ht="32.25" customHeight="1">
      <c r="A1" s="434"/>
      <c r="B1" s="1058" t="s">
        <v>183</v>
      </c>
      <c r="C1" s="1058"/>
      <c r="D1" s="1058"/>
      <c r="E1" s="1058"/>
      <c r="F1" s="1058"/>
      <c r="G1" s="1058"/>
      <c r="H1" s="1058"/>
      <c r="I1" s="1058"/>
      <c r="J1" s="1058"/>
    </row>
    <row r="2" spans="1:11" ht="18" customHeight="1">
      <c r="B2" s="482"/>
      <c r="C2" s="1059" t="s">
        <v>184</v>
      </c>
      <c r="D2" s="1060"/>
      <c r="E2" s="1060"/>
      <c r="F2" s="1060"/>
      <c r="G2" s="1061"/>
      <c r="H2" s="1062" t="s">
        <v>78</v>
      </c>
      <c r="I2" s="1064" t="s">
        <v>185</v>
      </c>
      <c r="J2" s="1065"/>
    </row>
    <row r="3" spans="1:11" ht="42" customHeight="1">
      <c r="B3" s="483" t="s">
        <v>603</v>
      </c>
      <c r="C3" s="484" t="s">
        <v>186</v>
      </c>
      <c r="D3" s="484" t="s">
        <v>187</v>
      </c>
      <c r="E3" s="484" t="s">
        <v>80</v>
      </c>
      <c r="F3" s="485" t="s">
        <v>188</v>
      </c>
      <c r="G3" s="485" t="s">
        <v>79</v>
      </c>
      <c r="H3" s="1063"/>
      <c r="I3" s="486" t="s">
        <v>189</v>
      </c>
      <c r="J3" s="487" t="s">
        <v>190</v>
      </c>
    </row>
    <row r="4" spans="1:11">
      <c r="B4" s="741">
        <v>2001</v>
      </c>
      <c r="C4" s="829">
        <v>1302124.94</v>
      </c>
      <c r="D4" s="830">
        <v>2684333.94</v>
      </c>
      <c r="E4" s="830">
        <v>1759593.29</v>
      </c>
      <c r="F4" s="830">
        <v>10145980.76</v>
      </c>
      <c r="G4" s="830">
        <v>9882.3300000019372</v>
      </c>
      <c r="H4" s="895">
        <v>15901915.260000002</v>
      </c>
      <c r="I4" s="830">
        <v>12909771.92</v>
      </c>
      <c r="J4" s="831">
        <v>2992143.34</v>
      </c>
    </row>
    <row r="5" spans="1:11">
      <c r="B5" s="741">
        <v>2002</v>
      </c>
      <c r="C5" s="829">
        <v>1320930.6100000001</v>
      </c>
      <c r="D5" s="830">
        <v>2683807.66</v>
      </c>
      <c r="E5" s="830">
        <v>1849002.33</v>
      </c>
      <c r="F5" s="830">
        <v>10517033.109999999</v>
      </c>
      <c r="G5" s="830">
        <v>9423.9799999985844</v>
      </c>
      <c r="H5" s="895">
        <v>16380197.689999999</v>
      </c>
      <c r="I5" s="830">
        <v>13335651.48</v>
      </c>
      <c r="J5" s="831">
        <v>3044546.21</v>
      </c>
    </row>
    <row r="6" spans="1:11">
      <c r="B6" s="741">
        <v>2003</v>
      </c>
      <c r="C6" s="829">
        <v>1313571.52</v>
      </c>
      <c r="D6" s="830">
        <v>2663674.21</v>
      </c>
      <c r="E6" s="830">
        <v>1922437.42</v>
      </c>
      <c r="F6" s="830">
        <v>10915602.84</v>
      </c>
      <c r="G6" s="830">
        <v>10938.219999998808</v>
      </c>
      <c r="H6" s="895">
        <v>16826224.210000001</v>
      </c>
      <c r="I6" s="830">
        <v>13694734.65</v>
      </c>
      <c r="J6" s="831">
        <v>3131489.56</v>
      </c>
    </row>
    <row r="7" spans="1:11">
      <c r="B7" s="741">
        <v>2004</v>
      </c>
      <c r="C7" s="829">
        <v>1256070.7</v>
      </c>
      <c r="D7" s="830">
        <v>2650481.15</v>
      </c>
      <c r="E7" s="830">
        <v>2045603.6</v>
      </c>
      <c r="F7" s="830">
        <v>11382429.65</v>
      </c>
      <c r="G7" s="830">
        <v>5775.9499999992549</v>
      </c>
      <c r="H7" s="895">
        <v>17340361.050000001</v>
      </c>
      <c r="I7" s="830">
        <v>14108261.75</v>
      </c>
      <c r="J7" s="831">
        <v>3232099.3</v>
      </c>
    </row>
    <row r="8" spans="1:11">
      <c r="B8" s="741">
        <v>2005</v>
      </c>
      <c r="C8" s="829">
        <v>1243103.05</v>
      </c>
      <c r="D8" s="830">
        <v>2640731.7000000002</v>
      </c>
      <c r="E8" s="830">
        <v>2268297.2000000002</v>
      </c>
      <c r="F8" s="830">
        <v>12160188.75</v>
      </c>
      <c r="G8" s="830">
        <v>4002.2499999988358</v>
      </c>
      <c r="H8" s="895">
        <v>18316322.949999999</v>
      </c>
      <c r="I8" s="830">
        <v>14925476.85</v>
      </c>
      <c r="J8" s="831">
        <v>3390846.1</v>
      </c>
    </row>
    <row r="9" spans="1:11">
      <c r="B9" s="741">
        <v>2006</v>
      </c>
      <c r="C9" s="829">
        <v>1201771.1100000001</v>
      </c>
      <c r="D9" s="830">
        <v>2653278.88</v>
      </c>
      <c r="E9" s="830">
        <v>2421559.94</v>
      </c>
      <c r="F9" s="830">
        <v>12649258.83</v>
      </c>
      <c r="G9" s="830">
        <v>127.02999999909662</v>
      </c>
      <c r="H9" s="895">
        <v>18925995.789999999</v>
      </c>
      <c r="I9" s="830">
        <v>15488655.59</v>
      </c>
      <c r="J9" s="831">
        <v>3437340.2</v>
      </c>
    </row>
    <row r="10" spans="1:11">
      <c r="B10" s="741">
        <v>2007</v>
      </c>
      <c r="C10" s="829">
        <v>1188235.94</v>
      </c>
      <c r="D10" s="830">
        <v>2717009.58</v>
      </c>
      <c r="E10" s="830">
        <v>2430280.17</v>
      </c>
      <c r="F10" s="830">
        <v>13037149.41</v>
      </c>
      <c r="G10" s="830">
        <v>101.98000000184402</v>
      </c>
      <c r="H10" s="895">
        <v>19372777.080000002</v>
      </c>
      <c r="I10" s="830">
        <v>15859836.27</v>
      </c>
      <c r="J10" s="831">
        <v>3512940.81</v>
      </c>
    </row>
    <row r="11" spans="1:11">
      <c r="B11" s="896">
        <v>2008</v>
      </c>
      <c r="C11" s="829">
        <v>1219369.1499999999</v>
      </c>
      <c r="D11" s="830">
        <v>2529136.94</v>
      </c>
      <c r="E11" s="830">
        <v>1894544.78</v>
      </c>
      <c r="F11" s="830">
        <v>12888213.52</v>
      </c>
      <c r="G11" s="830">
        <v>47.350000006146729</v>
      </c>
      <c r="H11" s="895">
        <v>18531311.740000006</v>
      </c>
      <c r="I11" s="830">
        <v>15105489.24</v>
      </c>
      <c r="J11" s="831">
        <v>3425822.5</v>
      </c>
    </row>
    <row r="12" spans="1:11">
      <c r="B12" s="832" t="s">
        <v>548</v>
      </c>
      <c r="C12" s="833"/>
      <c r="D12" s="833"/>
      <c r="E12" s="833"/>
      <c r="F12" s="833"/>
      <c r="G12" s="833"/>
      <c r="H12" s="833"/>
      <c r="I12" s="833"/>
      <c r="J12" s="834"/>
    </row>
    <row r="13" spans="1:11">
      <c r="B13" s="741">
        <v>2008</v>
      </c>
      <c r="C13" s="829">
        <v>1166991.53</v>
      </c>
      <c r="D13" s="830">
        <v>2573535.89</v>
      </c>
      <c r="E13" s="830">
        <v>2004883.58</v>
      </c>
      <c r="F13" s="830">
        <v>12785853.390000001</v>
      </c>
      <c r="G13" s="830">
        <v>47.350000004982576</v>
      </c>
      <c r="H13" s="895">
        <v>18531311.740000006</v>
      </c>
      <c r="I13" s="830">
        <v>15105489.24</v>
      </c>
      <c r="J13" s="831">
        <v>3425822.5</v>
      </c>
    </row>
    <row r="14" spans="1:11">
      <c r="B14" s="741">
        <v>2009</v>
      </c>
      <c r="C14" s="829">
        <v>1230309.31</v>
      </c>
      <c r="D14" s="830">
        <v>2338146.0499999998</v>
      </c>
      <c r="E14" s="830">
        <v>1651351.26</v>
      </c>
      <c r="F14" s="830">
        <v>12584032.359999999</v>
      </c>
      <c r="G14" s="830">
        <v>-3.9999997708946466E-2</v>
      </c>
      <c r="H14" s="895">
        <v>17803838.940000001</v>
      </c>
      <c r="I14" s="830">
        <v>14536893.34</v>
      </c>
      <c r="J14" s="831">
        <v>3266945.6</v>
      </c>
      <c r="K14" s="437"/>
    </row>
    <row r="15" spans="1:11">
      <c r="B15" s="741">
        <v>2010</v>
      </c>
      <c r="C15" s="829">
        <v>1220808.73</v>
      </c>
      <c r="D15" s="830">
        <v>2264480.36</v>
      </c>
      <c r="E15" s="830">
        <v>1467539</v>
      </c>
      <c r="F15" s="830">
        <v>12632153.52</v>
      </c>
      <c r="G15" s="830">
        <v>1.9999999552965164E-2</v>
      </c>
      <c r="H15" s="895">
        <v>17584981.629999999</v>
      </c>
      <c r="I15" s="830">
        <v>14378604.039999999</v>
      </c>
      <c r="J15" s="831">
        <v>3206377.57</v>
      </c>
      <c r="K15" s="437"/>
    </row>
    <row r="16" spans="1:11">
      <c r="B16" s="741">
        <v>2011</v>
      </c>
      <c r="C16" s="829">
        <v>1225285.7</v>
      </c>
      <c r="D16" s="830">
        <v>2185216.5499999998</v>
      </c>
      <c r="E16" s="830">
        <v>1241832.1499999999</v>
      </c>
      <c r="F16" s="830">
        <v>12577587.1</v>
      </c>
      <c r="G16" s="830">
        <v>-3.0267983675003052E-9</v>
      </c>
      <c r="H16" s="895">
        <v>17229921.499999996</v>
      </c>
      <c r="I16" s="830">
        <v>14061119.699999999</v>
      </c>
      <c r="J16" s="831">
        <v>3168801.8</v>
      </c>
      <c r="K16" s="437"/>
    </row>
    <row r="17" spans="1:13">
      <c r="B17" s="741">
        <v>2012</v>
      </c>
      <c r="C17" s="829">
        <v>1168245.76</v>
      </c>
      <c r="D17" s="830">
        <v>2056783.52</v>
      </c>
      <c r="E17" s="830">
        <v>1043655.76</v>
      </c>
      <c r="F17" s="830">
        <v>12173996.17</v>
      </c>
      <c r="G17" s="830">
        <v>2.0000000717118382E-2</v>
      </c>
      <c r="H17" s="895">
        <v>16442681.23</v>
      </c>
      <c r="I17" s="830">
        <v>13403112.16</v>
      </c>
      <c r="J17" s="831">
        <v>3039569.04</v>
      </c>
      <c r="K17" s="437"/>
    </row>
    <row r="18" spans="1:13">
      <c r="B18" s="741">
        <v>2013</v>
      </c>
      <c r="C18" s="829">
        <v>1140501.5</v>
      </c>
      <c r="D18" s="830">
        <v>2011387.38</v>
      </c>
      <c r="E18" s="830">
        <v>968338.72</v>
      </c>
      <c r="F18" s="830">
        <v>12237412.439999999</v>
      </c>
      <c r="G18" s="830">
        <v>0</v>
      </c>
      <c r="H18" s="895">
        <v>16357640.050000001</v>
      </c>
      <c r="I18" s="830">
        <v>13293852.880000001</v>
      </c>
      <c r="J18" s="831">
        <v>3063787.16</v>
      </c>
      <c r="K18" s="437"/>
    </row>
    <row r="19" spans="1:13">
      <c r="B19" s="741">
        <v>2014</v>
      </c>
      <c r="C19" s="829">
        <v>1143974.31</v>
      </c>
      <c r="D19" s="830">
        <v>2032978.94</v>
      </c>
      <c r="E19" s="830">
        <v>993060.26</v>
      </c>
      <c r="F19" s="830">
        <v>12605200.939999999</v>
      </c>
      <c r="G19" s="830">
        <v>0</v>
      </c>
      <c r="H19" s="895">
        <v>16775214.470000001</v>
      </c>
      <c r="I19" s="830">
        <v>13636437.619999999</v>
      </c>
      <c r="J19" s="831">
        <v>3138776.84</v>
      </c>
      <c r="K19" s="437"/>
    </row>
    <row r="20" spans="1:13">
      <c r="B20" s="741">
        <v>2015.0659340659299</v>
      </c>
      <c r="C20" s="829">
        <v>1161832.8400000001</v>
      </c>
      <c r="D20" s="830">
        <v>2090521.47</v>
      </c>
      <c r="E20" s="830">
        <v>1030027.36</v>
      </c>
      <c r="F20" s="830">
        <v>13026018.310000001</v>
      </c>
      <c r="G20" s="830">
        <v>0</v>
      </c>
      <c r="H20" s="895">
        <v>17308400</v>
      </c>
      <c r="I20" s="830">
        <v>14127687.369999999</v>
      </c>
      <c r="J20" s="831">
        <v>3180712.63</v>
      </c>
      <c r="K20" s="437"/>
    </row>
    <row r="21" spans="1:13">
      <c r="B21" s="741">
        <v>2016.0047095761399</v>
      </c>
      <c r="C21" s="829">
        <v>1171126.3</v>
      </c>
      <c r="D21" s="830">
        <v>2146162.4500000002</v>
      </c>
      <c r="E21" s="830">
        <v>1062687.2</v>
      </c>
      <c r="F21" s="830">
        <v>13469078.550000001</v>
      </c>
      <c r="G21" s="830">
        <v>0</v>
      </c>
      <c r="H21" s="895">
        <v>17849054.5</v>
      </c>
      <c r="I21" s="830">
        <v>14640112.4</v>
      </c>
      <c r="J21" s="831">
        <v>3208942.1</v>
      </c>
      <c r="K21" s="437"/>
    </row>
    <row r="22" spans="1:13">
      <c r="B22" s="741">
        <v>2017</v>
      </c>
      <c r="C22" s="829">
        <v>1163148.1100000001</v>
      </c>
      <c r="D22" s="830">
        <v>2216387.7200000002</v>
      </c>
      <c r="E22" s="830">
        <v>1141145.44</v>
      </c>
      <c r="F22" s="830">
        <v>13939519.27</v>
      </c>
      <c r="G22" s="830">
        <v>0</v>
      </c>
      <c r="H22" s="895">
        <v>18460200.539999999</v>
      </c>
      <c r="I22" s="830">
        <v>15240885.710000001</v>
      </c>
      <c r="J22" s="831">
        <v>3219314.83</v>
      </c>
      <c r="K22" s="437"/>
    </row>
    <row r="23" spans="1:13" ht="14.1" customHeight="1">
      <c r="A23" s="438"/>
      <c r="B23" s="741">
        <v>2018</v>
      </c>
      <c r="C23" s="829">
        <v>1177727</v>
      </c>
      <c r="D23" s="830">
        <v>2261553.11</v>
      </c>
      <c r="E23" s="830">
        <v>1215849.3500000001</v>
      </c>
      <c r="F23" s="830">
        <v>14369035.699999999</v>
      </c>
      <c r="G23" s="830">
        <v>0</v>
      </c>
      <c r="H23" s="895">
        <v>19024165.170000002</v>
      </c>
      <c r="I23" s="830">
        <v>15755094.58</v>
      </c>
      <c r="J23" s="831">
        <v>3269070.58</v>
      </c>
      <c r="K23" s="437"/>
      <c r="L23" s="436"/>
      <c r="M23" s="437"/>
    </row>
    <row r="24" spans="1:13">
      <c r="B24" s="890">
        <v>2019</v>
      </c>
      <c r="C24" s="838"/>
      <c r="D24" s="839"/>
      <c r="E24" s="839"/>
      <c r="F24" s="839"/>
      <c r="G24" s="839"/>
      <c r="H24" s="840"/>
      <c r="I24" s="839"/>
      <c r="J24" s="841"/>
      <c r="K24" s="28"/>
    </row>
    <row r="25" spans="1:13">
      <c r="B25" s="742" t="s">
        <v>589</v>
      </c>
      <c r="C25" s="835">
        <v>1176808.72</v>
      </c>
      <c r="D25" s="836">
        <v>2248787.04</v>
      </c>
      <c r="E25" s="836">
        <v>1206941.68</v>
      </c>
      <c r="F25" s="836">
        <v>14186762.039999999</v>
      </c>
      <c r="G25" s="836">
        <v>0</v>
      </c>
      <c r="H25" s="897">
        <v>18819300.09</v>
      </c>
      <c r="I25" s="836">
        <v>15570747.459999999</v>
      </c>
      <c r="J25" s="837">
        <v>3248552.63</v>
      </c>
      <c r="K25" s="437"/>
    </row>
    <row r="26" spans="1:13">
      <c r="B26" s="742" t="s">
        <v>590</v>
      </c>
      <c r="C26" s="835">
        <v>1152675.5</v>
      </c>
      <c r="D26" s="836">
        <v>2260923.2999999998</v>
      </c>
      <c r="E26" s="836">
        <v>1234889.05</v>
      </c>
      <c r="F26" s="836">
        <v>14239984.050000001</v>
      </c>
      <c r="G26" s="836">
        <v>0</v>
      </c>
      <c r="H26" s="897">
        <v>18888471.899999999</v>
      </c>
      <c r="I26" s="836">
        <v>15634653.85</v>
      </c>
      <c r="J26" s="837">
        <v>3253818.05</v>
      </c>
    </row>
    <row r="27" spans="1:13">
      <c r="B27" s="742" t="s">
        <v>591</v>
      </c>
      <c r="C27" s="835">
        <v>1146153.52</v>
      </c>
      <c r="D27" s="836">
        <v>2268101.7999999998</v>
      </c>
      <c r="E27" s="836">
        <v>1252574.42</v>
      </c>
      <c r="F27" s="836">
        <v>14376746.57</v>
      </c>
      <c r="G27" s="836">
        <v>0</v>
      </c>
      <c r="H27" s="897">
        <v>19043576.329999998</v>
      </c>
      <c r="I27" s="836">
        <v>15775433.23</v>
      </c>
      <c r="J27" s="837">
        <v>3268143.09</v>
      </c>
    </row>
    <row r="28" spans="1:13">
      <c r="B28" s="742" t="s">
        <v>592</v>
      </c>
      <c r="C28" s="835">
        <v>1154940.6000000001</v>
      </c>
      <c r="D28" s="836">
        <v>2274919.4</v>
      </c>
      <c r="E28" s="836">
        <v>1258169.05</v>
      </c>
      <c r="F28" s="836">
        <v>14542332.699999999</v>
      </c>
      <c r="G28" s="836">
        <v>0</v>
      </c>
      <c r="H28" s="897">
        <v>19230361.75</v>
      </c>
      <c r="I28" s="836">
        <v>15949742.1</v>
      </c>
      <c r="J28" s="837">
        <v>3280619.65</v>
      </c>
    </row>
    <row r="29" spans="1:13">
      <c r="B29" s="742" t="s">
        <v>593</v>
      </c>
      <c r="C29" s="835">
        <v>1182701.0900000001</v>
      </c>
      <c r="D29" s="836">
        <v>2282183.77</v>
      </c>
      <c r="E29" s="836">
        <v>1266563.5900000001</v>
      </c>
      <c r="F29" s="836">
        <v>14710665</v>
      </c>
      <c r="G29" s="836">
        <v>0</v>
      </c>
      <c r="H29" s="897">
        <v>19442113.449999999</v>
      </c>
      <c r="I29" s="836">
        <v>16150558.58</v>
      </c>
      <c r="J29" s="837">
        <v>3291554.86</v>
      </c>
    </row>
    <row r="30" spans="1:13">
      <c r="B30" s="742" t="s">
        <v>594</v>
      </c>
      <c r="C30" s="835">
        <v>1155813.8500000001</v>
      </c>
      <c r="D30" s="836">
        <v>2295377.4500000002</v>
      </c>
      <c r="E30" s="836">
        <v>1276132.75</v>
      </c>
      <c r="F30" s="836">
        <v>14790373.15</v>
      </c>
      <c r="G30" s="836">
        <v>0</v>
      </c>
      <c r="H30" s="897">
        <v>19517697.199999999</v>
      </c>
      <c r="I30" s="836">
        <v>16217218.25</v>
      </c>
      <c r="J30" s="837">
        <v>3300478.95</v>
      </c>
    </row>
    <row r="31" spans="1:13">
      <c r="B31" s="742" t="s">
        <v>595</v>
      </c>
      <c r="C31" s="835">
        <v>1108830.3400000001</v>
      </c>
      <c r="D31" s="836">
        <v>2310219</v>
      </c>
      <c r="E31" s="836">
        <v>1276710.56</v>
      </c>
      <c r="F31" s="836">
        <v>14837450.82</v>
      </c>
      <c r="G31" s="836">
        <v>0</v>
      </c>
      <c r="H31" s="897">
        <v>19533210.733913042</v>
      </c>
      <c r="I31" s="836">
        <v>16240416.029999999</v>
      </c>
      <c r="J31" s="837">
        <v>3292794.69</v>
      </c>
    </row>
    <row r="32" spans="1:13">
      <c r="B32" s="742" t="s">
        <v>596</v>
      </c>
      <c r="C32" s="835">
        <v>1081326.47</v>
      </c>
      <c r="D32" s="836">
        <v>2286171.33</v>
      </c>
      <c r="E32" s="836">
        <v>1247113.52</v>
      </c>
      <c r="F32" s="836">
        <v>14705615.76</v>
      </c>
      <c r="G32" s="836">
        <v>0</v>
      </c>
      <c r="H32" s="897">
        <v>19320227.09</v>
      </c>
      <c r="I32" s="836">
        <v>16044709.23</v>
      </c>
      <c r="J32" s="837">
        <v>3275517.85</v>
      </c>
    </row>
    <row r="33" spans="1:13">
      <c r="B33" s="742" t="s">
        <v>597</v>
      </c>
      <c r="C33" s="835">
        <v>1107828.8500000001</v>
      </c>
      <c r="D33" s="836">
        <v>2294766.66</v>
      </c>
      <c r="E33" s="836">
        <v>1254033.76</v>
      </c>
      <c r="F33" s="836">
        <v>14666822.18</v>
      </c>
      <c r="G33" s="836">
        <v>0</v>
      </c>
      <c r="H33" s="897">
        <v>19323451.469999999</v>
      </c>
      <c r="I33" s="836">
        <v>16043079.99</v>
      </c>
      <c r="J33" s="837">
        <v>3280371.47</v>
      </c>
    </row>
    <row r="34" spans="1:13" ht="14.1" customHeight="1">
      <c r="A34" s="438"/>
      <c r="B34" s="742" t="s">
        <v>598</v>
      </c>
      <c r="C34" s="835">
        <v>1116802.1299999999</v>
      </c>
      <c r="D34" s="836">
        <v>2294573.91</v>
      </c>
      <c r="E34" s="836">
        <v>1267977.1299999999</v>
      </c>
      <c r="F34" s="836">
        <v>14750639.48</v>
      </c>
      <c r="G34" s="836">
        <v>0</v>
      </c>
      <c r="H34" s="897">
        <v>19429992.649999999</v>
      </c>
      <c r="I34" s="836">
        <v>16143765.25</v>
      </c>
      <c r="J34" s="837">
        <v>3286227.39</v>
      </c>
      <c r="K34" s="435"/>
      <c r="L34" s="436"/>
      <c r="M34" s="437"/>
    </row>
    <row r="35" spans="1:13">
      <c r="B35" s="742" t="s">
        <v>599</v>
      </c>
      <c r="C35" s="835">
        <v>1112736.2</v>
      </c>
      <c r="D35" s="836">
        <v>2296797.9</v>
      </c>
      <c r="E35" s="836">
        <v>1272634.1499999999</v>
      </c>
      <c r="F35" s="836">
        <v>14694710.199999999</v>
      </c>
      <c r="G35" s="836">
        <v>0</v>
      </c>
      <c r="H35" s="897">
        <v>19376878.449999999</v>
      </c>
      <c r="I35" s="836">
        <v>16093502.050000001</v>
      </c>
      <c r="J35" s="837">
        <v>3283376.4</v>
      </c>
    </row>
    <row r="36" spans="1:13">
      <c r="B36" s="743" t="s">
        <v>600</v>
      </c>
      <c r="C36" s="842">
        <v>1146363.77</v>
      </c>
      <c r="D36" s="843">
        <v>2285533.33</v>
      </c>
      <c r="E36" s="843">
        <v>1245402.5</v>
      </c>
      <c r="F36" s="843">
        <v>14731238.220000001</v>
      </c>
      <c r="G36" s="843">
        <v>0</v>
      </c>
      <c r="H36" s="898">
        <v>19408537.829999998</v>
      </c>
      <c r="I36" s="843">
        <v>16125196.33</v>
      </c>
      <c r="J36" s="844">
        <v>3283341.5</v>
      </c>
    </row>
    <row r="37" spans="1:13">
      <c r="B37" s="890">
        <v>2020</v>
      </c>
      <c r="C37" s="838"/>
      <c r="D37" s="839"/>
      <c r="E37" s="839"/>
      <c r="F37" s="839"/>
      <c r="G37" s="839"/>
      <c r="H37" s="840"/>
      <c r="I37" s="839"/>
      <c r="J37" s="841"/>
    </row>
    <row r="38" spans="1:13">
      <c r="B38" s="742" t="s">
        <v>589</v>
      </c>
      <c r="C38" s="835">
        <v>1129230</v>
      </c>
      <c r="D38" s="836">
        <v>2269085.2799999998</v>
      </c>
      <c r="E38" s="836">
        <v>1234814.8999999999</v>
      </c>
      <c r="F38" s="836">
        <v>14531363.470000001</v>
      </c>
      <c r="G38" s="836">
        <v>0</v>
      </c>
      <c r="H38" s="897">
        <v>19164493.66</v>
      </c>
      <c r="I38" s="836">
        <v>15899374.800000001</v>
      </c>
      <c r="J38" s="837">
        <v>3265118.85</v>
      </c>
      <c r="K38" s="437"/>
    </row>
    <row r="39" spans="1:13">
      <c r="B39" s="742" t="s">
        <v>590</v>
      </c>
      <c r="C39" s="835">
        <v>1116551.8</v>
      </c>
      <c r="D39" s="836">
        <v>2279530.65</v>
      </c>
      <c r="E39" s="836">
        <v>1262722.8999999999</v>
      </c>
      <c r="F39" s="836">
        <v>14591423.6</v>
      </c>
      <c r="G39" s="836">
        <v>0</v>
      </c>
      <c r="H39" s="897">
        <v>19250228.949999999</v>
      </c>
      <c r="I39" s="836">
        <v>15978319.550000001</v>
      </c>
      <c r="J39" s="837">
        <v>3271909.4</v>
      </c>
    </row>
    <row r="40" spans="1:13">
      <c r="B40" s="742" t="s">
        <v>591</v>
      </c>
      <c r="C40" s="835">
        <v>1121340.6363636365</v>
      </c>
      <c r="D40" s="836">
        <v>2260458.6818181816</v>
      </c>
      <c r="E40" s="836">
        <v>1223658.6818181819</v>
      </c>
      <c r="F40" s="836">
        <v>14401301.59</v>
      </c>
      <c r="G40" s="836">
        <v>0</v>
      </c>
      <c r="H40" s="897">
        <v>19006759.59</v>
      </c>
      <c r="I40" s="836">
        <v>15740314.220000001</v>
      </c>
      <c r="J40" s="837">
        <v>3266445.3636363638</v>
      </c>
    </row>
    <row r="41" spans="1:13">
      <c r="B41" s="742" t="s">
        <v>592</v>
      </c>
      <c r="C41" s="835">
        <v>1130694.8500000001</v>
      </c>
      <c r="D41" s="836">
        <v>2198245.5499999998</v>
      </c>
      <c r="E41" s="836">
        <v>1127926.7</v>
      </c>
      <c r="F41" s="836">
        <v>14001799.699999999</v>
      </c>
      <c r="G41" s="836">
        <v>0</v>
      </c>
      <c r="H41" s="897">
        <v>18458666.800000001</v>
      </c>
      <c r="I41" s="836">
        <v>15233601.9</v>
      </c>
      <c r="J41" s="837">
        <v>3225064.9</v>
      </c>
    </row>
    <row r="42" spans="1:13">
      <c r="B42" s="742" t="s">
        <v>593</v>
      </c>
      <c r="C42" s="744">
        <v>1166506</v>
      </c>
      <c r="D42" s="745">
        <v>2200884.2000000002</v>
      </c>
      <c r="E42" s="745">
        <v>1185191.5</v>
      </c>
      <c r="F42" s="745">
        <v>14003547.15</v>
      </c>
      <c r="G42" s="746">
        <v>0</v>
      </c>
      <c r="H42" s="746">
        <v>18556128.850000001</v>
      </c>
      <c r="I42" s="744">
        <v>15321532.15</v>
      </c>
      <c r="J42" s="746">
        <v>3234596.7</v>
      </c>
    </row>
    <row r="43" spans="1:13">
      <c r="B43" s="742" t="s">
        <v>594</v>
      </c>
      <c r="C43" s="835">
        <v>1129020.77</v>
      </c>
      <c r="D43" s="836">
        <v>2215674.13</v>
      </c>
      <c r="E43" s="836">
        <v>1229419.6299999999</v>
      </c>
      <c r="F43" s="836">
        <v>14050222.130000001</v>
      </c>
      <c r="G43" s="836">
        <v>0</v>
      </c>
      <c r="H43" s="897">
        <v>18624336.68</v>
      </c>
      <c r="I43" s="836">
        <v>15365398.720000001</v>
      </c>
      <c r="J43" s="837">
        <v>3258937.95</v>
      </c>
    </row>
    <row r="44" spans="1:13">
      <c r="B44" s="742" t="s">
        <v>595</v>
      </c>
      <c r="C44" s="835">
        <v>1076264</v>
      </c>
      <c r="D44" s="836">
        <v>2237914</v>
      </c>
      <c r="E44" s="836">
        <v>1253748</v>
      </c>
      <c r="F44" s="836">
        <v>14217628</v>
      </c>
      <c r="G44" s="836">
        <v>0</v>
      </c>
      <c r="H44" s="897">
        <v>18785554</v>
      </c>
      <c r="I44" s="836">
        <v>15509112</v>
      </c>
      <c r="J44" s="837">
        <v>3276442</v>
      </c>
    </row>
    <row r="45" spans="1:13" ht="14.1" customHeight="1">
      <c r="A45" s="438"/>
      <c r="B45" s="742" t="s">
        <v>596</v>
      </c>
      <c r="C45" s="835">
        <v>1070210.1399999999</v>
      </c>
      <c r="D45" s="836">
        <v>2231810.4700000002</v>
      </c>
      <c r="E45" s="836">
        <v>1246737.1399999999</v>
      </c>
      <c r="F45" s="836">
        <v>14243618.369999999</v>
      </c>
      <c r="G45" s="836">
        <v>0</v>
      </c>
      <c r="H45" s="897">
        <v>18792376.129999999</v>
      </c>
      <c r="I45" s="836">
        <v>15515471.369999999</v>
      </c>
      <c r="J45" s="837">
        <v>3276904.76</v>
      </c>
      <c r="K45" s="435"/>
      <c r="L45" s="436"/>
      <c r="M45" s="437"/>
    </row>
    <row r="46" spans="1:13">
      <c r="B46" s="742" t="s">
        <v>597</v>
      </c>
      <c r="C46" s="744">
        <v>1106209.1299999999</v>
      </c>
      <c r="D46" s="745">
        <v>2243002.4</v>
      </c>
      <c r="E46" s="745">
        <v>1251673.1299999999</v>
      </c>
      <c r="F46" s="745">
        <v>14275504.529999999</v>
      </c>
      <c r="G46" s="746">
        <v>0</v>
      </c>
      <c r="H46" s="746">
        <v>18876389.219999999</v>
      </c>
      <c r="I46" s="744">
        <v>15598984.76</v>
      </c>
      <c r="J46" s="746">
        <v>3277404.45</v>
      </c>
    </row>
    <row r="47" spans="1:13">
      <c r="B47" s="742" t="s">
        <v>598</v>
      </c>
      <c r="C47" s="835">
        <v>1106319.04</v>
      </c>
      <c r="D47" s="836">
        <v>2245822.71</v>
      </c>
      <c r="E47" s="836">
        <v>1263128.52</v>
      </c>
      <c r="F47" s="836">
        <v>14375093.68</v>
      </c>
      <c r="G47" s="836">
        <v>0</v>
      </c>
      <c r="H47" s="897">
        <v>18990363.949999999</v>
      </c>
      <c r="I47" s="836">
        <v>15711102.609999999</v>
      </c>
      <c r="J47" s="837">
        <v>3279261.33</v>
      </c>
    </row>
    <row r="48" spans="1:13">
      <c r="B48" s="742" t="s">
        <v>599</v>
      </c>
      <c r="C48" s="835">
        <v>1122250.42</v>
      </c>
      <c r="D48" s="836">
        <v>2249204.23</v>
      </c>
      <c r="E48" s="836">
        <v>1269189.19</v>
      </c>
      <c r="F48" s="836">
        <v>14381357.710000001</v>
      </c>
      <c r="G48" s="836">
        <v>0</v>
      </c>
      <c r="H48" s="897">
        <v>19022001.57</v>
      </c>
      <c r="I48" s="836">
        <v>15740173.800000001</v>
      </c>
      <c r="J48" s="837">
        <v>3281827.76</v>
      </c>
    </row>
    <row r="49" spans="1:12">
      <c r="B49" s="743" t="s">
        <v>600</v>
      </c>
      <c r="C49" s="842">
        <v>1151694.94</v>
      </c>
      <c r="D49" s="843">
        <v>2239833.5699999998</v>
      </c>
      <c r="E49" s="843">
        <v>1248944.1499999999</v>
      </c>
      <c r="F49" s="843">
        <v>14407960.629999999</v>
      </c>
      <c r="G49" s="843">
        <v>0</v>
      </c>
      <c r="H49" s="898">
        <v>19048433.310000002</v>
      </c>
      <c r="I49" s="843">
        <v>15763111.84</v>
      </c>
      <c r="J49" s="844">
        <v>3285321.47</v>
      </c>
    </row>
    <row r="50" spans="1:12">
      <c r="B50" s="890">
        <v>2021</v>
      </c>
      <c r="C50" s="838"/>
      <c r="D50" s="839"/>
      <c r="E50" s="839"/>
      <c r="F50" s="839"/>
      <c r="G50" s="839"/>
      <c r="H50" s="840"/>
      <c r="I50" s="839"/>
      <c r="J50" s="841"/>
    </row>
    <row r="51" spans="1:12">
      <c r="B51" s="742" t="s">
        <v>589</v>
      </c>
      <c r="C51" s="835">
        <v>1141660.57</v>
      </c>
      <c r="D51" s="836">
        <v>2223117.15</v>
      </c>
      <c r="E51" s="836">
        <v>1225714.8899999999</v>
      </c>
      <c r="F51" s="836">
        <v>14238987.52</v>
      </c>
      <c r="G51" s="836">
        <v>0</v>
      </c>
      <c r="H51" s="897">
        <v>18829480.149999999</v>
      </c>
      <c r="I51" s="836">
        <v>15559082.52</v>
      </c>
      <c r="J51" s="837">
        <v>3270397.63</v>
      </c>
    </row>
    <row r="52" spans="1:12">
      <c r="B52" s="742" t="s">
        <v>590</v>
      </c>
      <c r="C52" s="835">
        <v>1140654.55</v>
      </c>
      <c r="D52" s="836">
        <v>2233032.2999999998</v>
      </c>
      <c r="E52" s="836">
        <v>1250239.3</v>
      </c>
      <c r="F52" s="836">
        <v>14226185.5</v>
      </c>
      <c r="G52" s="836">
        <v>0</v>
      </c>
      <c r="H52" s="897">
        <v>18850111.649999999</v>
      </c>
      <c r="I52" s="836">
        <v>15574229.65</v>
      </c>
      <c r="J52" s="837">
        <v>3275882</v>
      </c>
      <c r="L52" s="334"/>
    </row>
    <row r="53" spans="1:12">
      <c r="B53" s="742" t="s">
        <v>591</v>
      </c>
      <c r="C53" s="835">
        <v>1120089.3400000001</v>
      </c>
      <c r="D53" s="836">
        <v>2236864.86</v>
      </c>
      <c r="E53" s="836">
        <v>1268553.08</v>
      </c>
      <c r="F53" s="836">
        <v>14295394.560000001</v>
      </c>
      <c r="G53" s="836">
        <v>0</v>
      </c>
      <c r="H53" s="897">
        <v>18920901.859999999</v>
      </c>
      <c r="I53" s="836">
        <v>15629844.73</v>
      </c>
      <c r="J53" s="837">
        <v>3291057.13</v>
      </c>
    </row>
    <row r="54" spans="1:12">
      <c r="B54" s="742" t="s">
        <v>592</v>
      </c>
      <c r="C54" s="835">
        <v>1133572.3999999999</v>
      </c>
      <c r="D54" s="836">
        <v>2245408.85</v>
      </c>
      <c r="E54" s="836">
        <v>1281518.45</v>
      </c>
      <c r="F54" s="836">
        <v>14394798.35</v>
      </c>
      <c r="G54" s="836">
        <v>0</v>
      </c>
      <c r="H54" s="897">
        <v>19055298.050000001</v>
      </c>
      <c r="I54" s="836">
        <v>15748949.15</v>
      </c>
      <c r="J54" s="837">
        <v>3306348.9</v>
      </c>
      <c r="K54" s="437"/>
      <c r="L54" s="437"/>
    </row>
    <row r="55" spans="1:12">
      <c r="B55" s="742" t="s">
        <v>593</v>
      </c>
      <c r="C55" s="744">
        <v>1159142.57</v>
      </c>
      <c r="D55" s="745">
        <v>2260675.52</v>
      </c>
      <c r="E55" s="745">
        <v>1297734.57</v>
      </c>
      <c r="F55" s="745">
        <v>14549668.33</v>
      </c>
      <c r="G55" s="746">
        <v>0</v>
      </c>
      <c r="H55" s="746">
        <v>19267221</v>
      </c>
      <c r="I55" s="744">
        <v>15945930.18</v>
      </c>
      <c r="J55" s="746">
        <v>3321290.8</v>
      </c>
    </row>
    <row r="56" spans="1:12">
      <c r="B56" s="742" t="s">
        <v>594</v>
      </c>
      <c r="C56" s="835">
        <v>1135305</v>
      </c>
      <c r="D56" s="836">
        <v>2278897.2200000002</v>
      </c>
      <c r="E56" s="836">
        <v>1310110.5900000001</v>
      </c>
      <c r="F56" s="836">
        <v>14775964.59</v>
      </c>
      <c r="G56" s="836">
        <v>0</v>
      </c>
      <c r="H56" s="897">
        <v>19500277.399999999</v>
      </c>
      <c r="I56" s="836">
        <v>16165893.4</v>
      </c>
      <c r="J56" s="837">
        <v>3334384</v>
      </c>
    </row>
    <row r="57" spans="1:12">
      <c r="B57" s="742" t="s">
        <v>595</v>
      </c>
      <c r="C57" s="835">
        <v>1083583.0900000001</v>
      </c>
      <c r="D57" s="836">
        <v>2299365.27</v>
      </c>
      <c r="E57" s="836">
        <v>1313146.45</v>
      </c>
      <c r="F57" s="836">
        <v>14895633.119999999</v>
      </c>
      <c r="G57" s="836">
        <v>0</v>
      </c>
      <c r="H57" s="897">
        <v>19591727.947272725</v>
      </c>
      <c r="I57" s="836">
        <v>16255269.529999999</v>
      </c>
      <c r="J57" s="837">
        <v>3336458.4</v>
      </c>
    </row>
    <row r="58" spans="1:12">
      <c r="B58" s="742" t="s">
        <v>596</v>
      </c>
      <c r="C58" s="835">
        <v>1065501.8600000001</v>
      </c>
      <c r="D58" s="836">
        <v>2282383.5</v>
      </c>
      <c r="E58" s="836">
        <v>1292125.04</v>
      </c>
      <c r="F58" s="836">
        <v>14833713.67</v>
      </c>
      <c r="G58" s="836">
        <v>0</v>
      </c>
      <c r="H58" s="897">
        <v>19473724.079999998</v>
      </c>
      <c r="I58" s="836">
        <v>16144675.810000001</v>
      </c>
      <c r="J58" s="837">
        <v>3329048.27</v>
      </c>
    </row>
    <row r="59" spans="1:12">
      <c r="B59" s="742" t="s">
        <v>597</v>
      </c>
      <c r="C59" s="744">
        <v>1087595</v>
      </c>
      <c r="D59" s="745">
        <v>2291943</v>
      </c>
      <c r="E59" s="745">
        <v>1297474</v>
      </c>
      <c r="F59" s="745">
        <v>14854099</v>
      </c>
      <c r="G59" s="746">
        <v>0</v>
      </c>
      <c r="H59" s="746">
        <v>19531111</v>
      </c>
      <c r="I59" s="744">
        <v>16197825.630000001</v>
      </c>
      <c r="J59" s="746">
        <v>3333285.72</v>
      </c>
    </row>
    <row r="60" spans="1:12">
      <c r="B60" s="742" t="s">
        <v>598</v>
      </c>
      <c r="C60" s="835">
        <v>1097530.3999999999</v>
      </c>
      <c r="D60" s="836">
        <v>2293208.35</v>
      </c>
      <c r="E60" s="836">
        <v>1309531.3999999999</v>
      </c>
      <c r="F60" s="836">
        <v>14990319.52</v>
      </c>
      <c r="G60" s="836">
        <v>0</v>
      </c>
      <c r="H60" s="897">
        <v>19690589.66</v>
      </c>
      <c r="I60" s="836">
        <v>16352697.800000001</v>
      </c>
      <c r="J60" s="837">
        <v>3337891.85</v>
      </c>
    </row>
    <row r="61" spans="1:12">
      <c r="B61" s="742" t="s">
        <v>599</v>
      </c>
      <c r="C61" s="835">
        <v>1099296.8500000001</v>
      </c>
      <c r="D61" s="836">
        <v>2303599.71</v>
      </c>
      <c r="E61" s="836">
        <v>1318644.6100000001</v>
      </c>
      <c r="F61" s="836">
        <v>15030816.609999999</v>
      </c>
      <c r="G61" s="836">
        <v>0</v>
      </c>
      <c r="H61" s="897">
        <v>19752357.800000001</v>
      </c>
      <c r="I61" s="836">
        <v>16413286.140000001</v>
      </c>
      <c r="J61" s="837">
        <v>3339071.66</v>
      </c>
    </row>
    <row r="62" spans="1:12">
      <c r="B62" s="743" t="s">
        <v>600</v>
      </c>
      <c r="C62" s="842">
        <v>1126156.1499999999</v>
      </c>
      <c r="D62" s="843">
        <v>2296298.6800000002</v>
      </c>
      <c r="E62" s="843">
        <v>1299007.1000000001</v>
      </c>
      <c r="F62" s="843">
        <v>15103449.26</v>
      </c>
      <c r="G62" s="843">
        <v>0</v>
      </c>
      <c r="H62" s="898">
        <v>19824911.210000001</v>
      </c>
      <c r="I62" s="843">
        <v>16482887.629999999</v>
      </c>
      <c r="J62" s="844">
        <v>3342023.5799999996</v>
      </c>
    </row>
    <row r="63" spans="1:12">
      <c r="A63" s="589"/>
      <c r="B63" s="1066" t="s">
        <v>628</v>
      </c>
      <c r="C63" s="1066"/>
      <c r="D63" s="1066"/>
      <c r="E63" s="1066"/>
      <c r="F63" s="1066"/>
      <c r="G63" s="1066"/>
      <c r="H63" s="1066"/>
      <c r="I63" s="1066"/>
      <c r="J63" s="1066"/>
      <c r="K63" s="28"/>
    </row>
    <row r="64" spans="1:12">
      <c r="A64" s="589"/>
      <c r="B64" s="1066"/>
      <c r="C64" s="1066"/>
      <c r="D64" s="1066"/>
      <c r="E64" s="1066"/>
      <c r="F64" s="1066"/>
      <c r="G64" s="1066"/>
      <c r="H64" s="1066"/>
      <c r="I64" s="1066"/>
      <c r="J64" s="1066"/>
      <c r="K64" s="28"/>
    </row>
    <row r="65" spans="1:11">
      <c r="A65" s="589"/>
      <c r="B65" s="1066"/>
      <c r="C65" s="1066"/>
      <c r="D65" s="1066"/>
      <c r="E65" s="1066"/>
      <c r="F65" s="1066"/>
      <c r="G65" s="1066"/>
      <c r="H65" s="1066"/>
      <c r="I65" s="1066"/>
      <c r="J65" s="1066"/>
      <c r="K65" s="28"/>
    </row>
    <row r="66" spans="1:11">
      <c r="A66" s="589"/>
      <c r="B66" s="1066"/>
      <c r="C66" s="1066"/>
      <c r="D66" s="1066"/>
      <c r="E66" s="1066"/>
      <c r="F66" s="1066"/>
      <c r="G66" s="1066"/>
      <c r="H66" s="1066"/>
      <c r="I66" s="1066"/>
      <c r="J66" s="1066"/>
    </row>
    <row r="67" spans="1:11">
      <c r="A67" s="589"/>
      <c r="B67" s="1066"/>
      <c r="C67" s="1066"/>
      <c r="D67" s="1066"/>
      <c r="E67" s="1066"/>
      <c r="F67" s="1066"/>
      <c r="G67" s="1066"/>
      <c r="H67" s="1066"/>
      <c r="I67" s="1066"/>
      <c r="J67" s="1066"/>
      <c r="K67" s="28"/>
    </row>
    <row r="68" spans="1:11">
      <c r="B68" s="1066"/>
      <c r="C68" s="1066"/>
      <c r="D68" s="1066"/>
      <c r="E68" s="1066"/>
      <c r="F68" s="1066"/>
      <c r="G68" s="1066"/>
      <c r="H68" s="1066"/>
      <c r="I68" s="1066"/>
      <c r="J68" s="1066"/>
      <c r="K68" s="28"/>
    </row>
    <row r="69" spans="1:11">
      <c r="B69" s="1066"/>
      <c r="C69" s="1066"/>
      <c r="D69" s="1066"/>
      <c r="E69" s="1066"/>
      <c r="F69" s="1066"/>
      <c r="G69" s="1066"/>
      <c r="H69" s="1066"/>
      <c r="I69" s="1066"/>
      <c r="J69" s="1066"/>
      <c r="K69" s="28"/>
    </row>
    <row r="70" spans="1:11">
      <c r="B70" s="589"/>
      <c r="C70" s="680"/>
      <c r="D70" s="680"/>
      <c r="E70" s="680"/>
      <c r="F70" s="680"/>
      <c r="G70" s="680"/>
      <c r="H70" s="680"/>
      <c r="I70" s="680"/>
      <c r="J70" s="680"/>
      <c r="K70" s="28"/>
    </row>
    <row r="71" spans="1:11">
      <c r="B71" s="589"/>
      <c r="C71" s="680"/>
      <c r="D71" s="680"/>
      <c r="E71" s="680"/>
      <c r="F71" s="680"/>
      <c r="G71" s="680"/>
      <c r="H71" s="680"/>
      <c r="I71" s="680"/>
      <c r="J71" s="680"/>
      <c r="K71" s="28"/>
    </row>
    <row r="72" spans="1:11">
      <c r="B72" s="589"/>
      <c r="C72" s="591"/>
      <c r="D72" s="591"/>
      <c r="E72" s="591"/>
      <c r="F72" s="591"/>
      <c r="G72" s="477"/>
      <c r="H72" s="592"/>
      <c r="I72" s="589"/>
      <c r="J72" s="28"/>
      <c r="K72" s="28"/>
    </row>
    <row r="73" spans="1:11">
      <c r="B73" s="589"/>
      <c r="C73" s="591"/>
      <c r="D73" s="591"/>
      <c r="E73" s="591"/>
      <c r="F73" s="591"/>
      <c r="G73" s="477"/>
      <c r="H73" s="592"/>
      <c r="I73" s="589"/>
      <c r="J73" s="28"/>
      <c r="K73" s="28"/>
    </row>
    <row r="74" spans="1:11">
      <c r="B74" s="589"/>
      <c r="C74" s="591"/>
      <c r="D74" s="591"/>
      <c r="E74" s="591"/>
      <c r="F74" s="591"/>
      <c r="G74" s="477"/>
      <c r="H74" s="592"/>
      <c r="I74" s="589"/>
    </row>
    <row r="75" spans="1:11">
      <c r="B75" s="589"/>
      <c r="C75" s="591"/>
      <c r="D75" s="591"/>
      <c r="E75" s="591"/>
      <c r="F75" s="591"/>
      <c r="G75" s="477"/>
      <c r="H75" s="592"/>
      <c r="I75" s="589"/>
    </row>
    <row r="76" spans="1:11">
      <c r="B76" s="589"/>
      <c r="C76" s="591"/>
      <c r="D76" s="591"/>
      <c r="E76" s="591"/>
      <c r="F76" s="591"/>
      <c r="G76" s="477"/>
      <c r="H76" s="592"/>
      <c r="I76" s="589"/>
    </row>
    <row r="77" spans="1:11">
      <c r="B77" s="589"/>
      <c r="C77" s="591"/>
      <c r="D77" s="591"/>
      <c r="E77" s="591"/>
      <c r="F77" s="591"/>
      <c r="G77" s="477"/>
      <c r="H77" s="592"/>
      <c r="I77" s="589"/>
    </row>
    <row r="78" spans="1:11">
      <c r="B78" s="589"/>
      <c r="C78" s="591"/>
      <c r="D78" s="591"/>
      <c r="E78" s="591"/>
      <c r="F78" s="591"/>
      <c r="G78" s="477"/>
      <c r="H78" s="592"/>
      <c r="I78" s="589"/>
    </row>
    <row r="79" spans="1:11">
      <c r="B79" s="589"/>
      <c r="C79" s="591"/>
      <c r="D79" s="591"/>
      <c r="E79" s="591"/>
      <c r="F79" s="591"/>
      <c r="G79" s="477"/>
      <c r="H79" s="592"/>
      <c r="I79" s="589"/>
    </row>
    <row r="80" spans="1:11">
      <c r="B80" s="589"/>
      <c r="C80" s="591"/>
      <c r="D80" s="591"/>
      <c r="E80" s="591"/>
      <c r="F80" s="591"/>
      <c r="G80" s="477"/>
      <c r="H80" s="592"/>
      <c r="I80" s="589"/>
    </row>
    <row r="81" spans="2:9">
      <c r="B81" s="589"/>
      <c r="C81" s="591"/>
      <c r="D81" s="591"/>
      <c r="E81" s="591"/>
      <c r="F81" s="591"/>
      <c r="G81" s="477"/>
      <c r="H81" s="592"/>
      <c r="I81" s="589"/>
    </row>
    <row r="82" spans="2:9">
      <c r="B82" s="589"/>
      <c r="C82" s="591"/>
      <c r="D82" s="591"/>
      <c r="E82" s="591"/>
      <c r="F82" s="591"/>
      <c r="G82" s="477"/>
      <c r="H82" s="592"/>
      <c r="I82" s="589"/>
    </row>
    <row r="83" spans="2:9">
      <c r="B83" s="589"/>
      <c r="C83" s="591"/>
      <c r="D83" s="591"/>
      <c r="E83" s="591"/>
      <c r="F83" s="591"/>
      <c r="G83" s="477"/>
      <c r="H83" s="592"/>
      <c r="I83" s="589"/>
    </row>
    <row r="84" spans="2:9">
      <c r="B84" s="589"/>
      <c r="C84" s="591"/>
      <c r="D84" s="591"/>
      <c r="E84" s="591"/>
      <c r="F84" s="591"/>
      <c r="G84" s="477"/>
      <c r="H84" s="592"/>
      <c r="I84" s="589"/>
    </row>
    <row r="85" spans="2:9">
      <c r="B85" s="589"/>
      <c r="C85" s="591"/>
      <c r="D85" s="591"/>
      <c r="E85" s="591"/>
      <c r="F85" s="591"/>
      <c r="G85" s="477"/>
      <c r="H85" s="592"/>
      <c r="I85" s="589"/>
    </row>
    <row r="86" spans="2:9">
      <c r="B86" s="589"/>
      <c r="C86" s="591"/>
      <c r="D86" s="591"/>
      <c r="E86" s="591"/>
      <c r="F86" s="591"/>
      <c r="G86" s="477"/>
      <c r="H86" s="592"/>
      <c r="I86" s="589"/>
    </row>
    <row r="87" spans="2:9">
      <c r="B87" s="589"/>
      <c r="C87" s="591"/>
      <c r="D87" s="591"/>
      <c r="E87" s="591"/>
      <c r="F87" s="591"/>
      <c r="G87" s="477"/>
      <c r="H87" s="592"/>
      <c r="I87" s="589"/>
    </row>
    <row r="88" spans="2:9">
      <c r="B88" s="589"/>
      <c r="C88" s="591"/>
      <c r="D88" s="591"/>
      <c r="E88" s="591"/>
      <c r="F88" s="591"/>
      <c r="G88" s="477"/>
      <c r="H88" s="592"/>
      <c r="I88" s="589"/>
    </row>
    <row r="89" spans="2:9">
      <c r="B89" s="589"/>
      <c r="C89" s="591"/>
      <c r="D89" s="591"/>
      <c r="E89" s="591"/>
      <c r="F89" s="591"/>
      <c r="G89" s="477"/>
      <c r="H89" s="590"/>
      <c r="I89" s="589"/>
    </row>
    <row r="90" spans="2:9">
      <c r="B90" s="589"/>
      <c r="C90" s="591"/>
      <c r="D90" s="591"/>
      <c r="E90" s="591"/>
      <c r="F90" s="591"/>
      <c r="G90" s="477"/>
      <c r="H90" s="590"/>
      <c r="I90" s="589"/>
    </row>
    <row r="91" spans="2:9">
      <c r="B91" s="589"/>
      <c r="C91" s="477"/>
      <c r="D91" s="477"/>
      <c r="E91" s="477"/>
      <c r="F91" s="477"/>
      <c r="G91" s="477"/>
      <c r="H91" s="590"/>
      <c r="I91" s="589"/>
    </row>
  </sheetData>
  <mergeCells count="5">
    <mergeCell ref="B1:J1"/>
    <mergeCell ref="C2:G2"/>
    <mergeCell ref="H2:H3"/>
    <mergeCell ref="I2:J2"/>
    <mergeCell ref="B63:J69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N255"/>
  <sheetViews>
    <sheetView showGridLines="0" showRowColHeaders="0" zoomScaleNormal="100" workbookViewId="0">
      <pane ySplit="4" topLeftCell="A239" activePane="bottomLeft" state="frozen"/>
      <selection activeCell="J43" sqref="J43"/>
      <selection pane="bottomLeft" activeCell="H265" sqref="H265"/>
    </sheetView>
  </sheetViews>
  <sheetFormatPr baseColWidth="10" defaultColWidth="11.44140625" defaultRowHeight="14.4"/>
  <cols>
    <col min="1" max="1" width="3.33203125" style="154" customWidth="1"/>
    <col min="2" max="2" width="19.5546875" style="227" customWidth="1"/>
    <col min="3" max="3" width="17.5546875" style="227" customWidth="1"/>
    <col min="4" max="4" width="19.44140625" style="227" customWidth="1"/>
    <col min="5" max="5" width="14.44140625" style="220" bestFit="1" customWidth="1"/>
    <col min="6" max="6" width="11.44140625" style="220"/>
    <col min="7" max="7" width="11.44140625" style="227"/>
    <col min="8" max="8" width="23.88671875" style="227" customWidth="1"/>
    <col min="9" max="16384" width="11.44140625" style="227"/>
  </cols>
  <sheetData>
    <row r="1" spans="1:6" s="220" customFormat="1" ht="32.25" customHeight="1">
      <c r="A1" s="154"/>
      <c r="B1" s="1067" t="s">
        <v>473</v>
      </c>
      <c r="C1" s="1067"/>
      <c r="D1" s="1067"/>
      <c r="E1" s="1067"/>
      <c r="F1" s="230"/>
    </row>
    <row r="2" spans="1:6" s="220" customFormat="1" ht="31.5" customHeight="1">
      <c r="A2" s="217"/>
      <c r="B2" s="1068" t="s">
        <v>604</v>
      </c>
      <c r="C2" s="1068"/>
      <c r="D2" s="1068"/>
      <c r="E2" s="1068"/>
    </row>
    <row r="3" spans="1:6" s="220" customFormat="1" ht="15" customHeight="1">
      <c r="A3" s="217"/>
      <c r="B3" s="1072" t="s">
        <v>475</v>
      </c>
      <c r="C3" s="1070" t="s">
        <v>14</v>
      </c>
      <c r="D3" s="1069" t="s">
        <v>474</v>
      </c>
      <c r="E3" s="1069"/>
    </row>
    <row r="4" spans="1:6" s="220" customFormat="1" ht="20.25" customHeight="1">
      <c r="A4" s="217"/>
      <c r="B4" s="1073"/>
      <c r="C4" s="1071"/>
      <c r="D4" s="261" t="s">
        <v>11</v>
      </c>
      <c r="E4" s="261" t="s">
        <v>8</v>
      </c>
    </row>
    <row r="5" spans="1:6" s="220" customFormat="1">
      <c r="A5" s="218"/>
      <c r="B5" s="329">
        <v>44200</v>
      </c>
      <c r="C5" s="277">
        <v>18787369</v>
      </c>
      <c r="D5" s="330">
        <v>-117483</v>
      </c>
      <c r="E5" s="331">
        <v>-6.2144363785551215E-3</v>
      </c>
    </row>
    <row r="6" spans="1:6" s="220" customFormat="1">
      <c r="A6" s="218"/>
      <c r="B6" s="329">
        <v>44201</v>
      </c>
      <c r="C6" s="277">
        <v>18777159</v>
      </c>
      <c r="D6" s="330">
        <v>-10210</v>
      </c>
      <c r="E6" s="331">
        <v>-5.4345022977941859E-4</v>
      </c>
    </row>
    <row r="7" spans="1:6" s="220" customFormat="1">
      <c r="A7" s="218"/>
      <c r="B7" s="329">
        <v>44203</v>
      </c>
      <c r="C7" s="277">
        <v>18797302</v>
      </c>
      <c r="D7" s="330">
        <v>20143</v>
      </c>
      <c r="E7" s="331">
        <v>1.0727394916345556E-3</v>
      </c>
    </row>
    <row r="8" spans="1:6" s="220" customFormat="1">
      <c r="A8" s="218"/>
      <c r="B8" s="329">
        <v>44204</v>
      </c>
      <c r="C8" s="277">
        <v>18768982</v>
      </c>
      <c r="D8" s="330">
        <v>-28320</v>
      </c>
      <c r="E8" s="331">
        <v>-1.5065991917350141E-3</v>
      </c>
    </row>
    <row r="9" spans="1:6" s="220" customFormat="1">
      <c r="A9" s="218"/>
      <c r="B9" s="329">
        <v>44207</v>
      </c>
      <c r="C9" s="277">
        <v>18824831</v>
      </c>
      <c r="D9" s="330">
        <v>55849</v>
      </c>
      <c r="E9" s="331">
        <v>2.9756009143171447E-3</v>
      </c>
    </row>
    <row r="10" spans="1:6" s="220" customFormat="1">
      <c r="A10" s="218"/>
      <c r="B10" s="329">
        <v>44208</v>
      </c>
      <c r="C10" s="277">
        <v>18830930</v>
      </c>
      <c r="D10" s="330">
        <v>6099</v>
      </c>
      <c r="E10" s="331">
        <v>3.2398697231328377E-4</v>
      </c>
    </row>
    <row r="11" spans="1:6" s="220" customFormat="1" ht="15" customHeight="1">
      <c r="A11" s="218"/>
      <c r="B11" s="329">
        <v>44209</v>
      </c>
      <c r="C11" s="277">
        <v>18829487</v>
      </c>
      <c r="D11" s="330">
        <v>-1443</v>
      </c>
      <c r="E11" s="331">
        <v>-7.6629247732329375E-5</v>
      </c>
    </row>
    <row r="12" spans="1:6" s="220" customFormat="1" ht="15" customHeight="1">
      <c r="A12" s="218"/>
      <c r="B12" s="329">
        <v>44210</v>
      </c>
      <c r="C12" s="277">
        <v>18842602</v>
      </c>
      <c r="D12" s="330">
        <v>13115</v>
      </c>
      <c r="E12" s="331">
        <v>6.965139305175061E-4</v>
      </c>
    </row>
    <row r="13" spans="1:6" s="220" customFormat="1" ht="15" customHeight="1">
      <c r="A13" s="218"/>
      <c r="B13" s="329">
        <v>44211</v>
      </c>
      <c r="C13" s="277">
        <v>18816207</v>
      </c>
      <c r="D13" s="330">
        <v>-26395</v>
      </c>
      <c r="E13" s="331">
        <v>-1.4008150254407603E-3</v>
      </c>
    </row>
    <row r="14" spans="1:6" s="220" customFormat="1" ht="15" customHeight="1">
      <c r="A14" s="218"/>
      <c r="B14" s="329">
        <v>44214</v>
      </c>
      <c r="C14" s="277">
        <v>18845258</v>
      </c>
      <c r="D14" s="330">
        <v>29051</v>
      </c>
      <c r="E14" s="331">
        <v>1.5439349705284044E-3</v>
      </c>
    </row>
    <row r="15" spans="1:6" s="220" customFormat="1" ht="15" customHeight="1">
      <c r="A15" s="218"/>
      <c r="B15" s="329">
        <v>44215</v>
      </c>
      <c r="C15" s="277">
        <v>18850726</v>
      </c>
      <c r="D15" s="330">
        <v>5468</v>
      </c>
      <c r="E15" s="331">
        <v>2.9015256782360943E-4</v>
      </c>
    </row>
    <row r="16" spans="1:6" s="220" customFormat="1">
      <c r="A16" s="218"/>
      <c r="B16" s="329">
        <v>44216</v>
      </c>
      <c r="C16" s="277">
        <v>18853588</v>
      </c>
      <c r="D16" s="330">
        <v>2862</v>
      </c>
      <c r="E16" s="331">
        <v>1.5182439127281455E-4</v>
      </c>
    </row>
    <row r="17" spans="1:6" s="220" customFormat="1">
      <c r="A17" s="218"/>
      <c r="B17" s="329">
        <v>44217</v>
      </c>
      <c r="C17" s="277">
        <v>18851517</v>
      </c>
      <c r="D17" s="330">
        <v>-2071</v>
      </c>
      <c r="E17" s="331">
        <v>-1.0984646529876851E-4</v>
      </c>
    </row>
    <row r="18" spans="1:6" s="220" customFormat="1">
      <c r="A18" s="218"/>
      <c r="B18" s="329">
        <v>44218</v>
      </c>
      <c r="C18" s="277">
        <v>18832000</v>
      </c>
      <c r="D18" s="330">
        <v>-19517</v>
      </c>
      <c r="E18" s="331">
        <v>-1.0353012969724906E-3</v>
      </c>
      <c r="F18" s="226"/>
    </row>
    <row r="19" spans="1:6" s="220" customFormat="1">
      <c r="A19" s="218"/>
      <c r="B19" s="329">
        <v>44221</v>
      </c>
      <c r="C19" s="277">
        <v>18850405</v>
      </c>
      <c r="D19" s="330">
        <v>18405</v>
      </c>
      <c r="E19" s="331">
        <v>9.7732582837717352E-4</v>
      </c>
    </row>
    <row r="20" spans="1:6" s="220" customFormat="1">
      <c r="A20" s="218"/>
      <c r="B20" s="329">
        <v>44222</v>
      </c>
      <c r="C20" s="277">
        <v>18856544</v>
      </c>
      <c r="D20" s="330">
        <v>6139</v>
      </c>
      <c r="E20" s="331">
        <v>3.2566939543210438E-4</v>
      </c>
      <c r="F20" s="226"/>
    </row>
    <row r="21" spans="1:6" s="220" customFormat="1">
      <c r="A21" s="218"/>
      <c r="B21" s="329">
        <v>44223</v>
      </c>
      <c r="C21" s="277">
        <v>18860137</v>
      </c>
      <c r="D21" s="330">
        <v>3593</v>
      </c>
      <c r="E21" s="331">
        <v>1.9054393000117464E-4</v>
      </c>
      <c r="F21" s="226"/>
    </row>
    <row r="22" spans="1:6" s="220" customFormat="1">
      <c r="A22" s="218"/>
      <c r="B22" s="329">
        <v>44224</v>
      </c>
      <c r="C22" s="277">
        <v>18858448</v>
      </c>
      <c r="D22" s="330">
        <v>-1689</v>
      </c>
      <c r="E22" s="331">
        <v>-8.9553962412947108E-5</v>
      </c>
    </row>
    <row r="23" spans="1:6" s="220" customFormat="1">
      <c r="A23" s="218"/>
      <c r="B23" s="255">
        <v>44225</v>
      </c>
      <c r="C23" s="276">
        <v>18826631</v>
      </c>
      <c r="D23" s="278">
        <v>-31817</v>
      </c>
      <c r="E23" s="279">
        <v>-1.6871483803969634E-3</v>
      </c>
      <c r="F23" s="226"/>
    </row>
    <row r="24" spans="1:6" s="220" customFormat="1">
      <c r="A24" s="218"/>
      <c r="B24" s="329">
        <v>44228</v>
      </c>
      <c r="C24" s="277">
        <v>18832999</v>
      </c>
      <c r="D24" s="531">
        <v>6368</v>
      </c>
      <c r="E24" s="533">
        <v>3.3824426685802322E-4</v>
      </c>
      <c r="F24" s="226"/>
    </row>
    <row r="25" spans="1:6" s="220" customFormat="1">
      <c r="A25" s="218"/>
      <c r="B25" s="329">
        <v>44229</v>
      </c>
      <c r="C25" s="277">
        <v>18830997</v>
      </c>
      <c r="D25" s="531">
        <v>-2002</v>
      </c>
      <c r="E25" s="533">
        <v>-1.0630277206513661E-4</v>
      </c>
    </row>
    <row r="26" spans="1:6" s="220" customFormat="1">
      <c r="A26" s="219"/>
      <c r="B26" s="329">
        <v>44230</v>
      </c>
      <c r="C26" s="277">
        <v>18829420</v>
      </c>
      <c r="D26" s="531">
        <v>-1577</v>
      </c>
      <c r="E26" s="533">
        <v>-8.3744902088844775E-5</v>
      </c>
      <c r="F26" s="226"/>
    </row>
    <row r="27" spans="1:6" s="220" customFormat="1">
      <c r="A27" s="154"/>
      <c r="B27" s="329">
        <v>44231</v>
      </c>
      <c r="C27" s="277">
        <v>18830016</v>
      </c>
      <c r="D27" s="531">
        <v>596</v>
      </c>
      <c r="E27" s="533">
        <v>3.1652594716158333E-5</v>
      </c>
    </row>
    <row r="28" spans="1:6" s="220" customFormat="1">
      <c r="A28" s="154"/>
      <c r="B28" s="329">
        <v>44232</v>
      </c>
      <c r="C28" s="277">
        <v>18809609</v>
      </c>
      <c r="D28" s="531">
        <v>-20407</v>
      </c>
      <c r="E28" s="533">
        <v>-1.0837484152961263E-3</v>
      </c>
    </row>
    <row r="29" spans="1:6" s="220" customFormat="1">
      <c r="A29" s="154"/>
      <c r="B29" s="329">
        <v>44235</v>
      </c>
      <c r="C29" s="277">
        <v>18834323</v>
      </c>
      <c r="D29" s="531">
        <v>24714</v>
      </c>
      <c r="E29" s="533">
        <v>1.3139029099435984E-3</v>
      </c>
    </row>
    <row r="30" spans="1:6" s="220" customFormat="1">
      <c r="A30" s="154"/>
      <c r="B30" s="329">
        <v>44236</v>
      </c>
      <c r="C30" s="277">
        <v>18838026</v>
      </c>
      <c r="D30" s="531">
        <v>3703</v>
      </c>
      <c r="E30" s="533">
        <v>1.9660913747743258E-4</v>
      </c>
    </row>
    <row r="31" spans="1:6" s="220" customFormat="1">
      <c r="A31" s="154"/>
      <c r="B31" s="329">
        <v>44237</v>
      </c>
      <c r="C31" s="277">
        <v>18841099</v>
      </c>
      <c r="D31" s="531">
        <v>3073</v>
      </c>
      <c r="E31" s="533">
        <v>1.6312749541813609E-4</v>
      </c>
    </row>
    <row r="32" spans="1:6" s="220" customFormat="1">
      <c r="A32" s="154"/>
      <c r="B32" s="329">
        <v>44238</v>
      </c>
      <c r="C32" s="277">
        <v>18847209</v>
      </c>
      <c r="D32" s="531">
        <v>6110</v>
      </c>
      <c r="E32" s="533">
        <v>3.2429106178999412E-4</v>
      </c>
    </row>
    <row r="33" spans="1:11" s="220" customFormat="1">
      <c r="A33" s="154"/>
      <c r="B33" s="329">
        <v>44239</v>
      </c>
      <c r="C33" s="277">
        <v>18829286</v>
      </c>
      <c r="D33" s="531">
        <v>-17923</v>
      </c>
      <c r="E33" s="533">
        <v>-9.509630842423622E-4</v>
      </c>
    </row>
    <row r="34" spans="1:11" s="220" customFormat="1">
      <c r="A34" s="154"/>
      <c r="B34" s="329">
        <v>44242</v>
      </c>
      <c r="C34" s="277">
        <v>18861572</v>
      </c>
      <c r="D34" s="531">
        <v>32286</v>
      </c>
      <c r="E34" s="533">
        <v>1.714669371956079E-3</v>
      </c>
    </row>
    <row r="35" spans="1:11" s="220" customFormat="1">
      <c r="A35" s="154"/>
      <c r="B35" s="329">
        <v>44243</v>
      </c>
      <c r="C35" s="277">
        <v>18869356</v>
      </c>
      <c r="D35" s="531">
        <v>7784</v>
      </c>
      <c r="E35" s="533">
        <v>4.126909464385875E-4</v>
      </c>
    </row>
    <row r="36" spans="1:11" s="220" customFormat="1">
      <c r="A36" s="154"/>
      <c r="B36" s="329">
        <v>44244</v>
      </c>
      <c r="C36" s="277">
        <v>18874865</v>
      </c>
      <c r="D36" s="531">
        <v>5509</v>
      </c>
      <c r="E36" s="533">
        <v>2.9195484996935583E-4</v>
      </c>
    </row>
    <row r="37" spans="1:11" s="220" customFormat="1">
      <c r="A37" s="154"/>
      <c r="B37" s="329">
        <v>44245</v>
      </c>
      <c r="C37" s="277">
        <v>18875741</v>
      </c>
      <c r="D37" s="531">
        <v>876</v>
      </c>
      <c r="E37" s="533">
        <v>4.6410927972306837E-5</v>
      </c>
    </row>
    <row r="38" spans="1:11" s="220" customFormat="1">
      <c r="A38" s="154"/>
      <c r="B38" s="329">
        <v>44246</v>
      </c>
      <c r="C38" s="277">
        <v>18857715</v>
      </c>
      <c r="D38" s="531">
        <v>-18026</v>
      </c>
      <c r="E38" s="533">
        <v>-9.5498237658586671E-4</v>
      </c>
    </row>
    <row r="39" spans="1:11" s="220" customFormat="1">
      <c r="A39" s="154"/>
      <c r="B39" s="329">
        <v>44249</v>
      </c>
      <c r="C39" s="277">
        <v>18871622</v>
      </c>
      <c r="D39" s="531">
        <v>13907</v>
      </c>
      <c r="E39" s="533">
        <v>7.3747004873081501E-4</v>
      </c>
    </row>
    <row r="40" spans="1:11" s="220" customFormat="1">
      <c r="A40" s="154"/>
      <c r="B40" s="329">
        <v>44250</v>
      </c>
      <c r="C40" s="277">
        <v>18875611</v>
      </c>
      <c r="D40" s="531">
        <v>3989</v>
      </c>
      <c r="E40" s="533">
        <v>2.113755775736692E-4</v>
      </c>
    </row>
    <row r="41" spans="1:11" s="220" customFormat="1">
      <c r="A41" s="154"/>
      <c r="B41" s="329">
        <v>44251</v>
      </c>
      <c r="C41" s="277">
        <v>18876802</v>
      </c>
      <c r="D41" s="531">
        <v>1191</v>
      </c>
      <c r="E41" s="533">
        <v>6.3097295234681994E-5</v>
      </c>
    </row>
    <row r="42" spans="1:11" s="220" customFormat="1">
      <c r="A42" s="154"/>
      <c r="B42" s="329">
        <v>44252</v>
      </c>
      <c r="C42" s="277">
        <v>18875044</v>
      </c>
      <c r="D42" s="531">
        <v>-1758</v>
      </c>
      <c r="E42" s="533">
        <v>-9.3130181690770364E-5</v>
      </c>
    </row>
    <row r="43" spans="1:11" s="220" customFormat="1">
      <c r="A43" s="154"/>
      <c r="B43" s="255">
        <v>44253</v>
      </c>
      <c r="C43" s="276">
        <v>18840921</v>
      </c>
      <c r="D43" s="532">
        <v>-34123</v>
      </c>
      <c r="E43" s="534">
        <v>-1.8078368453074978E-3</v>
      </c>
    </row>
    <row r="44" spans="1:11" s="220" customFormat="1">
      <c r="A44" s="154"/>
      <c r="B44" s="329">
        <v>44256</v>
      </c>
      <c r="C44" s="277">
        <v>18854741</v>
      </c>
      <c r="D44" s="531">
        <v>13820</v>
      </c>
      <c r="E44" s="533">
        <v>7.3350978967545721E-4</v>
      </c>
    </row>
    <row r="45" spans="1:11" s="220" customFormat="1">
      <c r="A45" s="154"/>
      <c r="B45" s="329">
        <v>44257</v>
      </c>
      <c r="C45" s="277">
        <v>18862247</v>
      </c>
      <c r="D45" s="531">
        <v>7506</v>
      </c>
      <c r="E45" s="533">
        <v>3.9809616053587682E-4</v>
      </c>
    </row>
    <row r="46" spans="1:11" s="220" customFormat="1">
      <c r="A46" s="154"/>
      <c r="B46" s="329">
        <v>44258</v>
      </c>
      <c r="C46" s="277">
        <v>18865001</v>
      </c>
      <c r="D46" s="531">
        <v>2754</v>
      </c>
      <c r="E46" s="533">
        <v>1.4600593449975996E-4</v>
      </c>
    </row>
    <row r="47" spans="1:11" s="220" customFormat="1">
      <c r="A47" s="154"/>
      <c r="B47" s="329">
        <v>44259</v>
      </c>
      <c r="C47" s="277">
        <v>18869022</v>
      </c>
      <c r="D47" s="531">
        <v>4021</v>
      </c>
      <c r="E47" s="533">
        <v>2.1314602633726309E-4</v>
      </c>
    </row>
    <row r="48" spans="1:11" s="220" customFormat="1">
      <c r="A48" s="154"/>
      <c r="B48" s="329">
        <v>44260</v>
      </c>
      <c r="C48" s="277">
        <v>18852022</v>
      </c>
      <c r="D48" s="531">
        <v>-17000</v>
      </c>
      <c r="E48" s="533">
        <v>-9.0094759548220438E-4</v>
      </c>
      <c r="J48" s="228"/>
      <c r="K48" s="228"/>
    </row>
    <row r="49" spans="1:11" s="220" customFormat="1">
      <c r="A49" s="154"/>
      <c r="B49" s="329">
        <v>44263</v>
      </c>
      <c r="C49" s="277">
        <v>18884497</v>
      </c>
      <c r="D49" s="531">
        <v>32475</v>
      </c>
      <c r="E49" s="533">
        <v>1.7226268885108809E-3</v>
      </c>
      <c r="J49" s="228"/>
      <c r="K49" s="228"/>
    </row>
    <row r="50" spans="1:11" s="220" customFormat="1">
      <c r="A50" s="154"/>
      <c r="B50" s="329">
        <v>44264</v>
      </c>
      <c r="C50" s="277">
        <v>18892663</v>
      </c>
      <c r="D50" s="531">
        <v>8166</v>
      </c>
      <c r="E50" s="533">
        <v>4.3241818937511667E-4</v>
      </c>
      <c r="J50" s="228"/>
      <c r="K50" s="228"/>
    </row>
    <row r="51" spans="1:11" s="220" customFormat="1">
      <c r="A51" s="154"/>
      <c r="B51" s="329">
        <v>44265</v>
      </c>
      <c r="C51" s="277">
        <v>18901803</v>
      </c>
      <c r="D51" s="531">
        <v>9140</v>
      </c>
      <c r="E51" s="533">
        <v>4.8378568971463309E-4</v>
      </c>
      <c r="J51" s="228"/>
      <c r="K51" s="228"/>
    </row>
    <row r="52" spans="1:11" s="220" customFormat="1">
      <c r="A52" s="154"/>
      <c r="B52" s="329">
        <v>44266</v>
      </c>
      <c r="C52" s="277">
        <v>18909461</v>
      </c>
      <c r="D52" s="531">
        <v>7658</v>
      </c>
      <c r="E52" s="533">
        <v>4.0514653549195145E-4</v>
      </c>
      <c r="J52" s="228"/>
      <c r="K52" s="228"/>
    </row>
    <row r="53" spans="1:11" s="220" customFormat="1">
      <c r="A53" s="154"/>
      <c r="B53" s="329">
        <v>44267</v>
      </c>
      <c r="C53" s="277">
        <v>18897454</v>
      </c>
      <c r="D53" s="531">
        <v>-12007</v>
      </c>
      <c r="E53" s="533">
        <v>-6.3497314915528236E-4</v>
      </c>
      <c r="J53" s="228"/>
      <c r="K53" s="228"/>
    </row>
    <row r="54" spans="1:11" s="220" customFormat="1">
      <c r="A54" s="154"/>
      <c r="B54" s="329">
        <v>44270</v>
      </c>
      <c r="C54" s="277">
        <v>18932563</v>
      </c>
      <c r="D54" s="531">
        <v>35109</v>
      </c>
      <c r="E54" s="533">
        <v>1.8578693193274098E-3</v>
      </c>
      <c r="J54" s="228"/>
      <c r="K54" s="228"/>
    </row>
    <row r="55" spans="1:11" s="220" customFormat="1">
      <c r="A55" s="154"/>
      <c r="B55" s="329">
        <v>44271</v>
      </c>
      <c r="C55" s="277">
        <v>18942563</v>
      </c>
      <c r="D55" s="531">
        <v>10000</v>
      </c>
      <c r="E55" s="533">
        <v>5.2819050437080683E-4</v>
      </c>
      <c r="J55" s="228"/>
      <c r="K55" s="228"/>
    </row>
    <row r="56" spans="1:11" s="220" customFormat="1">
      <c r="A56" s="154"/>
      <c r="B56" s="329">
        <v>44272</v>
      </c>
      <c r="C56" s="277">
        <v>18951106</v>
      </c>
      <c r="D56" s="531">
        <v>8543</v>
      </c>
      <c r="E56" s="533">
        <v>4.5099493664091383E-4</v>
      </c>
      <c r="J56" s="228"/>
      <c r="K56" s="228"/>
    </row>
    <row r="57" spans="1:11" s="220" customFormat="1">
      <c r="A57" s="154"/>
      <c r="B57" s="329">
        <v>44273</v>
      </c>
      <c r="C57" s="277">
        <v>18945422</v>
      </c>
      <c r="D57" s="531">
        <v>-5684</v>
      </c>
      <c r="E57" s="533">
        <v>-2.9992972441816868E-4</v>
      </c>
      <c r="J57" s="228"/>
      <c r="K57" s="228"/>
    </row>
    <row r="58" spans="1:11" s="220" customFormat="1">
      <c r="A58" s="154"/>
      <c r="B58" s="329">
        <v>44274</v>
      </c>
      <c r="C58" s="277">
        <v>18944225</v>
      </c>
      <c r="D58" s="531">
        <v>-1197</v>
      </c>
      <c r="E58" s="533">
        <v>-6.3181490494113035E-5</v>
      </c>
      <c r="J58" s="228"/>
      <c r="K58" s="228"/>
    </row>
    <row r="59" spans="1:11" s="220" customFormat="1">
      <c r="A59" s="154"/>
      <c r="B59" s="329">
        <v>44277</v>
      </c>
      <c r="C59" s="277">
        <v>18971738</v>
      </c>
      <c r="D59" s="531">
        <v>27513</v>
      </c>
      <c r="E59" s="533">
        <v>1.4523159432491273E-3</v>
      </c>
      <c r="J59" s="228"/>
      <c r="K59" s="228"/>
    </row>
    <row r="60" spans="1:11" s="220" customFormat="1">
      <c r="A60" s="154"/>
      <c r="B60" s="329">
        <v>44278</v>
      </c>
      <c r="C60" s="277">
        <v>18981116</v>
      </c>
      <c r="D60" s="531">
        <v>9378</v>
      </c>
      <c r="E60" s="533">
        <v>4.9431422677237435E-4</v>
      </c>
      <c r="J60" s="228"/>
      <c r="K60" s="228"/>
    </row>
    <row r="61" spans="1:11" s="220" customFormat="1">
      <c r="A61" s="154"/>
      <c r="B61" s="329">
        <v>44279</v>
      </c>
      <c r="C61" s="277">
        <v>18987253</v>
      </c>
      <c r="D61" s="531">
        <v>6137</v>
      </c>
      <c r="E61" s="533">
        <v>3.2332134738544127E-4</v>
      </c>
      <c r="J61" s="228"/>
      <c r="K61" s="228"/>
    </row>
    <row r="62" spans="1:11" s="220" customFormat="1">
      <c r="A62" s="154"/>
      <c r="B62" s="329">
        <v>44280</v>
      </c>
      <c r="C62" s="277">
        <v>18991237</v>
      </c>
      <c r="D62" s="531">
        <v>3984</v>
      </c>
      <c r="E62" s="533">
        <v>2.0982498100163838E-4</v>
      </c>
      <c r="J62" s="228"/>
      <c r="K62" s="228"/>
    </row>
    <row r="63" spans="1:11" s="220" customFormat="1">
      <c r="A63" s="154"/>
      <c r="B63" s="329">
        <v>44281</v>
      </c>
      <c r="C63" s="277">
        <v>18976603</v>
      </c>
      <c r="D63" s="531">
        <v>-14634</v>
      </c>
      <c r="E63" s="533">
        <v>-7.7056591942903374E-4</v>
      </c>
      <c r="J63" s="228"/>
      <c r="K63" s="228"/>
    </row>
    <row r="64" spans="1:11" s="220" customFormat="1">
      <c r="A64" s="154"/>
      <c r="B64" s="329">
        <v>44284</v>
      </c>
      <c r="C64" s="277">
        <v>18990340</v>
      </c>
      <c r="D64" s="531">
        <v>13737</v>
      </c>
      <c r="E64" s="533">
        <v>7.2389141512840816E-4</v>
      </c>
      <c r="J64" s="228"/>
      <c r="K64" s="228"/>
    </row>
    <row r="65" spans="1:11" s="220" customFormat="1">
      <c r="A65" s="154"/>
      <c r="B65" s="329">
        <v>44285</v>
      </c>
      <c r="C65" s="277">
        <v>18984313</v>
      </c>
      <c r="D65" s="531">
        <v>-6027</v>
      </c>
      <c r="E65" s="533">
        <v>-3.1737188486358203E-4</v>
      </c>
      <c r="J65" s="228"/>
      <c r="K65" s="228"/>
    </row>
    <row r="66" spans="1:11" s="220" customFormat="1">
      <c r="A66" s="154"/>
      <c r="B66" s="255">
        <v>44286</v>
      </c>
      <c r="C66" s="276">
        <v>18793353</v>
      </c>
      <c r="D66" s="532">
        <v>-190960</v>
      </c>
      <c r="E66" s="534">
        <v>-1.0058831204479146E-2</v>
      </c>
      <c r="J66" s="228"/>
      <c r="K66" s="228"/>
    </row>
    <row r="67" spans="1:11">
      <c r="B67" s="329">
        <v>44291</v>
      </c>
      <c r="C67" s="277">
        <v>18931730</v>
      </c>
      <c r="D67" s="531">
        <v>138377</v>
      </c>
      <c r="E67" s="533">
        <v>7.3630820428902677E-3</v>
      </c>
      <c r="J67" s="229"/>
      <c r="K67" s="229"/>
    </row>
    <row r="68" spans="1:11">
      <c r="B68" s="329">
        <v>44292</v>
      </c>
      <c r="C68" s="277">
        <v>18985287</v>
      </c>
      <c r="D68" s="531">
        <v>53557</v>
      </c>
      <c r="E68" s="533">
        <v>2.8289543533528416E-3</v>
      </c>
    </row>
    <row r="69" spans="1:11">
      <c r="B69" s="329">
        <v>44293</v>
      </c>
      <c r="C69" s="277">
        <v>18998681</v>
      </c>
      <c r="D69" s="531">
        <v>13394</v>
      </c>
      <c r="E69" s="533">
        <v>7.0549368044847682E-4</v>
      </c>
    </row>
    <row r="70" spans="1:11">
      <c r="B70" s="329">
        <v>44294</v>
      </c>
      <c r="C70" s="277">
        <v>19008960</v>
      </c>
      <c r="D70" s="531">
        <v>10279</v>
      </c>
      <c r="E70" s="533">
        <v>5.4103755939682863E-4</v>
      </c>
    </row>
    <row r="71" spans="1:11">
      <c r="B71" s="329">
        <v>44295</v>
      </c>
      <c r="C71" s="277">
        <v>18991544</v>
      </c>
      <c r="D71" s="531">
        <v>-17416</v>
      </c>
      <c r="E71" s="533">
        <v>-9.1619951854282622E-4</v>
      </c>
    </row>
    <row r="72" spans="1:11">
      <c r="B72" s="329">
        <v>44298</v>
      </c>
      <c r="C72" s="277">
        <v>19033323</v>
      </c>
      <c r="D72" s="531">
        <v>41779</v>
      </c>
      <c r="E72" s="533">
        <v>2.1998737964643578E-3</v>
      </c>
    </row>
    <row r="73" spans="1:11">
      <c r="B73" s="329">
        <v>44299</v>
      </c>
      <c r="C73" s="277">
        <v>19045790</v>
      </c>
      <c r="D73" s="531">
        <v>12467</v>
      </c>
      <c r="E73" s="533">
        <v>6.5500911217664104E-4</v>
      </c>
    </row>
    <row r="74" spans="1:11">
      <c r="B74" s="329">
        <v>44300</v>
      </c>
      <c r="C74" s="277">
        <v>19057247</v>
      </c>
      <c r="D74" s="531">
        <v>11457</v>
      </c>
      <c r="E74" s="533">
        <v>6.0155026386410348E-4</v>
      </c>
    </row>
    <row r="75" spans="1:11">
      <c r="B75" s="329">
        <v>44301</v>
      </c>
      <c r="C75" s="277">
        <v>19062209</v>
      </c>
      <c r="D75" s="531">
        <v>4962</v>
      </c>
      <c r="E75" s="533">
        <v>2.6037338971374169E-4</v>
      </c>
    </row>
    <row r="76" spans="1:11">
      <c r="B76" s="329">
        <v>44302</v>
      </c>
      <c r="C76" s="277">
        <v>19046797</v>
      </c>
      <c r="D76" s="531">
        <v>-15412</v>
      </c>
      <c r="E76" s="533">
        <v>-8.0851070303555872E-4</v>
      </c>
    </row>
    <row r="77" spans="1:11">
      <c r="B77" s="329">
        <v>44305</v>
      </c>
      <c r="C77" s="277">
        <v>19079452</v>
      </c>
      <c r="D77" s="531">
        <v>32655</v>
      </c>
      <c r="E77" s="533">
        <v>1.7144614918718215E-3</v>
      </c>
    </row>
    <row r="78" spans="1:11">
      <c r="B78" s="329">
        <v>44306</v>
      </c>
      <c r="C78" s="277">
        <v>19089898</v>
      </c>
      <c r="D78" s="531">
        <v>10446</v>
      </c>
      <c r="E78" s="533">
        <v>5.4750000157244294E-4</v>
      </c>
    </row>
    <row r="79" spans="1:11">
      <c r="B79" s="329">
        <v>44307</v>
      </c>
      <c r="C79" s="277">
        <v>19099123</v>
      </c>
      <c r="D79" s="531">
        <v>9225</v>
      </c>
      <c r="E79" s="533">
        <v>4.8323987901865983E-4</v>
      </c>
    </row>
    <row r="80" spans="1:11">
      <c r="B80" s="329">
        <v>44308</v>
      </c>
      <c r="C80" s="277">
        <v>19100982</v>
      </c>
      <c r="D80" s="531">
        <v>1859</v>
      </c>
      <c r="E80" s="533">
        <v>9.7334312156638347E-5</v>
      </c>
    </row>
    <row r="81" spans="2:5">
      <c r="B81" s="329">
        <v>44309</v>
      </c>
      <c r="C81" s="277">
        <v>19091281</v>
      </c>
      <c r="D81" s="531">
        <v>-9701</v>
      </c>
      <c r="E81" s="533">
        <v>-5.0787964723486567E-4</v>
      </c>
    </row>
    <row r="82" spans="2:5">
      <c r="B82" s="329">
        <v>44312</v>
      </c>
      <c r="C82" s="277">
        <v>19113123</v>
      </c>
      <c r="D82" s="531">
        <v>21842</v>
      </c>
      <c r="E82" s="533">
        <v>1.1440824740884814E-3</v>
      </c>
    </row>
    <row r="83" spans="2:5">
      <c r="B83" s="329">
        <v>44313</v>
      </c>
      <c r="C83" s="277">
        <v>19121796</v>
      </c>
      <c r="D83" s="531">
        <v>8673</v>
      </c>
      <c r="E83" s="533">
        <v>4.5377199738627638E-4</v>
      </c>
    </row>
    <row r="84" spans="2:5">
      <c r="B84" s="329">
        <v>44314</v>
      </c>
      <c r="C84" s="277">
        <v>19128463</v>
      </c>
      <c r="D84" s="531">
        <v>6667</v>
      </c>
      <c r="E84" s="533">
        <v>3.4865971794695305E-4</v>
      </c>
    </row>
    <row r="85" spans="2:5">
      <c r="B85" s="329">
        <v>44315</v>
      </c>
      <c r="C85" s="277">
        <v>19130359</v>
      </c>
      <c r="D85" s="531">
        <v>1896</v>
      </c>
      <c r="E85" s="533">
        <v>9.911930718109474E-5</v>
      </c>
    </row>
    <row r="86" spans="2:5">
      <c r="B86" s="255">
        <v>44316</v>
      </c>
      <c r="C86" s="276">
        <v>18989916</v>
      </c>
      <c r="D86" s="532">
        <v>-140443</v>
      </c>
      <c r="E86" s="534">
        <v>-7.3413677181907167E-3</v>
      </c>
    </row>
    <row r="87" spans="2:5">
      <c r="B87" s="329">
        <v>44319</v>
      </c>
      <c r="C87" s="277">
        <v>19128141</v>
      </c>
      <c r="D87" s="631">
        <v>138225</v>
      </c>
      <c r="E87" s="632">
        <v>7.2788631608480259E-3</v>
      </c>
    </row>
    <row r="88" spans="2:5">
      <c r="B88" s="329">
        <v>44320</v>
      </c>
      <c r="C88" s="277">
        <v>19155780</v>
      </c>
      <c r="D88" s="631">
        <v>27639</v>
      </c>
      <c r="E88" s="632">
        <v>1.4449391605801942E-3</v>
      </c>
    </row>
    <row r="89" spans="2:5">
      <c r="B89" s="329">
        <v>44321</v>
      </c>
      <c r="C89" s="277">
        <v>19173208</v>
      </c>
      <c r="D89" s="631">
        <v>17428</v>
      </c>
      <c r="E89" s="632">
        <v>9.0980372503746132E-4</v>
      </c>
    </row>
    <row r="90" spans="2:5">
      <c r="B90" s="329">
        <v>44322</v>
      </c>
      <c r="C90" s="277">
        <v>19184559</v>
      </c>
      <c r="D90" s="631">
        <v>11351</v>
      </c>
      <c r="E90" s="632">
        <v>5.9202403687486083E-4</v>
      </c>
    </row>
    <row r="91" spans="2:5">
      <c r="B91" s="329">
        <v>44323</v>
      </c>
      <c r="C91" s="277">
        <v>19170497</v>
      </c>
      <c r="D91" s="631">
        <v>-14062</v>
      </c>
      <c r="E91" s="632">
        <v>-7.3298531386623011E-4</v>
      </c>
    </row>
    <row r="92" spans="2:5">
      <c r="B92" s="329">
        <v>44326</v>
      </c>
      <c r="C92" s="277">
        <v>19212952</v>
      </c>
      <c r="D92" s="631">
        <v>42455</v>
      </c>
      <c r="E92" s="632">
        <v>2.2146009047130377E-3</v>
      </c>
    </row>
    <row r="93" spans="2:5">
      <c r="B93" s="329">
        <v>44327</v>
      </c>
      <c r="C93" s="277">
        <v>19223426</v>
      </c>
      <c r="D93" s="631">
        <v>10474</v>
      </c>
      <c r="E93" s="632">
        <v>5.4515308215008496E-4</v>
      </c>
    </row>
    <row r="94" spans="2:5">
      <c r="B94" s="329">
        <v>44328</v>
      </c>
      <c r="C94" s="277">
        <v>19238744</v>
      </c>
      <c r="D94" s="631">
        <v>15318</v>
      </c>
      <c r="E94" s="632">
        <v>7.9684027186410766E-4</v>
      </c>
    </row>
    <row r="95" spans="2:5">
      <c r="B95" s="329">
        <v>44329</v>
      </c>
      <c r="C95" s="277">
        <v>19248936</v>
      </c>
      <c r="D95" s="631">
        <v>10192</v>
      </c>
      <c r="E95" s="632">
        <v>5.2976431309659233E-4</v>
      </c>
    </row>
    <row r="96" spans="2:5">
      <c r="B96" s="329">
        <v>44330</v>
      </c>
      <c r="C96" s="277">
        <v>19248240</v>
      </c>
      <c r="D96" s="631">
        <v>-696</v>
      </c>
      <c r="E96" s="632">
        <v>-3.6157842698392173E-5</v>
      </c>
    </row>
    <row r="97" spans="2:6">
      <c r="B97" s="329">
        <v>44333</v>
      </c>
      <c r="C97" s="277">
        <v>19294781</v>
      </c>
      <c r="D97" s="631">
        <v>46541</v>
      </c>
      <c r="E97" s="632">
        <v>2.4179353540894066E-3</v>
      </c>
    </row>
    <row r="98" spans="2:6">
      <c r="B98" s="329">
        <v>44334</v>
      </c>
      <c r="C98" s="277">
        <v>19305342</v>
      </c>
      <c r="D98" s="631">
        <v>10561</v>
      </c>
      <c r="E98" s="632">
        <v>5.4735008394235507E-4</v>
      </c>
    </row>
    <row r="99" spans="2:6">
      <c r="B99" s="329">
        <v>44335</v>
      </c>
      <c r="C99" s="277">
        <v>19317973</v>
      </c>
      <c r="D99" s="631">
        <v>12631</v>
      </c>
      <c r="E99" s="632">
        <v>6.542748634030815E-4</v>
      </c>
    </row>
    <row r="100" spans="2:6">
      <c r="B100" s="329">
        <v>44336</v>
      </c>
      <c r="C100" s="277">
        <v>19328765</v>
      </c>
      <c r="D100" s="631">
        <v>10792</v>
      </c>
      <c r="E100" s="632">
        <v>5.5865074456828978E-4</v>
      </c>
    </row>
    <row r="101" spans="2:6">
      <c r="B101" s="329">
        <v>44337</v>
      </c>
      <c r="C101" s="277">
        <v>19323855</v>
      </c>
      <c r="D101" s="631">
        <v>-4910</v>
      </c>
      <c r="E101" s="632">
        <v>-2.5402554172493375E-4</v>
      </c>
    </row>
    <row r="102" spans="2:6">
      <c r="B102" s="329">
        <v>44340</v>
      </c>
      <c r="C102" s="277">
        <v>19356009</v>
      </c>
      <c r="D102" s="631">
        <v>32154</v>
      </c>
      <c r="E102" s="632">
        <v>1.6639536986797765E-3</v>
      </c>
    </row>
    <row r="103" spans="2:6">
      <c r="B103" s="329">
        <v>44341</v>
      </c>
      <c r="C103" s="277">
        <v>19358818</v>
      </c>
      <c r="D103" s="631">
        <v>2809</v>
      </c>
      <c r="E103" s="632">
        <v>1.4512289181101146E-4</v>
      </c>
    </row>
    <row r="104" spans="2:6">
      <c r="B104" s="329">
        <v>44342</v>
      </c>
      <c r="C104" s="277">
        <v>19367038</v>
      </c>
      <c r="D104" s="631">
        <v>8220</v>
      </c>
      <c r="E104" s="632">
        <v>4.2461270104410254E-4</v>
      </c>
    </row>
    <row r="105" spans="2:6">
      <c r="B105" s="329">
        <v>44343</v>
      </c>
      <c r="C105" s="277">
        <v>19371131</v>
      </c>
      <c r="D105" s="631">
        <v>4093</v>
      </c>
      <c r="E105" s="632">
        <v>2.1133846073939644E-4</v>
      </c>
    </row>
    <row r="106" spans="2:6">
      <c r="B106" s="329">
        <v>44344</v>
      </c>
      <c r="C106" s="277">
        <v>19358938</v>
      </c>
      <c r="D106" s="631">
        <v>-12193</v>
      </c>
      <c r="E106" s="632">
        <v>-6.2944182247282043E-4</v>
      </c>
      <c r="F106" s="226"/>
    </row>
    <row r="107" spans="2:6">
      <c r="B107" s="255">
        <v>44347</v>
      </c>
      <c r="C107" s="276">
        <v>19244508</v>
      </c>
      <c r="D107" s="633">
        <v>-114430</v>
      </c>
      <c r="E107" s="634">
        <v>-5.9109647440370727E-3</v>
      </c>
      <c r="F107" s="226"/>
    </row>
    <row r="108" spans="2:6">
      <c r="B108" s="329">
        <v>44348</v>
      </c>
      <c r="C108" s="277">
        <v>19420378</v>
      </c>
      <c r="D108" s="631">
        <v>175870</v>
      </c>
      <c r="E108" s="632">
        <v>9.1387111585290448E-3</v>
      </c>
      <c r="F108" s="650"/>
    </row>
    <row r="109" spans="2:6">
      <c r="B109" s="329">
        <v>44349</v>
      </c>
      <c r="C109" s="277">
        <v>19427269</v>
      </c>
      <c r="D109" s="631">
        <v>6891</v>
      </c>
      <c r="E109" s="632">
        <v>3.5483346410658534E-4</v>
      </c>
      <c r="F109" s="650"/>
    </row>
    <row r="110" spans="2:6">
      <c r="B110" s="329">
        <v>44350</v>
      </c>
      <c r="C110" s="277">
        <v>19429712</v>
      </c>
      <c r="D110" s="631">
        <v>2443</v>
      </c>
      <c r="E110" s="632">
        <v>1.2575107700407706E-4</v>
      </c>
      <c r="F110" s="650"/>
    </row>
    <row r="111" spans="2:6">
      <c r="B111" s="329">
        <v>44351</v>
      </c>
      <c r="C111" s="277">
        <v>19429348</v>
      </c>
      <c r="D111" s="631">
        <v>-364</v>
      </c>
      <c r="E111" s="632">
        <v>-1.8734194310199292E-5</v>
      </c>
      <c r="F111" s="650"/>
    </row>
    <row r="112" spans="2:6">
      <c r="B112" s="329">
        <v>44354</v>
      </c>
      <c r="C112" s="277">
        <v>19476376</v>
      </c>
      <c r="D112" s="631">
        <v>47028</v>
      </c>
      <c r="E112" s="632">
        <v>2.4204620762364737E-3</v>
      </c>
      <c r="F112" s="650"/>
    </row>
    <row r="113" spans="2:6">
      <c r="B113" s="329">
        <v>44355</v>
      </c>
      <c r="C113" s="277">
        <v>19484342</v>
      </c>
      <c r="D113" s="631">
        <v>7966</v>
      </c>
      <c r="E113" s="632">
        <v>4.0900832885948368E-4</v>
      </c>
      <c r="F113" s="650"/>
    </row>
    <row r="114" spans="2:6">
      <c r="B114" s="329">
        <v>44356</v>
      </c>
      <c r="C114" s="277">
        <v>19496480</v>
      </c>
      <c r="D114" s="631">
        <v>12138</v>
      </c>
      <c r="E114" s="632">
        <v>6.2296176078202592E-4</v>
      </c>
      <c r="F114" s="650"/>
    </row>
    <row r="115" spans="2:6">
      <c r="B115" s="329">
        <v>44357</v>
      </c>
      <c r="C115" s="277">
        <v>19504705</v>
      </c>
      <c r="D115" s="631">
        <v>8225</v>
      </c>
      <c r="E115" s="632">
        <v>4.2187102492352579E-4</v>
      </c>
      <c r="F115" s="650"/>
    </row>
    <row r="116" spans="2:6">
      <c r="B116" s="329">
        <v>44358</v>
      </c>
      <c r="C116" s="277">
        <v>19499420</v>
      </c>
      <c r="D116" s="631">
        <v>-5285</v>
      </c>
      <c r="E116" s="632">
        <v>-2.7096026317752209E-4</v>
      </c>
      <c r="F116" s="650"/>
    </row>
    <row r="117" spans="2:6">
      <c r="B117" s="329">
        <v>44361</v>
      </c>
      <c r="C117" s="277">
        <v>19557142</v>
      </c>
      <c r="D117" s="631">
        <v>57722</v>
      </c>
      <c r="E117" s="632">
        <v>2.9601906107976639E-3</v>
      </c>
      <c r="F117" s="650"/>
    </row>
    <row r="118" spans="2:6">
      <c r="B118" s="329">
        <v>44362</v>
      </c>
      <c r="C118" s="277">
        <v>19565564</v>
      </c>
      <c r="D118" s="631">
        <v>8422</v>
      </c>
      <c r="E118" s="632">
        <v>4.3063551923894217E-4</v>
      </c>
      <c r="F118" s="650"/>
    </row>
    <row r="119" spans="2:6">
      <c r="B119" s="329">
        <v>44363</v>
      </c>
      <c r="C119" s="277">
        <v>19580357</v>
      </c>
      <c r="D119" s="631">
        <v>14793</v>
      </c>
      <c r="E119" s="632">
        <v>7.5607327240856392E-4</v>
      </c>
      <c r="F119" s="650"/>
    </row>
    <row r="120" spans="2:6">
      <c r="B120" s="329">
        <v>44364</v>
      </c>
      <c r="C120" s="277">
        <v>19585475</v>
      </c>
      <c r="D120" s="631">
        <v>5118</v>
      </c>
      <c r="E120" s="632">
        <v>2.6138440683176611E-4</v>
      </c>
      <c r="F120" s="226"/>
    </row>
    <row r="121" spans="2:6">
      <c r="B121" s="329">
        <v>44365</v>
      </c>
      <c r="C121" s="277">
        <v>19573395</v>
      </c>
      <c r="D121" s="631">
        <v>-12080</v>
      </c>
      <c r="E121" s="632">
        <v>-6.167836113242231E-4</v>
      </c>
      <c r="F121" s="226"/>
    </row>
    <row r="122" spans="2:6">
      <c r="B122" s="329">
        <v>44368</v>
      </c>
      <c r="C122" s="277">
        <v>19602429</v>
      </c>
      <c r="D122" s="631">
        <v>29034</v>
      </c>
      <c r="E122" s="632">
        <v>1.4833400133191788E-3</v>
      </c>
      <c r="F122" s="226"/>
    </row>
    <row r="123" spans="2:6">
      <c r="B123" s="329">
        <v>44369</v>
      </c>
      <c r="C123" s="277">
        <v>19551968</v>
      </c>
      <c r="D123" s="631">
        <v>-50461</v>
      </c>
      <c r="E123" s="632">
        <v>-2.5742217966967518E-3</v>
      </c>
    </row>
    <row r="124" spans="2:6">
      <c r="B124" s="329">
        <v>44370</v>
      </c>
      <c r="C124" s="277">
        <v>19519423</v>
      </c>
      <c r="D124" s="631">
        <v>-32545</v>
      </c>
      <c r="E124" s="632">
        <v>-1.6645383216666865E-3</v>
      </c>
    </row>
    <row r="125" spans="2:6">
      <c r="B125" s="329">
        <v>44371</v>
      </c>
      <c r="C125" s="277">
        <v>19507535</v>
      </c>
      <c r="D125" s="631">
        <v>-11888</v>
      </c>
      <c r="E125" s="632">
        <v>-6.0903439614989896E-4</v>
      </c>
    </row>
    <row r="126" spans="2:6">
      <c r="B126" s="329">
        <v>44372</v>
      </c>
      <c r="C126" s="277">
        <v>19482049</v>
      </c>
      <c r="D126" s="631">
        <v>-25486</v>
      </c>
      <c r="E126" s="632">
        <v>-1.3064695257499759E-3</v>
      </c>
    </row>
    <row r="127" spans="2:6">
      <c r="B127" s="329">
        <v>44375</v>
      </c>
      <c r="C127" s="277">
        <v>19519872</v>
      </c>
      <c r="D127" s="631">
        <v>37823</v>
      </c>
      <c r="E127" s="632">
        <v>1.9414282347816059E-3</v>
      </c>
    </row>
    <row r="128" spans="2:6">
      <c r="B128" s="329">
        <v>44376</v>
      </c>
      <c r="C128" s="277">
        <v>19512344</v>
      </c>
      <c r="D128" s="631">
        <v>-7528</v>
      </c>
      <c r="E128" s="632">
        <v>-3.8565826661163261E-4</v>
      </c>
    </row>
    <row r="129" spans="2:12">
      <c r="B129" s="255">
        <v>44377</v>
      </c>
      <c r="C129" s="276">
        <v>19280520</v>
      </c>
      <c r="D129" s="633">
        <v>-231824</v>
      </c>
      <c r="E129" s="634">
        <v>-1.1880889348814261E-2</v>
      </c>
    </row>
    <row r="130" spans="2:12">
      <c r="B130" s="329">
        <v>44378</v>
      </c>
      <c r="C130" s="277">
        <v>19475953</v>
      </c>
      <c r="D130" s="631">
        <v>195433</v>
      </c>
      <c r="E130" s="632">
        <v>1.0136293004545438E-2</v>
      </c>
    </row>
    <row r="131" spans="2:12">
      <c r="B131" s="329">
        <v>44379</v>
      </c>
      <c r="C131" s="277">
        <v>19451108</v>
      </c>
      <c r="D131" s="631">
        <v>-24845</v>
      </c>
      <c r="E131" s="632">
        <v>-1.2756757012095665E-3</v>
      </c>
    </row>
    <row r="132" spans="2:12">
      <c r="B132" s="329">
        <v>44382</v>
      </c>
      <c r="C132" s="277">
        <v>19519594</v>
      </c>
      <c r="D132" s="631">
        <v>68486</v>
      </c>
      <c r="E132" s="632">
        <v>3.5209305300243354E-3</v>
      </c>
    </row>
    <row r="133" spans="2:12">
      <c r="B133" s="329">
        <v>44383</v>
      </c>
      <c r="C133" s="277">
        <v>19532519</v>
      </c>
      <c r="D133" s="631">
        <v>12925</v>
      </c>
      <c r="E133" s="632">
        <v>6.6215516572731836E-4</v>
      </c>
    </row>
    <row r="134" spans="2:12">
      <c r="B134" s="329">
        <v>44384</v>
      </c>
      <c r="C134" s="277">
        <v>19545908</v>
      </c>
      <c r="D134" s="631">
        <v>13389</v>
      </c>
      <c r="E134" s="632">
        <v>6.8547226294768393E-4</v>
      </c>
    </row>
    <row r="135" spans="2:12">
      <c r="B135" s="329">
        <v>44385</v>
      </c>
      <c r="C135" s="277">
        <v>19560893</v>
      </c>
      <c r="D135" s="631">
        <v>14985</v>
      </c>
      <c r="E135" s="632">
        <v>7.6665663217068136E-4</v>
      </c>
    </row>
    <row r="136" spans="2:12">
      <c r="B136" s="329">
        <v>44386</v>
      </c>
      <c r="C136" s="277">
        <v>19559012</v>
      </c>
      <c r="D136" s="631">
        <v>-1881</v>
      </c>
      <c r="E136" s="632">
        <v>-9.6161253987703255E-5</v>
      </c>
    </row>
    <row r="137" spans="2:12">
      <c r="B137" s="329">
        <v>44389</v>
      </c>
      <c r="C137" s="277">
        <v>19587244</v>
      </c>
      <c r="D137" s="631">
        <v>28232</v>
      </c>
      <c r="E137" s="632">
        <v>1.4434266925138495E-3</v>
      </c>
    </row>
    <row r="138" spans="2:12">
      <c r="B138" s="329">
        <v>44390</v>
      </c>
      <c r="C138" s="277">
        <v>19588536</v>
      </c>
      <c r="D138" s="631">
        <v>1292</v>
      </c>
      <c r="E138" s="632">
        <v>6.5961296035421668E-5</v>
      </c>
    </row>
    <row r="139" spans="2:12">
      <c r="B139" s="329">
        <v>44391</v>
      </c>
      <c r="C139" s="277">
        <v>19612347</v>
      </c>
      <c r="D139" s="631">
        <v>23811</v>
      </c>
      <c r="E139" s="632">
        <v>1.2155579161199359E-3</v>
      </c>
    </row>
    <row r="140" spans="2:12">
      <c r="B140" s="329">
        <v>44392</v>
      </c>
      <c r="C140" s="277">
        <v>19615985</v>
      </c>
      <c r="D140" s="631">
        <v>3638</v>
      </c>
      <c r="E140" s="632">
        <v>1.8549539226486722E-4</v>
      </c>
    </row>
    <row r="141" spans="2:12">
      <c r="B141" s="329">
        <v>44393</v>
      </c>
      <c r="C141" s="277">
        <v>19608053</v>
      </c>
      <c r="D141" s="631">
        <v>-7932</v>
      </c>
      <c r="E141" s="632">
        <v>-4.0436409387545336E-4</v>
      </c>
    </row>
    <row r="142" spans="2:12">
      <c r="B142" s="329">
        <v>44396</v>
      </c>
      <c r="C142" s="277">
        <v>19634813</v>
      </c>
      <c r="D142" s="631">
        <v>26760</v>
      </c>
      <c r="E142" s="632">
        <v>1.3647453931300291E-3</v>
      </c>
    </row>
    <row r="143" spans="2:12">
      <c r="B143" s="329">
        <v>44397</v>
      </c>
      <c r="C143" s="277">
        <v>19642872</v>
      </c>
      <c r="D143" s="631">
        <v>8059</v>
      </c>
      <c r="E143" s="632">
        <v>4.1044444884708042E-4</v>
      </c>
    </row>
    <row r="144" spans="2:12">
      <c r="B144" s="329">
        <v>44398</v>
      </c>
      <c r="C144" s="277">
        <v>19655532</v>
      </c>
      <c r="D144" s="631">
        <v>12660</v>
      </c>
      <c r="E144" s="632">
        <v>6.4450860342613048E-4</v>
      </c>
      <c r="H144" s="649"/>
      <c r="I144" s="649"/>
      <c r="J144" s="649"/>
      <c r="K144" s="649"/>
      <c r="L144" s="649"/>
    </row>
    <row r="145" spans="2:12">
      <c r="B145" s="329">
        <v>44399</v>
      </c>
      <c r="C145" s="277">
        <v>19661511</v>
      </c>
      <c r="D145" s="631">
        <v>5979</v>
      </c>
      <c r="E145" s="632">
        <v>3.0418917178121063E-4</v>
      </c>
      <c r="H145" s="649"/>
      <c r="I145" s="649"/>
      <c r="J145" s="649"/>
      <c r="K145" s="649"/>
      <c r="L145" s="649"/>
    </row>
    <row r="146" spans="2:12">
      <c r="B146" s="329">
        <v>44400</v>
      </c>
      <c r="C146" s="277">
        <v>19642464</v>
      </c>
      <c r="D146" s="631">
        <v>-19047</v>
      </c>
      <c r="E146" s="632">
        <v>-9.6874548451542086E-4</v>
      </c>
      <c r="H146" s="649"/>
      <c r="I146" s="649"/>
      <c r="J146" s="649"/>
      <c r="K146" s="649"/>
      <c r="L146" s="649"/>
    </row>
    <row r="147" spans="2:12">
      <c r="B147" s="329">
        <v>44403</v>
      </c>
      <c r="C147" s="277">
        <v>19648475</v>
      </c>
      <c r="D147" s="631">
        <v>6011</v>
      </c>
      <c r="E147" s="632">
        <v>3.0602067031915148E-4</v>
      </c>
      <c r="H147" s="649"/>
      <c r="I147" s="649"/>
      <c r="J147" s="649"/>
      <c r="K147" s="649"/>
      <c r="L147" s="649"/>
    </row>
    <row r="148" spans="2:12">
      <c r="B148" s="329">
        <v>44404</v>
      </c>
      <c r="C148" s="277">
        <v>19646376</v>
      </c>
      <c r="D148" s="631">
        <v>-2099</v>
      </c>
      <c r="E148" s="632">
        <v>-1.0682762911629062E-4</v>
      </c>
      <c r="H148" s="649"/>
      <c r="I148" s="709"/>
      <c r="J148" s="602"/>
      <c r="K148" s="649"/>
      <c r="L148" s="649"/>
    </row>
    <row r="149" spans="2:12">
      <c r="B149" s="329">
        <v>44405</v>
      </c>
      <c r="C149" s="277">
        <v>19643604</v>
      </c>
      <c r="D149" s="631">
        <v>-2772</v>
      </c>
      <c r="E149" s="632">
        <v>-1.410947240345628E-4</v>
      </c>
      <c r="H149" s="649"/>
      <c r="I149" s="709"/>
      <c r="J149" s="602"/>
      <c r="K149" s="649"/>
      <c r="L149" s="649"/>
    </row>
    <row r="150" spans="2:12">
      <c r="B150" s="329">
        <v>44406</v>
      </c>
      <c r="C150" s="277">
        <v>19638373</v>
      </c>
      <c r="D150" s="631">
        <v>-5231</v>
      </c>
      <c r="E150" s="632">
        <v>-2.6629532951283341E-4</v>
      </c>
      <c r="H150" s="649"/>
      <c r="I150" s="709"/>
      <c r="J150" s="602"/>
      <c r="K150" s="649"/>
      <c r="L150" s="649"/>
    </row>
    <row r="151" spans="2:12">
      <c r="B151" s="255">
        <v>44407</v>
      </c>
      <c r="C151" s="276">
        <v>19546843</v>
      </c>
      <c r="D151" s="633">
        <v>-91530</v>
      </c>
      <c r="E151" s="634">
        <v>-4.6607730691335947E-3</v>
      </c>
      <c r="H151" s="649"/>
      <c r="I151" s="709"/>
      <c r="J151" s="602"/>
      <c r="K151" s="649"/>
      <c r="L151" s="649"/>
    </row>
    <row r="152" spans="2:12">
      <c r="B152" s="329">
        <v>44410</v>
      </c>
      <c r="C152" s="277">
        <v>19488445</v>
      </c>
      <c r="D152" s="631">
        <v>-58398</v>
      </c>
      <c r="E152" s="632">
        <v>-2.9875924209347149E-3</v>
      </c>
      <c r="H152" s="649"/>
      <c r="I152" s="709"/>
      <c r="J152" s="602"/>
      <c r="K152" s="649"/>
      <c r="L152" s="649"/>
    </row>
    <row r="153" spans="2:12">
      <c r="B153" s="329">
        <v>44411</v>
      </c>
      <c r="C153" s="277">
        <v>19480364</v>
      </c>
      <c r="D153" s="631">
        <v>-8081</v>
      </c>
      <c r="E153" s="632">
        <v>-4.14655966651023E-4</v>
      </c>
      <c r="H153" s="649"/>
      <c r="I153" s="709"/>
      <c r="J153" s="602"/>
      <c r="K153" s="649"/>
      <c r="L153" s="649"/>
    </row>
    <row r="154" spans="2:12">
      <c r="B154" s="329">
        <v>44412</v>
      </c>
      <c r="C154" s="277">
        <v>19489725</v>
      </c>
      <c r="D154" s="631">
        <v>9361</v>
      </c>
      <c r="E154" s="632">
        <v>4.8053516864476897E-4</v>
      </c>
      <c r="H154" s="649"/>
      <c r="I154" s="649"/>
      <c r="J154" s="649"/>
      <c r="K154" s="649"/>
      <c r="L154" s="649"/>
    </row>
    <row r="155" spans="2:12">
      <c r="B155" s="329">
        <v>44413</v>
      </c>
      <c r="C155" s="277">
        <v>19494588</v>
      </c>
      <c r="D155" s="631">
        <v>4863</v>
      </c>
      <c r="E155" s="632">
        <v>2.4951609117107587E-4</v>
      </c>
      <c r="H155" s="649"/>
      <c r="I155" s="649"/>
      <c r="J155" s="649"/>
      <c r="K155" s="649"/>
      <c r="L155" s="649"/>
    </row>
    <row r="156" spans="2:12">
      <c r="B156" s="329">
        <v>44414</v>
      </c>
      <c r="C156" s="277">
        <v>19474296</v>
      </c>
      <c r="D156" s="631">
        <v>-20292</v>
      </c>
      <c r="E156" s="632">
        <v>-1.0409042755866738E-3</v>
      </c>
    </row>
    <row r="157" spans="2:12">
      <c r="B157" s="329">
        <v>44417</v>
      </c>
      <c r="C157" s="277">
        <v>19478938</v>
      </c>
      <c r="D157" s="631">
        <v>4642</v>
      </c>
      <c r="E157" s="632">
        <v>2.3836548443134653E-4</v>
      </c>
    </row>
    <row r="158" spans="2:12">
      <c r="B158" s="329">
        <v>44418</v>
      </c>
      <c r="C158" s="277">
        <v>19477940</v>
      </c>
      <c r="D158" s="631">
        <v>-998</v>
      </c>
      <c r="E158" s="632">
        <v>-5.1234826046520077E-5</v>
      </c>
    </row>
    <row r="159" spans="2:12">
      <c r="B159" s="329">
        <v>44419</v>
      </c>
      <c r="C159" s="277">
        <v>19484327</v>
      </c>
      <c r="D159" s="631">
        <v>6387</v>
      </c>
      <c r="E159" s="632">
        <v>3.2790941957938635E-4</v>
      </c>
    </row>
    <row r="160" spans="2:12">
      <c r="B160" s="329">
        <v>44420</v>
      </c>
      <c r="C160" s="277">
        <v>19487121</v>
      </c>
      <c r="D160" s="631">
        <v>2794</v>
      </c>
      <c r="E160" s="632">
        <v>1.4339730594747913E-4</v>
      </c>
    </row>
    <row r="161" spans="2:5">
      <c r="B161" s="329">
        <v>44421</v>
      </c>
      <c r="C161" s="277">
        <v>19460101</v>
      </c>
      <c r="D161" s="631">
        <v>-27020</v>
      </c>
      <c r="E161" s="632">
        <v>-1.3865567930737566E-3</v>
      </c>
    </row>
    <row r="162" spans="2:5">
      <c r="B162" s="329">
        <v>44424</v>
      </c>
      <c r="C162" s="277">
        <v>19474959</v>
      </c>
      <c r="D162" s="631">
        <v>14858</v>
      </c>
      <c r="E162" s="632">
        <v>7.6351093963999972E-4</v>
      </c>
    </row>
    <row r="163" spans="2:5">
      <c r="B163" s="329">
        <v>44425</v>
      </c>
      <c r="C163" s="277">
        <v>19484273</v>
      </c>
      <c r="D163" s="631">
        <v>9314</v>
      </c>
      <c r="E163" s="632">
        <v>4.7825517886845859E-4</v>
      </c>
    </row>
    <row r="164" spans="2:5">
      <c r="B164" s="329">
        <v>44426</v>
      </c>
      <c r="C164" s="277">
        <v>19489293</v>
      </c>
      <c r="D164" s="631">
        <v>5020</v>
      </c>
      <c r="E164" s="632">
        <v>2.5764369037539758E-4</v>
      </c>
    </row>
    <row r="165" spans="2:5">
      <c r="B165" s="329">
        <v>44427</v>
      </c>
      <c r="C165" s="277">
        <v>19491488</v>
      </c>
      <c r="D165" s="631">
        <v>2195</v>
      </c>
      <c r="E165" s="632">
        <v>1.1262594287031469E-4</v>
      </c>
    </row>
    <row r="166" spans="2:5">
      <c r="B166" s="329">
        <v>44428</v>
      </c>
      <c r="C166" s="277">
        <v>19476435</v>
      </c>
      <c r="D166" s="631">
        <v>-15053</v>
      </c>
      <c r="E166" s="632">
        <v>-7.7228583061483835E-4</v>
      </c>
    </row>
    <row r="167" spans="2:5">
      <c r="B167" s="329">
        <v>44431</v>
      </c>
      <c r="C167" s="277">
        <v>19501760</v>
      </c>
      <c r="D167" s="631">
        <v>25325</v>
      </c>
      <c r="E167" s="632">
        <v>1.3002892983238201E-3</v>
      </c>
    </row>
    <row r="168" spans="2:5">
      <c r="B168" s="329">
        <v>44432</v>
      </c>
      <c r="C168" s="277">
        <v>19502513</v>
      </c>
      <c r="D168" s="631">
        <v>753</v>
      </c>
      <c r="E168" s="632">
        <v>3.8611899643825609E-5</v>
      </c>
    </row>
    <row r="169" spans="2:5">
      <c r="B169" s="329">
        <v>44433</v>
      </c>
      <c r="C169" s="277">
        <v>19506591</v>
      </c>
      <c r="D169" s="631">
        <v>4078</v>
      </c>
      <c r="E169" s="632">
        <v>2.0910125787376721E-4</v>
      </c>
    </row>
    <row r="170" spans="2:5">
      <c r="B170" s="329">
        <v>44434</v>
      </c>
      <c r="C170" s="277">
        <v>19508763</v>
      </c>
      <c r="D170" s="631">
        <v>2172</v>
      </c>
      <c r="E170" s="632">
        <v>1.1134698010528687E-4</v>
      </c>
    </row>
    <row r="171" spans="2:5">
      <c r="B171" s="329">
        <v>44435</v>
      </c>
      <c r="C171" s="277">
        <v>19489798</v>
      </c>
      <c r="D171" s="631">
        <v>-18965</v>
      </c>
      <c r="E171" s="632">
        <v>-9.7212724353668012E-4</v>
      </c>
    </row>
    <row r="172" spans="2:5">
      <c r="B172" s="329">
        <v>44438</v>
      </c>
      <c r="C172" s="277">
        <v>19485097</v>
      </c>
      <c r="D172" s="631">
        <v>-4701</v>
      </c>
      <c r="E172" s="632">
        <v>-2.4120311559927554E-4</v>
      </c>
    </row>
    <row r="173" spans="2:5">
      <c r="B173" s="255">
        <v>44439</v>
      </c>
      <c r="C173" s="276">
        <v>19195115</v>
      </c>
      <c r="D173" s="633">
        <v>-289982</v>
      </c>
      <c r="E173" s="634">
        <v>-1.4882245646506198E-2</v>
      </c>
    </row>
    <row r="174" spans="2:5">
      <c r="B174" s="329">
        <v>44440</v>
      </c>
      <c r="C174" s="277">
        <v>19401663</v>
      </c>
      <c r="D174" s="631">
        <v>206548</v>
      </c>
      <c r="E174" s="632">
        <v>1.0760446082245467E-2</v>
      </c>
    </row>
    <row r="175" spans="2:5">
      <c r="B175" s="329">
        <v>44441</v>
      </c>
      <c r="C175" s="277">
        <v>19381769</v>
      </c>
      <c r="D175" s="631">
        <v>-19894</v>
      </c>
      <c r="E175" s="632">
        <v>-1.0253760206019313E-3</v>
      </c>
    </row>
    <row r="176" spans="2:5">
      <c r="B176" s="329">
        <v>44442</v>
      </c>
      <c r="C176" s="277">
        <v>19347412</v>
      </c>
      <c r="D176" s="631">
        <v>-34357</v>
      </c>
      <c r="E176" s="632">
        <v>-1.7726452110743418E-3</v>
      </c>
    </row>
    <row r="177" spans="2:5">
      <c r="B177" s="329">
        <v>44445</v>
      </c>
      <c r="C177" s="277">
        <v>19408808</v>
      </c>
      <c r="D177" s="631">
        <v>61396</v>
      </c>
      <c r="E177" s="632">
        <v>3.1733443211938717E-3</v>
      </c>
    </row>
    <row r="178" spans="2:5">
      <c r="B178" s="329">
        <v>44446</v>
      </c>
      <c r="C178" s="277">
        <v>19414575</v>
      </c>
      <c r="D178" s="631">
        <v>5767</v>
      </c>
      <c r="E178" s="632">
        <v>2.9713313666657193E-4</v>
      </c>
    </row>
    <row r="179" spans="2:5">
      <c r="B179" s="329">
        <v>44447</v>
      </c>
      <c r="C179" s="277">
        <v>19446622</v>
      </c>
      <c r="D179" s="631">
        <v>32047</v>
      </c>
      <c r="E179" s="632">
        <v>1.6506670890297226E-3</v>
      </c>
    </row>
    <row r="180" spans="2:5">
      <c r="B180" s="329">
        <v>44448</v>
      </c>
      <c r="C180" s="277">
        <v>19472067</v>
      </c>
      <c r="D180" s="631">
        <v>25445</v>
      </c>
      <c r="E180" s="632">
        <v>1.308453468165327E-3</v>
      </c>
    </row>
    <row r="181" spans="2:5">
      <c r="B181" s="329">
        <v>44449</v>
      </c>
      <c r="C181" s="277">
        <v>19470282</v>
      </c>
      <c r="D181" s="631">
        <v>-1785</v>
      </c>
      <c r="E181" s="632">
        <v>-9.1669774965330575E-5</v>
      </c>
    </row>
    <row r="182" spans="2:5">
      <c r="B182" s="329">
        <v>44452</v>
      </c>
      <c r="C182" s="277">
        <v>19528688</v>
      </c>
      <c r="D182" s="631">
        <v>58406</v>
      </c>
      <c r="E182" s="632">
        <v>2.9997511078678762E-3</v>
      </c>
    </row>
    <row r="183" spans="2:5">
      <c r="B183" s="329">
        <v>44453</v>
      </c>
      <c r="C183" s="277">
        <v>19534979</v>
      </c>
      <c r="D183" s="631">
        <v>6291</v>
      </c>
      <c r="E183" s="632">
        <v>3.2214145671227712E-4</v>
      </c>
    </row>
    <row r="184" spans="2:5">
      <c r="B184" s="329">
        <v>44454</v>
      </c>
      <c r="C184" s="277">
        <v>19552735</v>
      </c>
      <c r="D184" s="631">
        <v>17756</v>
      </c>
      <c r="E184" s="632">
        <v>9.0893366202227099E-4</v>
      </c>
    </row>
    <row r="185" spans="2:5">
      <c r="B185" s="329">
        <v>44455</v>
      </c>
      <c r="C185" s="277">
        <v>19581606</v>
      </c>
      <c r="D185" s="631">
        <v>28871</v>
      </c>
      <c r="E185" s="632">
        <v>1.4765709247326342E-3</v>
      </c>
    </row>
    <row r="186" spans="2:5">
      <c r="B186" s="329">
        <v>44456</v>
      </c>
      <c r="C186" s="277">
        <v>19572944</v>
      </c>
      <c r="D186" s="631">
        <v>-8662</v>
      </c>
      <c r="E186" s="632">
        <v>-4.4235391111435707E-4</v>
      </c>
    </row>
    <row r="187" spans="2:5">
      <c r="B187" s="329">
        <v>44459</v>
      </c>
      <c r="C187" s="277">
        <v>19610526</v>
      </c>
      <c r="D187" s="631">
        <v>37582</v>
      </c>
      <c r="E187" s="632">
        <v>1.9200995006167787E-3</v>
      </c>
    </row>
    <row r="188" spans="2:5">
      <c r="B188" s="329">
        <v>44460</v>
      </c>
      <c r="C188" s="277">
        <v>19622314</v>
      </c>
      <c r="D188" s="631">
        <v>11788</v>
      </c>
      <c r="E188" s="632">
        <v>6.0110575310412528E-4</v>
      </c>
    </row>
    <row r="189" spans="2:5">
      <c r="B189" s="329">
        <v>44461</v>
      </c>
      <c r="C189" s="277">
        <v>19636193</v>
      </c>
      <c r="D189" s="631">
        <v>13879</v>
      </c>
      <c r="E189" s="632">
        <v>7.0730699753362991E-4</v>
      </c>
    </row>
    <row r="190" spans="2:5">
      <c r="B190" s="329">
        <v>44462</v>
      </c>
      <c r="C190" s="277">
        <v>19646947</v>
      </c>
      <c r="D190" s="631">
        <v>10754</v>
      </c>
      <c r="E190" s="632">
        <v>5.4766216649015931E-4</v>
      </c>
    </row>
    <row r="191" spans="2:5">
      <c r="B191" s="329">
        <v>44463</v>
      </c>
      <c r="C191" s="277">
        <v>19640950</v>
      </c>
      <c r="D191" s="631">
        <v>-5997</v>
      </c>
      <c r="E191" s="632">
        <v>-3.0523826424533329E-4</v>
      </c>
    </row>
    <row r="192" spans="2:5">
      <c r="B192" s="329">
        <v>44466</v>
      </c>
      <c r="C192" s="277">
        <v>19657557</v>
      </c>
      <c r="D192" s="631">
        <v>16607</v>
      </c>
      <c r="E192" s="632">
        <v>8.4552936594217698E-4</v>
      </c>
    </row>
    <row r="193" spans="2:8">
      <c r="B193" s="329">
        <v>44467</v>
      </c>
      <c r="C193" s="277">
        <v>19655693</v>
      </c>
      <c r="D193" s="631">
        <v>-1864</v>
      </c>
      <c r="E193" s="632">
        <v>-9.4823583622338781E-5</v>
      </c>
    </row>
    <row r="194" spans="2:8">
      <c r="B194" s="329">
        <v>44468</v>
      </c>
      <c r="C194" s="277">
        <v>19656770</v>
      </c>
      <c r="D194" s="631">
        <v>1077</v>
      </c>
      <c r="E194" s="632">
        <v>5.4793285588994323E-5</v>
      </c>
    </row>
    <row r="195" spans="2:8">
      <c r="B195" s="255">
        <v>44469</v>
      </c>
      <c r="C195" s="276">
        <v>19443350</v>
      </c>
      <c r="D195" s="633">
        <v>-213420</v>
      </c>
      <c r="E195" s="634">
        <v>-1.0857328035073888E-2</v>
      </c>
      <c r="H195" s="738"/>
    </row>
    <row r="196" spans="2:8">
      <c r="B196" s="329">
        <v>44470</v>
      </c>
      <c r="C196" s="277">
        <v>19552112</v>
      </c>
      <c r="D196" s="631">
        <v>108762</v>
      </c>
      <c r="E196" s="632">
        <v>5.5937891361312886E-3</v>
      </c>
    </row>
    <row r="197" spans="2:8">
      <c r="B197" s="329">
        <v>44473</v>
      </c>
      <c r="C197" s="277">
        <v>19619218</v>
      </c>
      <c r="D197" s="631">
        <v>67106</v>
      </c>
      <c r="E197" s="632">
        <v>3.4321611905661076E-3</v>
      </c>
    </row>
    <row r="198" spans="2:8">
      <c r="B198" s="329">
        <v>44474</v>
      </c>
      <c r="C198" s="277">
        <v>19635267</v>
      </c>
      <c r="D198" s="631">
        <v>16049</v>
      </c>
      <c r="E198" s="632">
        <v>8.1802444929257589E-4</v>
      </c>
    </row>
    <row r="199" spans="2:8">
      <c r="B199" s="329">
        <v>44475</v>
      </c>
      <c r="C199" s="277">
        <v>19654364</v>
      </c>
      <c r="D199" s="631">
        <v>19097</v>
      </c>
      <c r="E199" s="632">
        <v>9.7258672367428467E-4</v>
      </c>
    </row>
    <row r="200" spans="2:8">
      <c r="B200" s="329">
        <v>44476</v>
      </c>
      <c r="C200" s="277">
        <v>19669397</v>
      </c>
      <c r="D200" s="631">
        <v>15033</v>
      </c>
      <c r="E200" s="632">
        <v>7.6486830100419567E-4</v>
      </c>
    </row>
    <row r="201" spans="2:8">
      <c r="B201" s="329">
        <v>44477</v>
      </c>
      <c r="C201" s="277">
        <v>19652989</v>
      </c>
      <c r="D201" s="631">
        <v>-16408</v>
      </c>
      <c r="E201" s="632">
        <v>-8.3418927382472585E-4</v>
      </c>
    </row>
    <row r="202" spans="2:8">
      <c r="B202" s="329">
        <v>44480</v>
      </c>
      <c r="C202" s="277">
        <v>19667657</v>
      </c>
      <c r="D202" s="631">
        <v>14668</v>
      </c>
      <c r="E202" s="632">
        <v>7.4634957562946802E-4</v>
      </c>
    </row>
    <row r="203" spans="2:8">
      <c r="B203" s="329">
        <v>44482</v>
      </c>
      <c r="C203" s="277">
        <v>19689481</v>
      </c>
      <c r="D203" s="631">
        <v>21824</v>
      </c>
      <c r="E203" s="632">
        <v>1.1096390383460442E-3</v>
      </c>
      <c r="G203" s="454"/>
    </row>
    <row r="204" spans="2:8">
      <c r="B204" s="329">
        <v>44483</v>
      </c>
      <c r="C204" s="277">
        <v>19704774</v>
      </c>
      <c r="D204" s="631">
        <v>15293</v>
      </c>
      <c r="E204" s="632">
        <v>7.7670914738692254E-4</v>
      </c>
      <c r="G204" s="747"/>
    </row>
    <row r="205" spans="2:8">
      <c r="B205" s="329">
        <v>44484</v>
      </c>
      <c r="C205" s="277">
        <v>19701007</v>
      </c>
      <c r="D205" s="631">
        <v>-3767</v>
      </c>
      <c r="E205" s="632">
        <v>-1.9117194645312807E-4</v>
      </c>
      <c r="G205" s="747"/>
    </row>
    <row r="206" spans="2:8">
      <c r="B206" s="329">
        <v>44487</v>
      </c>
      <c r="C206" s="277">
        <v>19714129</v>
      </c>
      <c r="D206" s="631">
        <v>13122</v>
      </c>
      <c r="E206" s="632">
        <v>6.6605732387192695E-4</v>
      </c>
      <c r="G206" s="747"/>
    </row>
    <row r="207" spans="2:8">
      <c r="B207" s="329">
        <v>44488</v>
      </c>
      <c r="C207" s="277">
        <v>19716671</v>
      </c>
      <c r="D207" s="631">
        <v>2542</v>
      </c>
      <c r="E207" s="632">
        <v>1.2894305398924999E-4</v>
      </c>
      <c r="G207" s="747"/>
    </row>
    <row r="208" spans="2:8">
      <c r="B208" s="329">
        <v>44489</v>
      </c>
      <c r="C208" s="277">
        <v>19721090</v>
      </c>
      <c r="D208" s="631">
        <v>4419</v>
      </c>
      <c r="E208" s="632">
        <v>2.2412505640523328E-4</v>
      </c>
      <c r="G208" s="747"/>
    </row>
    <row r="209" spans="2:14">
      <c r="B209" s="329">
        <v>44490</v>
      </c>
      <c r="C209" s="277">
        <v>19727495</v>
      </c>
      <c r="D209" s="631">
        <v>6405</v>
      </c>
      <c r="E209" s="632">
        <v>3.2477920845153108E-4</v>
      </c>
      <c r="G209" s="747"/>
    </row>
    <row r="210" spans="2:14">
      <c r="B210" s="329">
        <v>44491</v>
      </c>
      <c r="C210" s="277">
        <v>19715105</v>
      </c>
      <c r="D210" s="631">
        <v>-12390</v>
      </c>
      <c r="E210" s="632">
        <v>-6.2805743962934812E-4</v>
      </c>
      <c r="G210" s="454"/>
    </row>
    <row r="211" spans="2:14">
      <c r="B211" s="329">
        <v>44494</v>
      </c>
      <c r="C211" s="277">
        <v>19738595</v>
      </c>
      <c r="D211" s="631">
        <v>23490</v>
      </c>
      <c r="E211" s="632">
        <v>1.1914722239623199E-3</v>
      </c>
    </row>
    <row r="212" spans="2:14">
      <c r="B212" s="329">
        <v>44495</v>
      </c>
      <c r="C212" s="277">
        <v>19740429</v>
      </c>
      <c r="D212" s="631">
        <v>1834</v>
      </c>
      <c r="E212" s="632">
        <v>9.2914414627776054E-5</v>
      </c>
      <c r="L212" s="649"/>
      <c r="M212" s="649"/>
      <c r="N212" s="649"/>
    </row>
    <row r="213" spans="2:14">
      <c r="B213" s="329">
        <v>44496</v>
      </c>
      <c r="C213" s="277">
        <v>19746143</v>
      </c>
      <c r="D213" s="631">
        <v>5714</v>
      </c>
      <c r="E213" s="632">
        <v>2.8945672862534799E-4</v>
      </c>
      <c r="L213" s="649"/>
      <c r="M213" s="649"/>
      <c r="N213" s="649"/>
    </row>
    <row r="214" spans="2:14">
      <c r="B214" s="329">
        <v>44497</v>
      </c>
      <c r="C214" s="277">
        <v>19746357</v>
      </c>
      <c r="D214" s="631">
        <v>214</v>
      </c>
      <c r="E214" s="632">
        <v>1.0837559517362649E-5</v>
      </c>
      <c r="L214" s="649"/>
      <c r="M214" s="866"/>
      <c r="N214" s="649"/>
    </row>
    <row r="215" spans="2:14">
      <c r="B215" s="255">
        <v>44498</v>
      </c>
      <c r="C215" s="276">
        <v>19699513</v>
      </c>
      <c r="D215" s="633">
        <v>-46844</v>
      </c>
      <c r="E215" s="634">
        <v>-2.3722856828730654E-3</v>
      </c>
      <c r="L215" s="649"/>
      <c r="M215" s="866"/>
      <c r="N215" s="649"/>
    </row>
    <row r="216" spans="2:14">
      <c r="B216" s="329">
        <v>44502</v>
      </c>
      <c r="C216" s="277">
        <v>19666433</v>
      </c>
      <c r="D216" s="631">
        <v>-33080</v>
      </c>
      <c r="E216" s="632">
        <v>-1.6792293291717497E-3</v>
      </c>
      <c r="L216" s="649"/>
      <c r="M216" s="866"/>
      <c r="N216" s="649"/>
    </row>
    <row r="217" spans="2:14">
      <c r="B217" s="329">
        <v>44503</v>
      </c>
      <c r="C217" s="277">
        <v>19664203</v>
      </c>
      <c r="D217" s="631">
        <v>-2230</v>
      </c>
      <c r="E217" s="632">
        <v>-1.1339117774944452E-4</v>
      </c>
      <c r="L217" s="649"/>
      <c r="M217" s="649"/>
      <c r="N217" s="649"/>
    </row>
    <row r="218" spans="2:14">
      <c r="B218" s="329">
        <v>44504</v>
      </c>
      <c r="C218" s="277">
        <v>19678572</v>
      </c>
      <c r="D218" s="631">
        <v>14369</v>
      </c>
      <c r="E218" s="632">
        <v>7.3071865663720814E-4</v>
      </c>
      <c r="H218" s="454"/>
      <c r="I218" s="454"/>
      <c r="J218" s="454"/>
      <c r="L218" s="649"/>
      <c r="M218" s="649"/>
      <c r="N218" s="649"/>
    </row>
    <row r="219" spans="2:14">
      <c r="B219" s="329">
        <v>44505</v>
      </c>
      <c r="C219" s="277">
        <v>19672354</v>
      </c>
      <c r="D219" s="631">
        <v>-6218</v>
      </c>
      <c r="E219" s="632">
        <v>-3.1597821224016442E-4</v>
      </c>
      <c r="H219" s="454"/>
      <c r="I219" s="454"/>
      <c r="J219" s="454"/>
    </row>
    <row r="220" spans="2:14">
      <c r="B220" s="329">
        <v>44508</v>
      </c>
      <c r="C220" s="277">
        <v>19707010</v>
      </c>
      <c r="D220" s="631">
        <v>34656</v>
      </c>
      <c r="E220" s="632">
        <v>1.7616600433278951E-3</v>
      </c>
      <c r="H220" s="454"/>
      <c r="I220" s="747"/>
      <c r="J220" s="454"/>
    </row>
    <row r="221" spans="2:14">
      <c r="B221" s="329">
        <v>44509</v>
      </c>
      <c r="C221" s="277">
        <v>19699243</v>
      </c>
      <c r="D221" s="631">
        <v>-7767</v>
      </c>
      <c r="E221" s="632">
        <v>-3.9412371536828861E-4</v>
      </c>
      <c r="H221" s="454"/>
      <c r="I221" s="747"/>
      <c r="J221" s="454"/>
    </row>
    <row r="222" spans="2:14">
      <c r="B222" s="329">
        <v>44510</v>
      </c>
      <c r="C222" s="277">
        <v>19709291</v>
      </c>
      <c r="D222" s="631">
        <v>10048</v>
      </c>
      <c r="E222" s="632">
        <v>5.1007036158701169E-4</v>
      </c>
      <c r="H222" s="454"/>
      <c r="I222" s="747"/>
      <c r="J222" s="454"/>
    </row>
    <row r="223" spans="2:14">
      <c r="B223" s="329">
        <v>44511</v>
      </c>
      <c r="C223" s="277">
        <v>19723784</v>
      </c>
      <c r="D223" s="631">
        <v>14493</v>
      </c>
      <c r="E223" s="632">
        <v>7.3533847564588584E-4</v>
      </c>
      <c r="H223" s="454"/>
      <c r="I223" s="747"/>
      <c r="J223" s="454"/>
    </row>
    <row r="224" spans="2:14">
      <c r="B224" s="329">
        <v>44512</v>
      </c>
      <c r="C224" s="277">
        <v>19716823</v>
      </c>
      <c r="D224" s="631">
        <v>-6961</v>
      </c>
      <c r="E224" s="632">
        <v>-3.5292416505883217E-4</v>
      </c>
      <c r="H224" s="454"/>
      <c r="I224" s="747"/>
      <c r="J224" s="454"/>
    </row>
    <row r="225" spans="2:10">
      <c r="B225" s="329">
        <v>44515</v>
      </c>
      <c r="C225" s="277">
        <v>19756726</v>
      </c>
      <c r="D225" s="631">
        <v>39903</v>
      </c>
      <c r="E225" s="632">
        <v>2.0238047478542409E-3</v>
      </c>
      <c r="H225" s="454"/>
      <c r="I225" s="747"/>
      <c r="J225" s="454"/>
    </row>
    <row r="226" spans="2:10">
      <c r="B226" s="329">
        <v>44516</v>
      </c>
      <c r="C226" s="277">
        <v>19766583</v>
      </c>
      <c r="D226" s="631">
        <v>9857</v>
      </c>
      <c r="E226" s="632">
        <v>4.9891869735896321E-4</v>
      </c>
      <c r="H226" s="454"/>
      <c r="I226" s="747"/>
      <c r="J226" s="454"/>
    </row>
    <row r="227" spans="2:10">
      <c r="B227" s="329">
        <v>44517</v>
      </c>
      <c r="C227" s="277">
        <v>19775850</v>
      </c>
      <c r="D227" s="631">
        <v>9267</v>
      </c>
      <c r="E227" s="632">
        <v>4.6882154593941294E-4</v>
      </c>
      <c r="H227" s="454"/>
      <c r="I227" s="747"/>
      <c r="J227" s="454"/>
    </row>
    <row r="228" spans="2:10">
      <c r="B228" s="329">
        <v>44518</v>
      </c>
      <c r="C228" s="277">
        <v>19788022</v>
      </c>
      <c r="D228" s="631">
        <v>12172</v>
      </c>
      <c r="E228" s="632">
        <v>6.1549819603201605E-4</v>
      </c>
      <c r="H228" s="454"/>
      <c r="I228" s="747"/>
      <c r="J228" s="454"/>
    </row>
    <row r="229" spans="2:10">
      <c r="B229" s="329">
        <v>44519</v>
      </c>
      <c r="C229" s="277">
        <v>19779080</v>
      </c>
      <c r="D229" s="631">
        <v>-8942</v>
      </c>
      <c r="E229" s="632">
        <v>-4.5188953196029225E-4</v>
      </c>
      <c r="H229" s="454"/>
      <c r="I229" s="747"/>
      <c r="J229" s="454"/>
    </row>
    <row r="230" spans="2:10">
      <c r="B230" s="329">
        <v>44522</v>
      </c>
      <c r="C230" s="277">
        <v>19809220</v>
      </c>
      <c r="D230" s="631">
        <v>30140</v>
      </c>
      <c r="E230" s="632">
        <v>1.5238322510451319E-3</v>
      </c>
      <c r="H230" s="454"/>
      <c r="I230" s="747"/>
      <c r="J230" s="454"/>
    </row>
    <row r="231" spans="2:10">
      <c r="B231" s="329">
        <v>44523</v>
      </c>
      <c r="C231" s="277">
        <v>19816753</v>
      </c>
      <c r="D231" s="631">
        <v>7533</v>
      </c>
      <c r="E231" s="632">
        <v>3.8027746675539653E-4</v>
      </c>
      <c r="H231" s="454"/>
      <c r="I231" s="747"/>
      <c r="J231" s="454"/>
    </row>
    <row r="232" spans="2:10">
      <c r="B232" s="329">
        <v>44524</v>
      </c>
      <c r="C232" s="277">
        <v>19828626</v>
      </c>
      <c r="D232" s="631">
        <v>11873</v>
      </c>
      <c r="E232" s="632">
        <v>5.9913952603629639E-4</v>
      </c>
      <c r="H232" s="454"/>
      <c r="I232" s="747"/>
      <c r="J232" s="454"/>
    </row>
    <row r="233" spans="2:10">
      <c r="B233" s="329">
        <v>44525</v>
      </c>
      <c r="C233" s="277">
        <v>19841725</v>
      </c>
      <c r="D233" s="631">
        <v>13099</v>
      </c>
      <c r="E233" s="632">
        <v>6.6061057382382771E-4</v>
      </c>
      <c r="H233" s="454"/>
      <c r="I233" s="747"/>
      <c r="J233" s="454"/>
    </row>
    <row r="234" spans="2:10">
      <c r="B234" s="329">
        <v>44526</v>
      </c>
      <c r="C234" s="277">
        <v>19834804</v>
      </c>
      <c r="D234" s="631">
        <v>-6921</v>
      </c>
      <c r="E234" s="632">
        <v>-3.4881039828948968E-4</v>
      </c>
      <c r="H234" s="454"/>
      <c r="I234" s="454"/>
      <c r="J234" s="454"/>
    </row>
    <row r="235" spans="2:10">
      <c r="B235" s="329">
        <v>44529</v>
      </c>
      <c r="C235" s="277">
        <v>19837594</v>
      </c>
      <c r="D235" s="631">
        <v>2790</v>
      </c>
      <c r="E235" s="632">
        <v>1.4066183865502069E-4</v>
      </c>
      <c r="H235" s="454"/>
      <c r="I235" s="454"/>
      <c r="J235" s="454"/>
    </row>
    <row r="236" spans="2:10">
      <c r="B236" s="255">
        <v>44530</v>
      </c>
      <c r="C236" s="276">
        <v>19726818</v>
      </c>
      <c r="D236" s="633">
        <v>-110776</v>
      </c>
      <c r="E236" s="634">
        <v>-5.5841449320920278E-3</v>
      </c>
      <c r="H236" s="454"/>
      <c r="I236" s="454"/>
      <c r="J236" s="454"/>
    </row>
    <row r="237" spans="2:10">
      <c r="B237" s="329">
        <v>44531</v>
      </c>
      <c r="C237" s="277">
        <v>19838211</v>
      </c>
      <c r="D237" s="631">
        <v>111393</v>
      </c>
      <c r="E237" s="632">
        <v>5.6467799317658773E-3</v>
      </c>
      <c r="G237" s="649"/>
      <c r="H237" s="649"/>
      <c r="I237" s="649"/>
    </row>
    <row r="238" spans="2:10">
      <c r="B238" s="329">
        <v>44532</v>
      </c>
      <c r="C238" s="277">
        <v>19839114</v>
      </c>
      <c r="D238" s="631">
        <v>903</v>
      </c>
      <c r="E238" s="632">
        <v>4.5518217343332168E-5</v>
      </c>
      <c r="G238" s="649"/>
      <c r="H238" s="866"/>
      <c r="I238" s="649"/>
    </row>
    <row r="239" spans="2:10">
      <c r="B239" s="329">
        <v>44533</v>
      </c>
      <c r="C239" s="277">
        <v>19809121</v>
      </c>
      <c r="D239" s="631">
        <v>-29993</v>
      </c>
      <c r="E239" s="632">
        <v>-1.511811464967594E-3</v>
      </c>
      <c r="G239" s="649"/>
      <c r="H239" s="866"/>
      <c r="I239" s="649"/>
    </row>
    <row r="240" spans="2:10">
      <c r="B240" s="329">
        <v>44537</v>
      </c>
      <c r="C240" s="277">
        <v>19824698</v>
      </c>
      <c r="D240" s="631">
        <v>15577</v>
      </c>
      <c r="E240" s="632">
        <v>7.863549321547314E-4</v>
      </c>
      <c r="G240" s="649"/>
      <c r="H240" s="866"/>
      <c r="I240" s="649"/>
    </row>
    <row r="241" spans="2:9">
      <c r="B241" s="329">
        <v>44539</v>
      </c>
      <c r="C241" s="277">
        <v>19854034</v>
      </c>
      <c r="D241" s="631">
        <v>29336</v>
      </c>
      <c r="E241" s="632">
        <v>1.4797703349629376E-3</v>
      </c>
      <c r="G241" s="649"/>
      <c r="H241" s="866"/>
      <c r="I241" s="649"/>
    </row>
    <row r="242" spans="2:9">
      <c r="B242" s="329">
        <v>44540</v>
      </c>
      <c r="C242" s="277">
        <v>19844105</v>
      </c>
      <c r="D242" s="631">
        <v>-9929</v>
      </c>
      <c r="E242" s="632">
        <v>-5.0009987894650276E-4</v>
      </c>
      <c r="G242" s="649"/>
      <c r="H242" s="866"/>
      <c r="I242" s="649"/>
    </row>
    <row r="243" spans="2:9">
      <c r="B243" s="329">
        <v>44543</v>
      </c>
      <c r="C243" s="277">
        <v>19870257</v>
      </c>
      <c r="D243" s="631">
        <v>26152</v>
      </c>
      <c r="E243" s="632">
        <v>1.3178724865645641E-3</v>
      </c>
      <c r="G243" s="649"/>
      <c r="H243" s="866"/>
      <c r="I243" s="649"/>
    </row>
    <row r="244" spans="2:9">
      <c r="B244" s="329">
        <v>44544</v>
      </c>
      <c r="C244" s="277">
        <v>19880192</v>
      </c>
      <c r="D244" s="631">
        <v>9935</v>
      </c>
      <c r="E244" s="632">
        <v>4.9999353304785998E-4</v>
      </c>
      <c r="G244" s="649"/>
      <c r="H244" s="866"/>
      <c r="I244" s="649"/>
    </row>
    <row r="245" spans="2:9">
      <c r="B245" s="329">
        <v>44545</v>
      </c>
      <c r="C245" s="277">
        <v>19884210</v>
      </c>
      <c r="D245" s="631">
        <v>4018</v>
      </c>
      <c r="E245" s="632">
        <v>2.0211072408149455E-4</v>
      </c>
      <c r="G245" s="649"/>
      <c r="H245" s="649"/>
      <c r="I245" s="649"/>
    </row>
    <row r="246" spans="2:9">
      <c r="B246" s="329">
        <v>44546</v>
      </c>
      <c r="C246" s="277">
        <v>19891230</v>
      </c>
      <c r="D246" s="631">
        <v>7020</v>
      </c>
      <c r="E246" s="632">
        <v>3.5304394793667093E-4</v>
      </c>
      <c r="G246" s="649"/>
      <c r="H246" s="649"/>
      <c r="I246" s="649"/>
    </row>
    <row r="247" spans="2:9">
      <c r="B247" s="329">
        <v>44547</v>
      </c>
      <c r="C247" s="277">
        <v>19876799</v>
      </c>
      <c r="D247" s="631">
        <v>-14431</v>
      </c>
      <c r="E247" s="632">
        <v>-7.2549560786339118E-4</v>
      </c>
      <c r="G247" s="649"/>
      <c r="H247" s="649"/>
      <c r="I247" s="649"/>
    </row>
    <row r="248" spans="2:9">
      <c r="B248" s="329">
        <v>44550</v>
      </c>
      <c r="C248" s="277">
        <v>19871910</v>
      </c>
      <c r="D248" s="631">
        <v>-4889</v>
      </c>
      <c r="E248" s="632">
        <v>-2.4596515766950322E-4</v>
      </c>
    </row>
    <row r="249" spans="2:9">
      <c r="B249" s="329">
        <v>44551</v>
      </c>
      <c r="C249" s="277">
        <v>19859197</v>
      </c>
      <c r="D249" s="631">
        <v>-12713</v>
      </c>
      <c r="E249" s="632">
        <v>-6.3974726133519955E-4</v>
      </c>
    </row>
    <row r="250" spans="2:9">
      <c r="B250" s="329">
        <v>44552</v>
      </c>
      <c r="C250" s="277">
        <v>19830489</v>
      </c>
      <c r="D250" s="631">
        <v>-28708</v>
      </c>
      <c r="E250" s="632">
        <v>-1.4455770794761236E-3</v>
      </c>
    </row>
    <row r="251" spans="2:9">
      <c r="B251" s="329">
        <v>44553</v>
      </c>
      <c r="C251" s="277">
        <v>19775744</v>
      </c>
      <c r="D251" s="631">
        <v>-54745</v>
      </c>
      <c r="E251" s="632">
        <v>-2.7606480102432274E-3</v>
      </c>
    </row>
    <row r="252" spans="2:9">
      <c r="B252" s="329">
        <v>44557</v>
      </c>
      <c r="C252" s="277">
        <v>19741741</v>
      </c>
      <c r="D252" s="631">
        <v>-34003</v>
      </c>
      <c r="E252" s="632">
        <v>-1.7194296204481319E-3</v>
      </c>
    </row>
    <row r="253" spans="2:9">
      <c r="B253" s="329">
        <v>44558</v>
      </c>
      <c r="C253" s="277">
        <v>19741764</v>
      </c>
      <c r="D253" s="631">
        <v>23</v>
      </c>
      <c r="E253" s="632">
        <v>1.1650441569255321E-6</v>
      </c>
    </row>
    <row r="254" spans="2:9">
      <c r="B254" s="329">
        <v>44559</v>
      </c>
      <c r="C254" s="277">
        <v>19736685</v>
      </c>
      <c r="D254" s="631">
        <v>-5079</v>
      </c>
      <c r="E254" s="632">
        <v>-2.5727184257695601E-4</v>
      </c>
    </row>
    <row r="255" spans="2:9">
      <c r="B255" s="255">
        <v>44560</v>
      </c>
      <c r="C255" s="276">
        <v>19703812</v>
      </c>
      <c r="D255" s="633">
        <v>-32873</v>
      </c>
      <c r="E255" s="634">
        <v>-1.6655785913388677E-3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P1208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44140625" defaultRowHeight="13.8"/>
  <cols>
    <col min="1" max="1" width="3" style="22" customWidth="1"/>
    <col min="2" max="2" width="19.6640625" style="24" customWidth="1"/>
    <col min="3" max="3" width="15" style="54" customWidth="1"/>
    <col min="4" max="4" width="13.88671875" style="24" customWidth="1"/>
    <col min="5" max="5" width="13.109375" style="55" customWidth="1"/>
    <col min="6" max="6" width="15.44140625" style="622" customWidth="1"/>
    <col min="7" max="7" width="15.5546875" style="622" customWidth="1"/>
    <col min="8" max="8" width="11.44140625" style="56" customWidth="1"/>
    <col min="9" max="9" width="11.44140625" style="24"/>
    <col min="10" max="10" width="12.109375" style="24" bestFit="1" customWidth="1"/>
    <col min="11" max="16384" width="11.44140625" style="24"/>
  </cols>
  <sheetData>
    <row r="1" spans="1:16" s="57" customFormat="1" ht="22.5" customHeight="1">
      <c r="A1" s="22"/>
      <c r="B1" s="1074" t="s">
        <v>606</v>
      </c>
      <c r="C1" s="1074"/>
      <c r="D1" s="1074"/>
      <c r="E1" s="1074"/>
      <c r="F1" s="1074"/>
      <c r="G1" s="1074"/>
      <c r="H1" s="58"/>
    </row>
    <row r="2" spans="1:16" s="57" customFormat="1" ht="6.9" customHeight="1">
      <c r="A2" s="22"/>
      <c r="B2" s="497"/>
      <c r="C2" s="497"/>
      <c r="D2" s="497"/>
      <c r="E2" s="497"/>
      <c r="F2" s="610"/>
      <c r="G2" s="610"/>
      <c r="H2" s="58"/>
    </row>
    <row r="3" spans="1:16" s="54" customFormat="1" ht="39.15" customHeight="1">
      <c r="A3" s="22"/>
      <c r="B3" s="441" t="s">
        <v>53</v>
      </c>
      <c r="C3" s="442" t="s">
        <v>575</v>
      </c>
      <c r="D3" s="442" t="s">
        <v>576</v>
      </c>
      <c r="E3" s="443" t="s">
        <v>577</v>
      </c>
      <c r="F3" s="442" t="s">
        <v>256</v>
      </c>
      <c r="G3" s="643" t="s">
        <v>131</v>
      </c>
      <c r="H3" s="59"/>
    </row>
    <row r="4" spans="1:16" ht="14.25" hidden="1" customHeight="1">
      <c r="A4" s="28"/>
      <c r="B4" s="444"/>
      <c r="C4" s="445"/>
      <c r="D4" s="446"/>
      <c r="E4" s="447"/>
      <c r="F4" s="611"/>
      <c r="G4" s="612"/>
    </row>
    <row r="5" spans="1:16" s="76" customFormat="1" ht="29.4" customHeight="1">
      <c r="A5" s="23"/>
      <c r="B5" s="601">
        <v>44530</v>
      </c>
      <c r="C5" s="602">
        <v>19726818</v>
      </c>
      <c r="D5" s="603"/>
      <c r="E5" s="603"/>
      <c r="F5" s="613"/>
      <c r="G5" s="614"/>
      <c r="H5" s="900"/>
      <c r="I5" s="329"/>
      <c r="J5" s="901"/>
      <c r="K5" s="728"/>
      <c r="L5" s="604"/>
      <c r="M5" s="604"/>
      <c r="N5" s="604"/>
    </row>
    <row r="6" spans="1:16" s="607" customFormat="1" ht="29.4" customHeight="1">
      <c r="A6" s="23"/>
      <c r="B6" s="601">
        <v>44531</v>
      </c>
      <c r="C6" s="602">
        <v>19838211</v>
      </c>
      <c r="D6" s="605">
        <v>243547</v>
      </c>
      <c r="E6" s="605">
        <v>116479</v>
      </c>
      <c r="F6" s="615">
        <v>127068</v>
      </c>
      <c r="G6" s="616">
        <v>127068</v>
      </c>
      <c r="H6" s="900"/>
      <c r="I6" s="329"/>
      <c r="J6" s="901"/>
      <c r="K6" s="729"/>
      <c r="L6" s="606"/>
      <c r="M6" s="560"/>
      <c r="N6" s="606"/>
    </row>
    <row r="7" spans="1:16" s="607" customFormat="1" ht="29.4" customHeight="1">
      <c r="A7" s="23"/>
      <c r="B7" s="601">
        <v>44532</v>
      </c>
      <c r="C7" s="602">
        <v>19839114</v>
      </c>
      <c r="D7" s="605">
        <v>88861</v>
      </c>
      <c r="E7" s="605">
        <v>86945</v>
      </c>
      <c r="F7" s="615">
        <v>1916</v>
      </c>
      <c r="G7" s="616">
        <v>128984</v>
      </c>
      <c r="H7" s="900"/>
      <c r="I7" s="329"/>
      <c r="J7" s="901"/>
      <c r="K7" s="729"/>
      <c r="L7" s="606"/>
      <c r="M7" s="560"/>
      <c r="N7" s="606"/>
    </row>
    <row r="8" spans="1:16" s="607" customFormat="1" ht="29.4" customHeight="1">
      <c r="A8" s="23"/>
      <c r="B8" s="601">
        <v>44533</v>
      </c>
      <c r="C8" s="602">
        <v>19809121</v>
      </c>
      <c r="D8" s="605">
        <v>105658</v>
      </c>
      <c r="E8" s="605">
        <v>133222</v>
      </c>
      <c r="F8" s="615">
        <v>-27564</v>
      </c>
      <c r="G8" s="616">
        <v>101420</v>
      </c>
      <c r="H8" s="900"/>
      <c r="I8" s="329"/>
      <c r="J8" s="901"/>
      <c r="K8" s="730"/>
      <c r="L8" s="559"/>
      <c r="M8" s="559"/>
      <c r="N8" s="606"/>
      <c r="O8" s="606"/>
      <c r="P8" s="705"/>
    </row>
    <row r="9" spans="1:16" s="607" customFormat="1" ht="29.4" customHeight="1">
      <c r="A9" s="23"/>
      <c r="B9" s="601">
        <v>44537</v>
      </c>
      <c r="C9" s="602">
        <v>19824698</v>
      </c>
      <c r="D9" s="605">
        <v>211299</v>
      </c>
      <c r="E9" s="605">
        <v>181748</v>
      </c>
      <c r="F9" s="615">
        <v>29551</v>
      </c>
      <c r="G9" s="616">
        <v>130971</v>
      </c>
      <c r="H9" s="900"/>
      <c r="I9" s="329"/>
      <c r="J9" s="901"/>
      <c r="K9" s="731"/>
      <c r="L9" s="706"/>
      <c r="M9" s="707"/>
      <c r="N9" s="587"/>
      <c r="O9" s="708"/>
      <c r="P9" s="705"/>
    </row>
    <row r="10" spans="1:16" s="607" customFormat="1" ht="29.4" customHeight="1">
      <c r="A10" s="23"/>
      <c r="B10" s="601">
        <v>44539</v>
      </c>
      <c r="C10" s="602">
        <v>19854034</v>
      </c>
      <c r="D10" s="605">
        <v>146947</v>
      </c>
      <c r="E10" s="605">
        <v>111235</v>
      </c>
      <c r="F10" s="615">
        <v>35712</v>
      </c>
      <c r="G10" s="616">
        <v>166683</v>
      </c>
      <c r="H10" s="900"/>
      <c r="I10" s="329"/>
      <c r="J10" s="901"/>
      <c r="K10" s="731"/>
      <c r="L10" s="706"/>
      <c r="M10" s="707"/>
      <c r="N10" s="587"/>
      <c r="O10" s="708"/>
      <c r="P10" s="705"/>
    </row>
    <row r="11" spans="1:16" s="607" customFormat="1" ht="29.4" customHeight="1">
      <c r="A11" s="23"/>
      <c r="B11" s="601">
        <v>44540</v>
      </c>
      <c r="C11" s="602">
        <v>19844105</v>
      </c>
      <c r="D11" s="605">
        <v>83380</v>
      </c>
      <c r="E11" s="605">
        <v>90614</v>
      </c>
      <c r="F11" s="615">
        <v>-7234</v>
      </c>
      <c r="G11" s="616">
        <v>159449</v>
      </c>
      <c r="H11" s="900"/>
      <c r="I11" s="329"/>
      <c r="J11" s="901"/>
      <c r="K11" s="731"/>
      <c r="L11" s="706"/>
      <c r="M11" s="707"/>
      <c r="N11" s="587"/>
      <c r="O11" s="708"/>
      <c r="P11" s="705"/>
    </row>
    <row r="12" spans="1:16" s="607" customFormat="1" ht="29.4" customHeight="1">
      <c r="A12" s="23"/>
      <c r="B12" s="601">
        <v>44543</v>
      </c>
      <c r="C12" s="602">
        <v>19870257</v>
      </c>
      <c r="D12" s="605">
        <v>206733</v>
      </c>
      <c r="E12" s="605">
        <v>172039</v>
      </c>
      <c r="F12" s="615">
        <v>34694</v>
      </c>
      <c r="G12" s="616">
        <v>194143</v>
      </c>
      <c r="H12" s="900"/>
      <c r="I12" s="329"/>
      <c r="J12" s="901"/>
      <c r="K12" s="731"/>
      <c r="L12" s="706"/>
      <c r="M12" s="707"/>
      <c r="N12" s="587"/>
      <c r="O12" s="708"/>
      <c r="P12" s="705"/>
    </row>
    <row r="13" spans="1:16" s="607" customFormat="1" ht="29.4" customHeight="1">
      <c r="A13" s="23"/>
      <c r="B13" s="601">
        <v>44544</v>
      </c>
      <c r="C13" s="602">
        <v>19880192</v>
      </c>
      <c r="D13" s="605">
        <v>81840</v>
      </c>
      <c r="E13" s="605">
        <v>72777</v>
      </c>
      <c r="F13" s="615">
        <v>9063</v>
      </c>
      <c r="G13" s="616">
        <v>203206</v>
      </c>
      <c r="H13" s="900"/>
      <c r="I13" s="329"/>
      <c r="J13" s="901"/>
      <c r="K13" s="731"/>
      <c r="L13" s="706"/>
      <c r="M13" s="707"/>
      <c r="N13" s="587"/>
      <c r="O13" s="708"/>
      <c r="P13" s="705"/>
    </row>
    <row r="14" spans="1:16" s="607" customFormat="1" ht="29.4" customHeight="1">
      <c r="A14" s="23"/>
      <c r="B14" s="601">
        <v>44545</v>
      </c>
      <c r="C14" s="602">
        <v>19884210</v>
      </c>
      <c r="D14" s="605">
        <v>78172</v>
      </c>
      <c r="E14" s="605">
        <v>72283</v>
      </c>
      <c r="F14" s="615">
        <v>5889</v>
      </c>
      <c r="G14" s="616">
        <v>209095</v>
      </c>
      <c r="H14" s="900"/>
      <c r="I14" s="329"/>
      <c r="J14" s="901"/>
      <c r="K14" s="731"/>
      <c r="L14" s="706"/>
      <c r="M14" s="707"/>
      <c r="N14" s="587"/>
      <c r="O14" s="708"/>
      <c r="P14" s="705"/>
    </row>
    <row r="15" spans="1:16" s="607" customFormat="1" ht="29.4" customHeight="1">
      <c r="A15" s="23"/>
      <c r="B15" s="601">
        <v>44546</v>
      </c>
      <c r="C15" s="602">
        <v>19891230</v>
      </c>
      <c r="D15" s="605">
        <v>76806</v>
      </c>
      <c r="E15" s="605">
        <v>68697</v>
      </c>
      <c r="F15" s="615">
        <v>8109</v>
      </c>
      <c r="G15" s="616">
        <v>217204</v>
      </c>
      <c r="H15" s="900"/>
      <c r="I15" s="329"/>
      <c r="J15" s="901"/>
      <c r="K15" s="731"/>
      <c r="L15" s="706"/>
      <c r="M15" s="707"/>
      <c r="N15" s="587"/>
      <c r="O15" s="708"/>
      <c r="P15" s="705"/>
    </row>
    <row r="16" spans="1:16" s="607" customFormat="1" ht="29.4" customHeight="1">
      <c r="A16" s="23"/>
      <c r="B16" s="601">
        <v>44547</v>
      </c>
      <c r="C16" s="602">
        <v>19876799</v>
      </c>
      <c r="D16" s="605">
        <v>80335</v>
      </c>
      <c r="E16" s="605">
        <v>94749</v>
      </c>
      <c r="F16" s="615">
        <v>-14414</v>
      </c>
      <c r="G16" s="616">
        <v>202790</v>
      </c>
      <c r="H16" s="900"/>
      <c r="I16" s="329"/>
      <c r="J16" s="901"/>
      <c r="K16" s="731"/>
      <c r="L16" s="706"/>
      <c r="M16" s="707"/>
      <c r="N16" s="587"/>
      <c r="O16" s="708"/>
      <c r="P16" s="705"/>
    </row>
    <row r="17" spans="1:16" s="607" customFormat="1" ht="29.4" customHeight="1">
      <c r="A17" s="23"/>
      <c r="B17" s="601">
        <v>44550</v>
      </c>
      <c r="C17" s="602">
        <v>19871910</v>
      </c>
      <c r="D17" s="605">
        <v>190381</v>
      </c>
      <c r="E17" s="605">
        <v>191755</v>
      </c>
      <c r="F17" s="615">
        <v>-1374</v>
      </c>
      <c r="G17" s="616">
        <v>201416</v>
      </c>
      <c r="H17" s="900"/>
      <c r="I17" s="329"/>
      <c r="J17" s="901"/>
      <c r="K17" s="731"/>
      <c r="L17" s="706"/>
      <c r="M17" s="707"/>
      <c r="N17" s="587"/>
      <c r="O17" s="587"/>
      <c r="P17" s="705"/>
    </row>
    <row r="18" spans="1:16" s="607" customFormat="1" ht="29.4" customHeight="1">
      <c r="A18" s="23"/>
      <c r="B18" s="601">
        <v>44551</v>
      </c>
      <c r="C18" s="602">
        <v>19859197</v>
      </c>
      <c r="D18" s="605">
        <v>65514</v>
      </c>
      <c r="E18" s="605">
        <v>80577</v>
      </c>
      <c r="F18" s="615">
        <v>-15063</v>
      </c>
      <c r="G18" s="616">
        <v>186353</v>
      </c>
      <c r="H18" s="900"/>
      <c r="I18" s="329"/>
      <c r="J18" s="901"/>
      <c r="K18" s="731"/>
      <c r="L18" s="706"/>
      <c r="M18" s="707"/>
      <c r="N18" s="587"/>
      <c r="O18" s="587"/>
      <c r="P18" s="705"/>
    </row>
    <row r="19" spans="1:16" s="607" customFormat="1" ht="29.4" customHeight="1">
      <c r="A19" s="23"/>
      <c r="B19" s="601">
        <v>44552</v>
      </c>
      <c r="C19" s="602">
        <v>19830489</v>
      </c>
      <c r="D19" s="605">
        <v>58246</v>
      </c>
      <c r="E19" s="605">
        <v>89843</v>
      </c>
      <c r="F19" s="615">
        <v>-31597</v>
      </c>
      <c r="G19" s="616">
        <v>154756</v>
      </c>
      <c r="H19" s="900"/>
      <c r="I19" s="329"/>
      <c r="J19" s="901"/>
      <c r="K19" s="731"/>
      <c r="L19" s="706"/>
      <c r="M19" s="707"/>
      <c r="N19" s="587"/>
      <c r="O19" s="708"/>
      <c r="P19" s="705"/>
    </row>
    <row r="20" spans="1:16" s="607" customFormat="1" ht="29.4" customHeight="1">
      <c r="A20" s="23"/>
      <c r="B20" s="601">
        <v>44553</v>
      </c>
      <c r="C20" s="602">
        <v>19775744</v>
      </c>
      <c r="D20" s="605">
        <v>57351</v>
      </c>
      <c r="E20" s="605">
        <v>113865</v>
      </c>
      <c r="F20" s="615">
        <v>-56514</v>
      </c>
      <c r="G20" s="616">
        <v>98242</v>
      </c>
      <c r="H20" s="900"/>
      <c r="I20" s="329"/>
      <c r="J20" s="901"/>
      <c r="K20" s="731"/>
      <c r="L20" s="706"/>
      <c r="M20" s="707"/>
      <c r="N20" s="587"/>
      <c r="O20" s="708"/>
      <c r="P20" s="705"/>
    </row>
    <row r="21" spans="1:16" s="607" customFormat="1" ht="29.4" customHeight="1">
      <c r="A21" s="23"/>
      <c r="B21" s="601">
        <v>44557</v>
      </c>
      <c r="C21" s="602">
        <v>19741741</v>
      </c>
      <c r="D21" s="605">
        <v>157843</v>
      </c>
      <c r="E21" s="605">
        <v>194600</v>
      </c>
      <c r="F21" s="615">
        <v>-36757</v>
      </c>
      <c r="G21" s="616">
        <v>61485</v>
      </c>
      <c r="H21" s="900"/>
      <c r="I21" s="329"/>
      <c r="J21" s="901"/>
      <c r="K21" s="731"/>
      <c r="L21" s="706"/>
      <c r="M21" s="707"/>
      <c r="N21" s="587"/>
      <c r="O21" s="708"/>
      <c r="P21" s="705"/>
    </row>
    <row r="22" spans="1:16" s="607" customFormat="1" ht="29.4" customHeight="1">
      <c r="A22" s="23"/>
      <c r="B22" s="601">
        <v>44558</v>
      </c>
      <c r="C22" s="602">
        <v>19741764</v>
      </c>
      <c r="D22" s="605">
        <v>55336</v>
      </c>
      <c r="E22" s="605">
        <v>54330</v>
      </c>
      <c r="F22" s="615">
        <v>1006</v>
      </c>
      <c r="G22" s="616">
        <v>62491</v>
      </c>
      <c r="H22" s="900"/>
      <c r="I22" s="329"/>
      <c r="J22" s="901"/>
      <c r="K22" s="731"/>
      <c r="L22" s="706"/>
      <c r="M22" s="707"/>
      <c r="N22" s="587"/>
      <c r="O22" s="708"/>
      <c r="P22" s="705"/>
    </row>
    <row r="23" spans="1:16" s="607" customFormat="1" ht="29.4" customHeight="1">
      <c r="A23" s="23"/>
      <c r="B23" s="601">
        <v>44559</v>
      </c>
      <c r="C23" s="602">
        <v>19736685</v>
      </c>
      <c r="D23" s="605">
        <v>52757</v>
      </c>
      <c r="E23" s="605">
        <v>57518</v>
      </c>
      <c r="F23" s="615">
        <v>-4761</v>
      </c>
      <c r="G23" s="616">
        <v>57730</v>
      </c>
      <c r="H23" s="900"/>
      <c r="I23" s="329"/>
      <c r="J23" s="901"/>
      <c r="K23" s="731"/>
      <c r="L23" s="706"/>
      <c r="M23" s="707"/>
      <c r="N23" s="587"/>
      <c r="O23" s="708"/>
      <c r="P23" s="705"/>
    </row>
    <row r="24" spans="1:16" s="607" customFormat="1" ht="29.4" customHeight="1">
      <c r="A24" s="23"/>
      <c r="B24" s="601">
        <v>44560</v>
      </c>
      <c r="C24" s="602">
        <v>19703812</v>
      </c>
      <c r="D24" s="605">
        <v>49449</v>
      </c>
      <c r="E24" s="605">
        <v>85435</v>
      </c>
      <c r="F24" s="615">
        <v>-35986</v>
      </c>
      <c r="G24" s="616">
        <v>21744</v>
      </c>
      <c r="H24" s="900"/>
      <c r="I24" s="329"/>
      <c r="J24" s="901"/>
      <c r="K24" s="731"/>
      <c r="L24" s="706"/>
      <c r="M24" s="707"/>
      <c r="N24" s="587"/>
      <c r="O24" s="708"/>
      <c r="P24" s="705"/>
    </row>
    <row r="25" spans="1:16" s="607" customFormat="1" ht="29.4" hidden="1" customHeight="1">
      <c r="A25" s="23"/>
      <c r="B25" s="601">
        <v>44468</v>
      </c>
      <c r="C25" s="602">
        <v>19656770</v>
      </c>
      <c r="D25" s="605">
        <v>63576</v>
      </c>
      <c r="E25" s="605">
        <v>61968</v>
      </c>
      <c r="F25" s="615">
        <v>1608</v>
      </c>
      <c r="G25" s="616" t="e">
        <v>#REF!</v>
      </c>
      <c r="H25" s="900"/>
      <c r="I25" s="845"/>
      <c r="J25" s="901"/>
      <c r="K25" s="731"/>
      <c r="L25" s="706"/>
      <c r="M25" s="707"/>
      <c r="N25" s="587"/>
      <c r="O25" s="587"/>
      <c r="P25" s="705"/>
    </row>
    <row r="26" spans="1:16" s="607" customFormat="1" ht="29.4" hidden="1" customHeight="1">
      <c r="A26" s="608"/>
      <c r="B26" s="601">
        <v>44469</v>
      </c>
      <c r="C26" s="602">
        <v>19443350</v>
      </c>
      <c r="D26" s="605">
        <v>59057</v>
      </c>
      <c r="E26" s="605">
        <v>278216</v>
      </c>
      <c r="F26" s="615">
        <v>-219159</v>
      </c>
      <c r="G26" s="616" t="e">
        <v>#REF!</v>
      </c>
      <c r="H26" s="899"/>
      <c r="I26" s="845"/>
      <c r="J26" s="901"/>
      <c r="K26" s="731"/>
      <c r="L26" s="706"/>
      <c r="M26" s="707"/>
      <c r="N26" s="587"/>
      <c r="O26" s="708"/>
      <c r="P26" s="705"/>
    </row>
    <row r="27" spans="1:16" s="607" customFormat="1" ht="29.4" customHeight="1">
      <c r="A27" s="608"/>
      <c r="B27" s="600" t="s">
        <v>605</v>
      </c>
      <c r="C27" s="609">
        <v>19824911.210526288</v>
      </c>
      <c r="D27" s="496"/>
      <c r="E27" s="496"/>
      <c r="F27" s="617"/>
      <c r="G27" s="618"/>
      <c r="H27" s="899"/>
      <c r="I27" s="606"/>
      <c r="J27" s="606"/>
      <c r="K27" s="731"/>
      <c r="L27" s="706"/>
      <c r="M27" s="707"/>
      <c r="N27" s="587"/>
      <c r="O27" s="708"/>
      <c r="P27" s="705"/>
    </row>
    <row r="28" spans="1:16" ht="42.75" customHeight="1">
      <c r="A28" s="28"/>
      <c r="B28" s="1075" t="s">
        <v>176</v>
      </c>
      <c r="C28" s="1075"/>
      <c r="D28" s="1075"/>
      <c r="E28" s="1075"/>
      <c r="F28" s="1075"/>
      <c r="G28" s="1075"/>
      <c r="I28" s="300"/>
      <c r="J28" s="562"/>
      <c r="K28" s="588"/>
      <c r="L28" s="706"/>
      <c r="M28" s="707"/>
      <c r="N28" s="587"/>
      <c r="O28" s="708"/>
      <c r="P28" s="61"/>
    </row>
    <row r="29" spans="1:16" ht="43.35" customHeight="1">
      <c r="A29" s="28"/>
      <c r="B29" s="61"/>
      <c r="C29" s="62"/>
      <c r="D29" s="61"/>
      <c r="E29" s="506"/>
      <c r="F29" s="619"/>
      <c r="G29" s="620"/>
      <c r="J29" s="562"/>
      <c r="K29" s="588"/>
      <c r="L29" s="706"/>
      <c r="M29" s="707"/>
      <c r="N29" s="587"/>
      <c r="O29" s="708"/>
      <c r="P29" s="61"/>
    </row>
    <row r="30" spans="1:16" ht="43.65" customHeight="1">
      <c r="A30" s="28"/>
      <c r="B30" s="61"/>
      <c r="C30" s="62"/>
      <c r="D30" s="61"/>
      <c r="E30" s="63"/>
      <c r="F30" s="619"/>
      <c r="G30" s="619"/>
      <c r="J30" s="562"/>
      <c r="K30" s="562"/>
      <c r="L30" s="562"/>
      <c r="M30" s="562"/>
      <c r="N30" s="562"/>
      <c r="O30" s="562"/>
    </row>
    <row r="31" spans="1:16">
      <c r="A31" s="28"/>
      <c r="B31" s="61"/>
      <c r="C31" s="62"/>
      <c r="D31" s="61"/>
      <c r="E31" s="63"/>
      <c r="F31" s="619"/>
      <c r="G31" s="619"/>
    </row>
    <row r="32" spans="1:16" ht="43.35" customHeight="1">
      <c r="A32" s="28"/>
      <c r="B32" s="61"/>
      <c r="C32" s="62"/>
      <c r="D32" s="61"/>
      <c r="E32" s="63"/>
      <c r="F32" s="619"/>
      <c r="G32" s="619"/>
    </row>
    <row r="33" spans="1:7">
      <c r="A33" s="28"/>
      <c r="B33" s="61"/>
      <c r="C33" s="62"/>
      <c r="D33" s="61"/>
      <c r="E33" s="63"/>
      <c r="F33" s="619"/>
      <c r="G33" s="619"/>
    </row>
    <row r="34" spans="1:7">
      <c r="A34" s="28"/>
      <c r="B34" s="61"/>
      <c r="C34" s="62"/>
      <c r="D34" s="61"/>
      <c r="E34" s="63"/>
      <c r="F34" s="619"/>
      <c r="G34" s="619"/>
    </row>
    <row r="35" spans="1:7">
      <c r="A35" s="28"/>
      <c r="B35" s="61"/>
      <c r="C35" s="62"/>
      <c r="D35" s="61"/>
      <c r="E35" s="63"/>
      <c r="F35" s="619"/>
      <c r="G35" s="619"/>
    </row>
    <row r="36" spans="1:7" ht="18.899999999999999" customHeight="1">
      <c r="A36" s="28"/>
      <c r="B36" s="61"/>
      <c r="C36" s="62"/>
      <c r="D36" s="61"/>
      <c r="E36" s="63"/>
      <c r="F36" s="619"/>
      <c r="G36" s="619"/>
    </row>
    <row r="37" spans="1:7" ht="24" customHeight="1">
      <c r="A37" s="28"/>
      <c r="B37" s="100"/>
      <c r="C37" s="64"/>
      <c r="D37" s="64"/>
      <c r="E37" s="64"/>
      <c r="F37" s="621"/>
      <c r="G37" s="621"/>
    </row>
    <row r="38" spans="1:7" ht="12.75" customHeight="1">
      <c r="A38" s="28"/>
      <c r="B38" s="61"/>
      <c r="C38" s="1076"/>
      <c r="D38" s="1076"/>
      <c r="E38" s="1076"/>
      <c r="F38" s="1076"/>
      <c r="G38" s="1076"/>
    </row>
    <row r="39" spans="1:7" ht="28.35" customHeight="1">
      <c r="A39" s="28"/>
      <c r="B39" s="61"/>
      <c r="C39" s="1076"/>
      <c r="D39" s="1076"/>
      <c r="E39" s="1076"/>
      <c r="F39" s="1076"/>
      <c r="G39" s="1076"/>
    </row>
    <row r="40" spans="1:7" ht="24.9" customHeight="1">
      <c r="A40" s="28"/>
      <c r="B40" s="61"/>
      <c r="C40" s="1076"/>
      <c r="D40" s="1076"/>
      <c r="E40" s="1076"/>
      <c r="F40" s="1076"/>
      <c r="G40" s="1076"/>
    </row>
    <row r="41" spans="1:7" ht="21.9" customHeight="1">
      <c r="A41" s="28"/>
      <c r="B41" s="61"/>
      <c r="C41" s="1076"/>
      <c r="D41" s="1076"/>
      <c r="E41" s="1076"/>
      <c r="F41" s="1076"/>
      <c r="G41" s="1076"/>
    </row>
    <row r="42" spans="1:7" ht="5.85" customHeight="1">
      <c r="A42" s="28"/>
      <c r="B42" s="61"/>
      <c r="C42" s="1076"/>
      <c r="D42" s="1076"/>
      <c r="E42" s="1076"/>
      <c r="F42" s="1076"/>
      <c r="G42" s="1076"/>
    </row>
    <row r="43" spans="1:7" ht="29.1" customHeight="1">
      <c r="A43" s="28"/>
      <c r="B43" s="61"/>
      <c r="C43" s="1076"/>
      <c r="D43" s="1076"/>
      <c r="E43" s="1076"/>
      <c r="F43" s="1076"/>
      <c r="G43" s="1076"/>
    </row>
    <row r="44" spans="1:7" ht="10.5" customHeight="1">
      <c r="A44" s="28"/>
      <c r="B44" s="61"/>
      <c r="C44" s="1076"/>
      <c r="D44" s="1076"/>
      <c r="E44" s="1076"/>
      <c r="F44" s="1076"/>
      <c r="G44" s="1076"/>
    </row>
    <row r="45" spans="1:7" ht="41.1" customHeight="1">
      <c r="A45" s="28"/>
      <c r="B45" s="61"/>
      <c r="C45" s="1076"/>
      <c r="D45" s="1076"/>
      <c r="E45" s="1076"/>
      <c r="F45" s="1076"/>
      <c r="G45" s="1076"/>
    </row>
    <row r="46" spans="1:7">
      <c r="A46" s="28"/>
      <c r="B46" s="61"/>
      <c r="C46" s="62"/>
      <c r="D46" s="61"/>
      <c r="E46" s="63"/>
      <c r="F46" s="619"/>
      <c r="G46" s="619"/>
    </row>
    <row r="47" spans="1:7">
      <c r="A47" s="28"/>
      <c r="B47" s="61"/>
      <c r="C47" s="62"/>
      <c r="D47" s="61"/>
      <c r="E47" s="63"/>
      <c r="F47" s="619"/>
      <c r="G47" s="619"/>
    </row>
    <row r="48" spans="1:7">
      <c r="A48" s="28"/>
      <c r="B48" s="61"/>
      <c r="C48" s="62"/>
      <c r="D48" s="61"/>
      <c r="E48" s="63"/>
      <c r="F48" s="619"/>
      <c r="G48" s="619"/>
    </row>
    <row r="49" spans="1:7">
      <c r="A49" s="28"/>
      <c r="B49" s="322"/>
      <c r="C49" s="323"/>
      <c r="D49" s="61"/>
      <c r="E49" s="63"/>
      <c r="F49" s="619"/>
      <c r="G49" s="619"/>
    </row>
    <row r="50" spans="1:7">
      <c r="A50" s="28"/>
      <c r="B50" s="322"/>
      <c r="C50" s="323"/>
      <c r="D50" s="61"/>
      <c r="E50" s="63"/>
      <c r="F50" s="619"/>
      <c r="G50" s="619"/>
    </row>
    <row r="51" spans="1:7">
      <c r="A51" s="28"/>
      <c r="B51" s="322"/>
      <c r="C51" s="323"/>
      <c r="D51" s="61"/>
      <c r="E51" s="63"/>
      <c r="F51" s="619"/>
      <c r="G51" s="619"/>
    </row>
    <row r="52" spans="1:7">
      <c r="A52" s="28"/>
      <c r="B52" s="322"/>
      <c r="C52" s="323"/>
      <c r="D52" s="61"/>
      <c r="E52" s="63"/>
      <c r="F52" s="619"/>
      <c r="G52" s="619"/>
    </row>
    <row r="53" spans="1:7">
      <c r="A53" s="28"/>
      <c r="B53" s="322"/>
      <c r="C53" s="323"/>
      <c r="D53" s="61"/>
      <c r="E53" s="63"/>
      <c r="F53" s="619"/>
      <c r="G53" s="619"/>
    </row>
    <row r="54" spans="1:7">
      <c r="A54" s="28"/>
      <c r="B54" s="322"/>
      <c r="C54" s="323"/>
      <c r="D54" s="61"/>
      <c r="E54" s="63"/>
      <c r="F54" s="619"/>
      <c r="G54" s="619"/>
    </row>
    <row r="55" spans="1:7">
      <c r="A55" s="28"/>
      <c r="B55" s="322"/>
      <c r="C55" s="323"/>
      <c r="D55" s="61"/>
      <c r="E55" s="63"/>
      <c r="F55" s="619"/>
      <c r="G55" s="619"/>
    </row>
    <row r="56" spans="1:7">
      <c r="A56" s="28"/>
      <c r="B56" s="322"/>
      <c r="C56" s="323"/>
      <c r="D56" s="61"/>
      <c r="E56" s="63"/>
      <c r="F56" s="619"/>
      <c r="G56" s="619"/>
    </row>
    <row r="57" spans="1:7">
      <c r="A57" s="28"/>
      <c r="B57" s="322"/>
      <c r="C57" s="323"/>
      <c r="D57" s="61"/>
      <c r="E57" s="63"/>
      <c r="F57" s="619"/>
      <c r="G57" s="619"/>
    </row>
    <row r="58" spans="1:7">
      <c r="A58" s="28"/>
      <c r="B58" s="322"/>
      <c r="C58" s="323"/>
      <c r="D58" s="61"/>
      <c r="E58" s="63"/>
      <c r="F58" s="619"/>
      <c r="G58" s="619"/>
    </row>
    <row r="59" spans="1:7">
      <c r="A59" s="28"/>
      <c r="B59" s="322"/>
      <c r="C59" s="323"/>
      <c r="D59" s="61"/>
      <c r="E59" s="63"/>
      <c r="F59" s="619"/>
      <c r="G59" s="619"/>
    </row>
    <row r="60" spans="1:7">
      <c r="A60" s="28"/>
      <c r="B60" s="322"/>
      <c r="C60" s="323"/>
      <c r="D60" s="61"/>
      <c r="E60" s="63"/>
      <c r="F60" s="619"/>
      <c r="G60" s="619"/>
    </row>
    <row r="61" spans="1:7">
      <c r="A61" s="28"/>
      <c r="B61" s="322"/>
      <c r="C61" s="323"/>
      <c r="D61" s="61"/>
      <c r="E61" s="63"/>
      <c r="F61" s="619"/>
      <c r="G61" s="619"/>
    </row>
    <row r="62" spans="1:7">
      <c r="A62" s="28"/>
      <c r="B62" s="324"/>
      <c r="C62" s="323"/>
      <c r="D62" s="61"/>
      <c r="E62" s="63"/>
      <c r="F62" s="619"/>
      <c r="G62" s="619"/>
    </row>
    <row r="63" spans="1:7">
      <c r="A63" s="28"/>
      <c r="B63" s="322"/>
      <c r="C63" s="323"/>
      <c r="D63" s="61"/>
      <c r="E63" s="63"/>
      <c r="F63" s="619"/>
      <c r="G63" s="619"/>
    </row>
    <row r="64" spans="1:7">
      <c r="A64" s="28"/>
      <c r="B64" s="322"/>
      <c r="C64" s="323"/>
      <c r="D64" s="61"/>
      <c r="E64" s="63"/>
      <c r="F64" s="619"/>
      <c r="G64" s="619"/>
    </row>
    <row r="65" spans="1:7">
      <c r="A65" s="28"/>
      <c r="B65" s="61"/>
      <c r="C65" s="62"/>
      <c r="D65" s="61"/>
      <c r="E65" s="63"/>
      <c r="F65" s="619"/>
      <c r="G65" s="619"/>
    </row>
    <row r="66" spans="1:7">
      <c r="A66" s="28"/>
      <c r="B66" s="61"/>
      <c r="C66" s="62"/>
      <c r="D66" s="61"/>
      <c r="E66" s="63"/>
      <c r="F66" s="619"/>
      <c r="G66" s="619"/>
    </row>
    <row r="67" spans="1:7">
      <c r="A67" s="28"/>
      <c r="B67" s="61"/>
      <c r="C67" s="62"/>
      <c r="D67" s="61"/>
      <c r="E67" s="63"/>
      <c r="F67" s="619"/>
      <c r="G67" s="619"/>
    </row>
    <row r="68" spans="1:7">
      <c r="A68" s="28"/>
      <c r="B68" s="61"/>
      <c r="C68" s="62"/>
      <c r="D68" s="61"/>
      <c r="E68" s="63"/>
      <c r="F68" s="619"/>
      <c r="G68" s="619"/>
    </row>
    <row r="69" spans="1:7">
      <c r="A69" s="28"/>
      <c r="B69" s="61"/>
      <c r="C69" s="62"/>
      <c r="D69" s="61"/>
      <c r="E69" s="63"/>
      <c r="F69" s="619"/>
      <c r="G69" s="619"/>
    </row>
    <row r="70" spans="1:7">
      <c r="A70" s="28"/>
      <c r="B70" s="61"/>
      <c r="C70" s="62"/>
      <c r="D70" s="61"/>
      <c r="E70" s="63"/>
      <c r="F70" s="619"/>
      <c r="G70" s="619"/>
    </row>
    <row r="71" spans="1:7">
      <c r="A71" s="28"/>
      <c r="B71" s="61"/>
      <c r="C71" s="62"/>
      <c r="D71" s="61"/>
      <c r="E71" s="63"/>
      <c r="F71" s="619"/>
      <c r="G71" s="619"/>
    </row>
    <row r="72" spans="1:7">
      <c r="A72" s="28"/>
      <c r="B72" s="61"/>
      <c r="C72" s="62"/>
      <c r="D72" s="61"/>
      <c r="E72" s="63"/>
      <c r="F72" s="619"/>
      <c r="G72" s="619"/>
    </row>
    <row r="73" spans="1:7">
      <c r="A73" s="28"/>
      <c r="B73" s="61"/>
      <c r="C73" s="62"/>
      <c r="D73" s="61"/>
      <c r="E73" s="63"/>
      <c r="F73" s="619"/>
      <c r="G73" s="619"/>
    </row>
    <row r="74" spans="1:7">
      <c r="A74" s="28"/>
      <c r="B74" s="61"/>
      <c r="C74" s="62"/>
      <c r="D74" s="61"/>
      <c r="E74" s="63"/>
      <c r="F74" s="619"/>
      <c r="G74" s="619"/>
    </row>
    <row r="75" spans="1:7">
      <c r="A75" s="28"/>
      <c r="B75" s="61"/>
      <c r="C75" s="62"/>
      <c r="D75" s="61"/>
      <c r="E75" s="63"/>
      <c r="F75" s="619"/>
      <c r="G75" s="619"/>
    </row>
    <row r="76" spans="1:7">
      <c r="A76" s="28"/>
      <c r="B76" s="61"/>
      <c r="C76" s="62"/>
      <c r="D76" s="61"/>
      <c r="E76" s="63"/>
      <c r="F76" s="619"/>
      <c r="G76" s="619"/>
    </row>
    <row r="77" spans="1:7">
      <c r="A77" s="28"/>
      <c r="B77" s="61"/>
      <c r="C77" s="62"/>
      <c r="D77" s="61"/>
      <c r="E77" s="63"/>
      <c r="F77" s="619"/>
      <c r="G77" s="619"/>
    </row>
    <row r="78" spans="1:7">
      <c r="A78" s="28"/>
      <c r="B78" s="61"/>
      <c r="C78" s="62"/>
      <c r="D78" s="61"/>
      <c r="E78" s="63"/>
      <c r="F78" s="619"/>
      <c r="G78" s="619"/>
    </row>
    <row r="79" spans="1:7">
      <c r="A79" s="28"/>
      <c r="B79" s="61"/>
      <c r="C79" s="62"/>
      <c r="D79" s="61"/>
      <c r="E79" s="63"/>
      <c r="F79" s="619"/>
      <c r="G79" s="619"/>
    </row>
    <row r="80" spans="1:7">
      <c r="A80" s="28"/>
      <c r="B80" s="61"/>
      <c r="C80" s="62"/>
      <c r="D80" s="61"/>
      <c r="E80" s="63"/>
      <c r="F80" s="619"/>
      <c r="G80" s="619"/>
    </row>
    <row r="81" spans="1:7">
      <c r="A81" s="28"/>
      <c r="B81" s="61"/>
      <c r="C81" s="62"/>
      <c r="D81" s="61"/>
      <c r="E81" s="63"/>
      <c r="F81" s="619"/>
      <c r="G81" s="619"/>
    </row>
    <row r="82" spans="1:7">
      <c r="A82" s="28"/>
      <c r="B82" s="61"/>
      <c r="C82" s="62"/>
      <c r="D82" s="61"/>
      <c r="E82" s="63"/>
      <c r="F82" s="619"/>
      <c r="G82" s="619"/>
    </row>
    <row r="83" spans="1:7">
      <c r="A83" s="28"/>
      <c r="B83" s="61"/>
      <c r="C83" s="62"/>
      <c r="D83" s="61"/>
      <c r="E83" s="63"/>
      <c r="F83" s="619"/>
      <c r="G83" s="619"/>
    </row>
    <row r="84" spans="1:7">
      <c r="A84" s="28"/>
      <c r="B84" s="61"/>
      <c r="C84" s="62"/>
      <c r="D84" s="61"/>
      <c r="E84" s="63"/>
      <c r="F84" s="619"/>
      <c r="G84" s="619"/>
    </row>
    <row r="85" spans="1:7">
      <c r="A85" s="28"/>
      <c r="B85" s="61"/>
      <c r="C85" s="62"/>
      <c r="D85" s="61"/>
      <c r="E85" s="63"/>
      <c r="F85" s="619"/>
      <c r="G85" s="619"/>
    </row>
    <row r="86" spans="1:7">
      <c r="A86" s="28"/>
      <c r="B86" s="61"/>
      <c r="C86" s="62"/>
      <c r="D86" s="61"/>
      <c r="E86" s="63"/>
      <c r="F86" s="619"/>
      <c r="G86" s="619"/>
    </row>
    <row r="87" spans="1:7">
      <c r="A87" s="28"/>
      <c r="B87" s="61"/>
      <c r="C87" s="62"/>
      <c r="D87" s="61"/>
      <c r="E87" s="63"/>
      <c r="F87" s="619"/>
      <c r="G87" s="619"/>
    </row>
    <row r="88" spans="1:7">
      <c r="A88" s="28"/>
      <c r="B88" s="61"/>
      <c r="C88" s="62"/>
      <c r="D88" s="61"/>
      <c r="E88" s="63"/>
      <c r="F88" s="619"/>
      <c r="G88" s="619"/>
    </row>
    <row r="89" spans="1:7">
      <c r="A89" s="28"/>
      <c r="B89" s="61"/>
      <c r="C89" s="62"/>
      <c r="D89" s="61"/>
      <c r="E89" s="63"/>
      <c r="F89" s="619"/>
      <c r="G89" s="619"/>
    </row>
    <row r="90" spans="1:7">
      <c r="A90" s="28"/>
      <c r="B90" s="61"/>
      <c r="C90" s="62"/>
      <c r="D90" s="61"/>
      <c r="E90" s="63"/>
      <c r="F90" s="619"/>
      <c r="G90" s="619"/>
    </row>
    <row r="91" spans="1:7">
      <c r="A91" s="28"/>
      <c r="B91" s="61"/>
      <c r="C91" s="62"/>
      <c r="D91" s="61"/>
      <c r="E91" s="63"/>
      <c r="F91" s="619"/>
      <c r="G91" s="619"/>
    </row>
    <row r="92" spans="1:7">
      <c r="A92" s="28"/>
      <c r="B92" s="61"/>
      <c r="C92" s="62"/>
      <c r="D92" s="61"/>
      <c r="E92" s="63"/>
      <c r="F92" s="619"/>
      <c r="G92" s="619"/>
    </row>
    <row r="93" spans="1:7">
      <c r="A93" s="28"/>
      <c r="B93" s="61"/>
      <c r="C93" s="62"/>
      <c r="D93" s="61"/>
      <c r="E93" s="63"/>
      <c r="F93" s="619"/>
      <c r="G93" s="619"/>
    </row>
    <row r="94" spans="1:7">
      <c r="A94" s="28"/>
      <c r="B94" s="61"/>
      <c r="C94" s="62"/>
      <c r="D94" s="61"/>
      <c r="E94" s="63"/>
      <c r="F94" s="619"/>
      <c r="G94" s="619"/>
    </row>
    <row r="95" spans="1:7">
      <c r="A95" s="28"/>
      <c r="B95" s="61"/>
      <c r="C95" s="62"/>
      <c r="D95" s="61"/>
      <c r="E95" s="63"/>
      <c r="F95" s="619"/>
      <c r="G95" s="619"/>
    </row>
    <row r="96" spans="1:7">
      <c r="A96" s="28"/>
      <c r="B96" s="61"/>
      <c r="C96" s="62"/>
      <c r="D96" s="61"/>
      <c r="E96" s="63"/>
      <c r="F96" s="619"/>
      <c r="G96" s="619"/>
    </row>
    <row r="97" spans="1:7">
      <c r="A97" s="28"/>
      <c r="B97" s="61"/>
      <c r="C97" s="62"/>
      <c r="D97" s="61"/>
      <c r="E97" s="63"/>
      <c r="F97" s="619"/>
      <c r="G97" s="619"/>
    </row>
    <row r="98" spans="1:7">
      <c r="A98" s="28"/>
      <c r="B98" s="61"/>
      <c r="C98" s="62"/>
      <c r="D98" s="61"/>
      <c r="E98" s="63"/>
      <c r="F98" s="619"/>
      <c r="G98" s="619"/>
    </row>
    <row r="99" spans="1:7">
      <c r="A99" s="28"/>
      <c r="B99" s="61"/>
      <c r="C99" s="62"/>
      <c r="D99" s="61"/>
      <c r="E99" s="63"/>
      <c r="F99" s="619"/>
      <c r="G99" s="619"/>
    </row>
    <row r="100" spans="1:7">
      <c r="A100" s="28"/>
      <c r="B100" s="61"/>
      <c r="C100" s="62"/>
      <c r="D100" s="61"/>
      <c r="E100" s="63"/>
      <c r="F100" s="619"/>
      <c r="G100" s="619"/>
    </row>
    <row r="101" spans="1:7">
      <c r="A101" s="28"/>
      <c r="B101" s="61"/>
      <c r="C101" s="62"/>
      <c r="D101" s="61"/>
      <c r="E101" s="63"/>
      <c r="F101" s="619"/>
      <c r="G101" s="619"/>
    </row>
    <row r="102" spans="1:7">
      <c r="A102" s="28"/>
      <c r="B102" s="61"/>
      <c r="C102" s="62"/>
      <c r="D102" s="61"/>
      <c r="E102" s="63"/>
      <c r="F102" s="619"/>
      <c r="G102" s="619"/>
    </row>
    <row r="103" spans="1:7">
      <c r="A103" s="28"/>
      <c r="B103" s="61"/>
      <c r="C103" s="62"/>
      <c r="D103" s="61"/>
      <c r="E103" s="63"/>
      <c r="F103" s="619"/>
      <c r="G103" s="619"/>
    </row>
    <row r="104" spans="1:7">
      <c r="A104" s="28"/>
      <c r="B104" s="61"/>
      <c r="C104" s="62"/>
      <c r="D104" s="61"/>
      <c r="E104" s="63"/>
      <c r="F104" s="619"/>
      <c r="G104" s="619"/>
    </row>
    <row r="105" spans="1:7">
      <c r="A105" s="28"/>
      <c r="B105" s="61"/>
      <c r="C105" s="62"/>
      <c r="D105" s="61"/>
      <c r="E105" s="63"/>
      <c r="F105" s="619"/>
      <c r="G105" s="619"/>
    </row>
    <row r="106" spans="1:7">
      <c r="A106" s="28"/>
      <c r="B106" s="61"/>
      <c r="C106" s="62"/>
      <c r="D106" s="61"/>
      <c r="E106" s="63"/>
      <c r="F106" s="619"/>
      <c r="G106" s="619"/>
    </row>
    <row r="107" spans="1:7">
      <c r="A107" s="28"/>
      <c r="B107" s="61"/>
      <c r="C107" s="62"/>
      <c r="D107" s="61"/>
      <c r="E107" s="63"/>
      <c r="F107" s="619"/>
      <c r="G107" s="619"/>
    </row>
    <row r="108" spans="1:7">
      <c r="A108" s="28"/>
      <c r="B108" s="61"/>
      <c r="C108" s="62"/>
      <c r="D108" s="61"/>
      <c r="E108" s="63"/>
      <c r="F108" s="619"/>
      <c r="G108" s="619"/>
    </row>
    <row r="109" spans="1:7">
      <c r="A109" s="28"/>
      <c r="B109" s="61"/>
      <c r="C109" s="62"/>
      <c r="D109" s="61"/>
      <c r="E109" s="63"/>
      <c r="F109" s="619"/>
      <c r="G109" s="619"/>
    </row>
    <row r="110" spans="1:7">
      <c r="A110" s="28"/>
      <c r="B110" s="61"/>
      <c r="C110" s="62"/>
      <c r="D110" s="61"/>
      <c r="E110" s="63"/>
      <c r="F110" s="619"/>
      <c r="G110" s="619"/>
    </row>
    <row r="111" spans="1:7">
      <c r="A111" s="28"/>
      <c r="B111" s="61"/>
      <c r="C111" s="62"/>
      <c r="D111" s="61"/>
      <c r="E111" s="63"/>
      <c r="F111" s="619"/>
      <c r="G111" s="619"/>
    </row>
    <row r="112" spans="1:7">
      <c r="A112" s="28"/>
      <c r="B112" s="61"/>
      <c r="C112" s="62"/>
      <c r="D112" s="61"/>
      <c r="E112" s="63"/>
      <c r="F112" s="619"/>
      <c r="G112" s="619"/>
    </row>
    <row r="113" spans="1:7">
      <c r="A113" s="28"/>
      <c r="B113" s="61"/>
      <c r="C113" s="62"/>
      <c r="D113" s="61"/>
      <c r="E113" s="63"/>
      <c r="F113" s="619"/>
      <c r="G113" s="619"/>
    </row>
    <row r="114" spans="1:7">
      <c r="A114" s="28"/>
      <c r="B114" s="61"/>
      <c r="C114" s="62"/>
      <c r="D114" s="61"/>
      <c r="E114" s="63"/>
      <c r="F114" s="619"/>
      <c r="G114" s="619"/>
    </row>
    <row r="115" spans="1:7">
      <c r="A115" s="28"/>
      <c r="B115" s="61"/>
      <c r="C115" s="62"/>
      <c r="D115" s="61"/>
      <c r="E115" s="63"/>
      <c r="F115" s="619"/>
      <c r="G115" s="619"/>
    </row>
    <row r="116" spans="1:7">
      <c r="A116" s="28"/>
      <c r="B116" s="61"/>
      <c r="C116" s="62"/>
      <c r="D116" s="61"/>
      <c r="E116" s="63"/>
      <c r="F116" s="619"/>
      <c r="G116" s="619"/>
    </row>
    <row r="117" spans="1:7">
      <c r="A117" s="28"/>
      <c r="B117" s="61"/>
      <c r="C117" s="62"/>
      <c r="D117" s="61"/>
      <c r="E117" s="63"/>
      <c r="F117" s="619"/>
      <c r="G117" s="619"/>
    </row>
    <row r="118" spans="1:7">
      <c r="A118" s="28"/>
      <c r="B118" s="61"/>
      <c r="C118" s="62"/>
      <c r="D118" s="61"/>
      <c r="E118" s="63"/>
      <c r="F118" s="619"/>
      <c r="G118" s="619"/>
    </row>
    <row r="119" spans="1:7">
      <c r="A119" s="28"/>
      <c r="B119" s="61"/>
      <c r="C119" s="62"/>
      <c r="D119" s="61"/>
      <c r="E119" s="63"/>
      <c r="F119" s="619"/>
      <c r="G119" s="619"/>
    </row>
    <row r="120" spans="1:7">
      <c r="A120" s="28"/>
      <c r="B120" s="61"/>
      <c r="C120" s="62"/>
      <c r="D120" s="61"/>
      <c r="E120" s="63"/>
      <c r="F120" s="619"/>
      <c r="G120" s="619"/>
    </row>
    <row r="121" spans="1:7">
      <c r="A121" s="28"/>
      <c r="B121" s="61"/>
      <c r="C121" s="62"/>
      <c r="D121" s="61"/>
      <c r="E121" s="63"/>
      <c r="F121" s="619"/>
      <c r="G121" s="619"/>
    </row>
    <row r="122" spans="1:7">
      <c r="A122" s="28"/>
      <c r="B122" s="61"/>
      <c r="C122" s="62"/>
      <c r="D122" s="61"/>
      <c r="E122" s="63"/>
      <c r="F122" s="619"/>
      <c r="G122" s="619"/>
    </row>
    <row r="123" spans="1:7">
      <c r="A123" s="28"/>
      <c r="B123" s="61"/>
      <c r="C123" s="62"/>
      <c r="D123" s="61"/>
      <c r="E123" s="63"/>
      <c r="F123" s="619"/>
      <c r="G123" s="619"/>
    </row>
    <row r="124" spans="1:7">
      <c r="A124" s="28"/>
      <c r="B124" s="61"/>
      <c r="C124" s="62"/>
      <c r="D124" s="61"/>
      <c r="E124" s="63"/>
      <c r="F124" s="619"/>
      <c r="G124" s="619"/>
    </row>
    <row r="125" spans="1:7">
      <c r="A125" s="28"/>
      <c r="B125" s="61"/>
      <c r="C125" s="62"/>
      <c r="D125" s="61"/>
      <c r="E125" s="63"/>
      <c r="F125" s="619"/>
      <c r="G125" s="619"/>
    </row>
    <row r="126" spans="1:7">
      <c r="A126" s="28"/>
      <c r="B126" s="61"/>
      <c r="C126" s="62"/>
      <c r="D126" s="61"/>
      <c r="E126" s="63"/>
      <c r="F126" s="619"/>
      <c r="G126" s="619"/>
    </row>
    <row r="127" spans="1:7">
      <c r="A127" s="28"/>
      <c r="B127" s="61"/>
      <c r="C127" s="62"/>
      <c r="D127" s="61"/>
      <c r="E127" s="63"/>
      <c r="F127" s="619"/>
      <c r="G127" s="619"/>
    </row>
    <row r="128" spans="1:7">
      <c r="A128" s="28"/>
      <c r="B128" s="61"/>
      <c r="C128" s="62"/>
      <c r="D128" s="61"/>
      <c r="E128" s="63"/>
      <c r="F128" s="619"/>
      <c r="G128" s="619"/>
    </row>
    <row r="129" spans="1:7">
      <c r="A129" s="28"/>
      <c r="B129" s="61"/>
      <c r="C129" s="62"/>
      <c r="D129" s="61"/>
      <c r="E129" s="63"/>
      <c r="F129" s="619"/>
      <c r="G129" s="619"/>
    </row>
    <row r="130" spans="1:7">
      <c r="A130" s="28"/>
      <c r="B130" s="61"/>
      <c r="C130" s="62"/>
      <c r="D130" s="61"/>
      <c r="E130" s="63"/>
      <c r="F130" s="619"/>
      <c r="G130" s="619"/>
    </row>
    <row r="131" spans="1:7">
      <c r="A131" s="28"/>
      <c r="B131" s="61"/>
      <c r="C131" s="62"/>
      <c r="D131" s="61"/>
      <c r="E131" s="63"/>
      <c r="F131" s="619"/>
      <c r="G131" s="619"/>
    </row>
    <row r="132" spans="1:7">
      <c r="A132" s="28"/>
      <c r="B132" s="61"/>
      <c r="C132" s="62"/>
      <c r="D132" s="61"/>
      <c r="E132" s="63"/>
      <c r="F132" s="619"/>
      <c r="G132" s="619"/>
    </row>
    <row r="133" spans="1:7">
      <c r="A133" s="28"/>
      <c r="B133" s="61"/>
      <c r="C133" s="62"/>
      <c r="D133" s="61"/>
      <c r="E133" s="63"/>
      <c r="F133" s="619"/>
      <c r="G133" s="619"/>
    </row>
    <row r="134" spans="1:7">
      <c r="A134" s="28"/>
      <c r="B134" s="61"/>
      <c r="C134" s="62"/>
      <c r="D134" s="61"/>
      <c r="E134" s="63"/>
      <c r="F134" s="619"/>
      <c r="G134" s="619"/>
    </row>
    <row r="135" spans="1:7">
      <c r="A135" s="28"/>
      <c r="B135" s="61"/>
      <c r="C135" s="62"/>
      <c r="D135" s="61"/>
      <c r="E135" s="63"/>
      <c r="F135" s="619"/>
      <c r="G135" s="619"/>
    </row>
    <row r="136" spans="1:7">
      <c r="A136" s="28"/>
      <c r="B136" s="61"/>
      <c r="C136" s="62"/>
      <c r="D136" s="61"/>
      <c r="E136" s="63"/>
      <c r="F136" s="619"/>
      <c r="G136" s="619"/>
    </row>
    <row r="137" spans="1:7">
      <c r="A137" s="28"/>
      <c r="B137" s="61"/>
      <c r="C137" s="62"/>
      <c r="D137" s="61"/>
      <c r="E137" s="63"/>
      <c r="F137" s="619"/>
      <c r="G137" s="619"/>
    </row>
    <row r="138" spans="1:7">
      <c r="A138" s="28"/>
      <c r="B138" s="61"/>
      <c r="C138" s="62"/>
      <c r="D138" s="61"/>
      <c r="E138" s="63"/>
      <c r="F138" s="619"/>
      <c r="G138" s="619"/>
    </row>
    <row r="139" spans="1:7">
      <c r="A139" s="28"/>
      <c r="B139" s="61"/>
      <c r="C139" s="62"/>
      <c r="D139" s="61"/>
      <c r="E139" s="63"/>
      <c r="F139" s="619"/>
      <c r="G139" s="619"/>
    </row>
    <row r="140" spans="1:7">
      <c r="A140" s="28"/>
      <c r="B140" s="61"/>
      <c r="C140" s="62"/>
      <c r="D140" s="61"/>
      <c r="E140" s="63"/>
      <c r="F140" s="619"/>
      <c r="G140" s="619"/>
    </row>
    <row r="141" spans="1:7">
      <c r="A141" s="28"/>
      <c r="B141" s="61"/>
      <c r="C141" s="62"/>
      <c r="D141" s="61"/>
      <c r="E141" s="63"/>
      <c r="F141" s="619"/>
      <c r="G141" s="619"/>
    </row>
    <row r="142" spans="1:7">
      <c r="A142" s="28"/>
      <c r="B142" s="61"/>
      <c r="C142" s="62"/>
      <c r="D142" s="61"/>
      <c r="E142" s="63"/>
      <c r="F142" s="619"/>
      <c r="G142" s="619"/>
    </row>
    <row r="143" spans="1:7">
      <c r="A143" s="28"/>
      <c r="B143" s="61"/>
      <c r="C143" s="62"/>
      <c r="D143" s="61"/>
      <c r="E143" s="63"/>
      <c r="F143" s="619"/>
      <c r="G143" s="619"/>
    </row>
    <row r="144" spans="1:7">
      <c r="A144" s="28"/>
      <c r="B144" s="61"/>
      <c r="C144" s="62"/>
      <c r="D144" s="61"/>
      <c r="E144" s="63"/>
      <c r="F144" s="619"/>
      <c r="G144" s="619"/>
    </row>
    <row r="145" spans="1:7">
      <c r="A145" s="28"/>
      <c r="B145" s="61"/>
      <c r="C145" s="62"/>
      <c r="D145" s="61"/>
      <c r="E145" s="63"/>
      <c r="F145" s="619"/>
      <c r="G145" s="619"/>
    </row>
    <row r="146" spans="1:7">
      <c r="A146" s="28"/>
      <c r="B146" s="61"/>
      <c r="C146" s="62"/>
      <c r="D146" s="61"/>
      <c r="E146" s="63"/>
      <c r="F146" s="619"/>
      <c r="G146" s="619"/>
    </row>
    <row r="147" spans="1:7">
      <c r="A147" s="28"/>
      <c r="B147" s="61"/>
      <c r="C147" s="62"/>
      <c r="D147" s="61"/>
      <c r="E147" s="63"/>
      <c r="F147" s="619"/>
      <c r="G147" s="619"/>
    </row>
    <row r="148" spans="1:7">
      <c r="A148" s="28"/>
      <c r="B148" s="61"/>
      <c r="C148" s="62"/>
      <c r="D148" s="61"/>
      <c r="E148" s="63"/>
      <c r="F148" s="619"/>
      <c r="G148" s="619"/>
    </row>
    <row r="149" spans="1:7">
      <c r="A149" s="28"/>
      <c r="B149" s="61"/>
      <c r="C149" s="62"/>
      <c r="D149" s="61"/>
      <c r="E149" s="63"/>
      <c r="F149" s="619"/>
      <c r="G149" s="619"/>
    </row>
    <row r="150" spans="1:7">
      <c r="A150" s="28"/>
      <c r="B150" s="61"/>
      <c r="C150" s="62"/>
      <c r="D150" s="61"/>
      <c r="E150" s="63"/>
      <c r="F150" s="619"/>
      <c r="G150" s="619"/>
    </row>
    <row r="151" spans="1:7">
      <c r="A151" s="28"/>
      <c r="B151" s="61"/>
      <c r="C151" s="62"/>
      <c r="D151" s="61"/>
      <c r="E151" s="63"/>
      <c r="F151" s="619"/>
      <c r="G151" s="619"/>
    </row>
    <row r="152" spans="1:7">
      <c r="A152" s="28"/>
      <c r="B152" s="61"/>
      <c r="C152" s="62"/>
      <c r="D152" s="61"/>
      <c r="E152" s="63"/>
      <c r="F152" s="619"/>
      <c r="G152" s="619"/>
    </row>
    <row r="153" spans="1:7">
      <c r="A153" s="28"/>
      <c r="B153" s="61"/>
      <c r="C153" s="62"/>
      <c r="D153" s="61"/>
      <c r="E153" s="63"/>
      <c r="F153" s="619"/>
      <c r="G153" s="619"/>
    </row>
    <row r="154" spans="1:7">
      <c r="A154" s="28"/>
      <c r="B154" s="61"/>
      <c r="C154" s="62"/>
      <c r="D154" s="61"/>
      <c r="E154" s="63"/>
      <c r="F154" s="619"/>
      <c r="G154" s="619"/>
    </row>
    <row r="155" spans="1:7">
      <c r="A155" s="28"/>
      <c r="B155" s="61"/>
      <c r="C155" s="62"/>
      <c r="D155" s="61"/>
      <c r="E155" s="63"/>
      <c r="F155" s="619"/>
      <c r="G155" s="619"/>
    </row>
    <row r="156" spans="1:7">
      <c r="A156" s="28"/>
      <c r="B156" s="61"/>
      <c r="C156" s="62"/>
      <c r="D156" s="61"/>
      <c r="E156" s="63"/>
      <c r="F156" s="619"/>
      <c r="G156" s="619"/>
    </row>
    <row r="157" spans="1:7">
      <c r="A157" s="28"/>
      <c r="B157" s="61"/>
      <c r="C157" s="62"/>
      <c r="D157" s="61"/>
      <c r="E157" s="63"/>
      <c r="F157" s="619"/>
      <c r="G157" s="619"/>
    </row>
    <row r="158" spans="1:7">
      <c r="A158" s="28"/>
      <c r="B158" s="61"/>
      <c r="C158" s="62"/>
      <c r="D158" s="61"/>
      <c r="E158" s="63"/>
      <c r="F158" s="619"/>
      <c r="G158" s="619"/>
    </row>
    <row r="159" spans="1:7">
      <c r="A159" s="28"/>
      <c r="B159" s="61"/>
      <c r="C159" s="62"/>
      <c r="D159" s="61"/>
      <c r="E159" s="63"/>
      <c r="F159" s="619"/>
      <c r="G159" s="619"/>
    </row>
    <row r="160" spans="1:7">
      <c r="A160" s="28"/>
      <c r="B160" s="61"/>
      <c r="C160" s="62"/>
      <c r="D160" s="61"/>
      <c r="E160" s="63"/>
      <c r="F160" s="619"/>
      <c r="G160" s="619"/>
    </row>
    <row r="161" spans="1:7">
      <c r="A161" s="28"/>
      <c r="B161" s="61"/>
      <c r="C161" s="62"/>
      <c r="D161" s="61"/>
      <c r="E161" s="63"/>
      <c r="F161" s="619"/>
      <c r="G161" s="619"/>
    </row>
    <row r="162" spans="1:7">
      <c r="A162" s="28"/>
      <c r="B162" s="61"/>
      <c r="C162" s="62"/>
      <c r="D162" s="61"/>
      <c r="E162" s="63"/>
      <c r="F162" s="619"/>
      <c r="G162" s="619"/>
    </row>
    <row r="163" spans="1:7">
      <c r="A163" s="28"/>
      <c r="B163" s="61"/>
      <c r="C163" s="62"/>
      <c r="D163" s="61"/>
      <c r="E163" s="63"/>
      <c r="F163" s="619"/>
      <c r="G163" s="619"/>
    </row>
    <row r="164" spans="1:7">
      <c r="A164" s="28"/>
      <c r="B164" s="61"/>
      <c r="C164" s="62"/>
      <c r="D164" s="61"/>
      <c r="E164" s="63"/>
      <c r="F164" s="619"/>
      <c r="G164" s="619"/>
    </row>
    <row r="165" spans="1:7">
      <c r="A165" s="28"/>
      <c r="B165" s="61"/>
      <c r="C165" s="62"/>
      <c r="D165" s="61"/>
      <c r="E165" s="63"/>
      <c r="F165" s="619"/>
      <c r="G165" s="619"/>
    </row>
    <row r="166" spans="1:7">
      <c r="A166" s="28"/>
      <c r="B166" s="61"/>
      <c r="C166" s="62"/>
      <c r="D166" s="61"/>
      <c r="E166" s="63"/>
      <c r="F166" s="619"/>
      <c r="G166" s="619"/>
    </row>
    <row r="167" spans="1:7">
      <c r="A167" s="28"/>
      <c r="B167" s="61"/>
      <c r="C167" s="62"/>
      <c r="D167" s="61"/>
      <c r="E167" s="63"/>
      <c r="F167" s="619"/>
      <c r="G167" s="619"/>
    </row>
    <row r="168" spans="1:7">
      <c r="A168" s="28"/>
      <c r="B168" s="61"/>
      <c r="C168" s="62"/>
      <c r="D168" s="61"/>
      <c r="E168" s="63"/>
      <c r="F168" s="619"/>
      <c r="G168" s="619"/>
    </row>
    <row r="169" spans="1:7">
      <c r="A169" s="28"/>
      <c r="B169" s="61"/>
      <c r="C169" s="62"/>
      <c r="D169" s="61"/>
      <c r="E169" s="63"/>
      <c r="F169" s="619"/>
      <c r="G169" s="619"/>
    </row>
    <row r="170" spans="1:7">
      <c r="A170" s="28"/>
      <c r="B170" s="61"/>
      <c r="C170" s="62"/>
      <c r="D170" s="61"/>
      <c r="E170" s="63"/>
      <c r="F170" s="619"/>
      <c r="G170" s="619"/>
    </row>
    <row r="171" spans="1:7">
      <c r="A171" s="28"/>
      <c r="B171" s="61"/>
      <c r="C171" s="62"/>
      <c r="D171" s="61"/>
      <c r="E171" s="63"/>
      <c r="F171" s="619"/>
      <c r="G171" s="619"/>
    </row>
    <row r="172" spans="1:7">
      <c r="A172" s="28"/>
      <c r="B172" s="61"/>
      <c r="C172" s="62"/>
      <c r="D172" s="61"/>
      <c r="E172" s="63"/>
      <c r="F172" s="619"/>
      <c r="G172" s="619"/>
    </row>
    <row r="173" spans="1:7">
      <c r="A173" s="28"/>
      <c r="B173" s="61"/>
      <c r="C173" s="62"/>
      <c r="D173" s="61"/>
      <c r="E173" s="63"/>
      <c r="F173" s="619"/>
      <c r="G173" s="619"/>
    </row>
    <row r="174" spans="1:7">
      <c r="A174" s="28"/>
      <c r="B174" s="61"/>
      <c r="C174" s="62"/>
      <c r="D174" s="61"/>
      <c r="E174" s="63"/>
      <c r="F174" s="619"/>
      <c r="G174" s="619"/>
    </row>
    <row r="175" spans="1:7">
      <c r="A175" s="28"/>
      <c r="B175" s="61"/>
      <c r="C175" s="62"/>
      <c r="D175" s="61"/>
      <c r="E175" s="63"/>
      <c r="F175" s="619"/>
      <c r="G175" s="619"/>
    </row>
    <row r="176" spans="1:7">
      <c r="A176" s="28"/>
      <c r="B176" s="61"/>
      <c r="C176" s="62"/>
      <c r="D176" s="61"/>
      <c r="E176" s="63"/>
      <c r="F176" s="619"/>
      <c r="G176" s="619"/>
    </row>
    <row r="177" spans="1:7">
      <c r="A177" s="28"/>
      <c r="B177" s="61"/>
      <c r="C177" s="62"/>
      <c r="D177" s="61"/>
      <c r="E177" s="63"/>
      <c r="F177" s="619"/>
      <c r="G177" s="619"/>
    </row>
    <row r="178" spans="1:7">
      <c r="A178" s="28"/>
      <c r="B178" s="61"/>
      <c r="C178" s="62"/>
      <c r="D178" s="61"/>
      <c r="E178" s="63"/>
      <c r="F178" s="619"/>
      <c r="G178" s="619"/>
    </row>
    <row r="179" spans="1:7">
      <c r="A179" s="28"/>
      <c r="B179" s="61"/>
      <c r="C179" s="62"/>
      <c r="D179" s="61"/>
      <c r="E179" s="63"/>
      <c r="F179" s="619"/>
      <c r="G179" s="619"/>
    </row>
    <row r="180" spans="1:7">
      <c r="A180" s="28"/>
      <c r="B180" s="61"/>
      <c r="C180" s="62"/>
      <c r="D180" s="61"/>
      <c r="E180" s="63">
        <v>0</v>
      </c>
      <c r="F180" s="619"/>
      <c r="G180" s="619"/>
    </row>
    <row r="181" spans="1:7">
      <c r="A181" s="28"/>
      <c r="B181" s="61"/>
      <c r="C181" s="62"/>
      <c r="D181" s="61"/>
      <c r="E181" s="63">
        <v>2086399.8</v>
      </c>
      <c r="F181" s="619"/>
      <c r="G181" s="619"/>
    </row>
    <row r="182" spans="1:7">
      <c r="A182" s="28"/>
      <c r="B182" s="61"/>
      <c r="C182" s="62"/>
      <c r="D182" s="61"/>
      <c r="E182" s="63"/>
      <c r="F182" s="619"/>
      <c r="G182" s="619"/>
    </row>
    <row r="183" spans="1:7">
      <c r="A183" s="28"/>
      <c r="B183" s="61"/>
      <c r="C183" s="62"/>
      <c r="D183" s="61"/>
      <c r="E183" s="63"/>
      <c r="F183" s="619"/>
      <c r="G183" s="619"/>
    </row>
    <row r="184" spans="1:7">
      <c r="A184" s="28"/>
      <c r="B184" s="61"/>
      <c r="C184" s="62">
        <v>0</v>
      </c>
      <c r="D184" s="61"/>
      <c r="E184" s="63"/>
      <c r="F184" s="619"/>
      <c r="G184" s="619"/>
    </row>
    <row r="185" spans="1:7">
      <c r="A185" s="28"/>
      <c r="B185" s="61"/>
      <c r="C185" s="62">
        <v>0</v>
      </c>
      <c r="D185" s="61"/>
      <c r="E185" s="63"/>
      <c r="F185" s="619"/>
      <c r="G185" s="619"/>
    </row>
    <row r="186" spans="1:7">
      <c r="A186" s="28"/>
      <c r="B186" s="61"/>
      <c r="C186" s="62"/>
      <c r="D186" s="61"/>
      <c r="E186" s="63"/>
      <c r="F186" s="619"/>
      <c r="G186" s="619"/>
    </row>
    <row r="187" spans="1:7">
      <c r="A187" s="28"/>
      <c r="B187" s="61"/>
      <c r="C187" s="62"/>
      <c r="D187" s="61"/>
      <c r="E187" s="63"/>
      <c r="F187" s="619"/>
      <c r="G187" s="619"/>
    </row>
    <row r="188" spans="1:7">
      <c r="A188" s="28"/>
      <c r="B188" s="61"/>
      <c r="C188" s="62"/>
      <c r="D188" s="61"/>
      <c r="E188" s="63"/>
      <c r="F188" s="619"/>
      <c r="G188" s="619"/>
    </row>
    <row r="189" spans="1:7">
      <c r="A189" s="28"/>
      <c r="B189" s="61"/>
      <c r="C189" s="62"/>
      <c r="D189" s="61"/>
      <c r="E189" s="63"/>
      <c r="F189" s="619"/>
      <c r="G189" s="619"/>
    </row>
    <row r="190" spans="1:7">
      <c r="A190" s="28"/>
      <c r="B190" s="61"/>
      <c r="C190" s="62"/>
      <c r="D190" s="61"/>
      <c r="E190" s="63"/>
      <c r="F190" s="619"/>
      <c r="G190" s="619"/>
    </row>
    <row r="191" spans="1:7">
      <c r="A191" s="28"/>
      <c r="B191" s="61"/>
      <c r="C191" s="62"/>
      <c r="D191" s="61"/>
      <c r="E191" s="63"/>
      <c r="F191" s="619"/>
      <c r="G191" s="619"/>
    </row>
    <row r="192" spans="1:7">
      <c r="A192" s="28"/>
      <c r="B192" s="61"/>
      <c r="C192" s="62"/>
      <c r="D192" s="61"/>
      <c r="E192" s="63"/>
      <c r="F192" s="619"/>
      <c r="G192" s="619"/>
    </row>
    <row r="193" spans="1:7">
      <c r="A193" s="28"/>
      <c r="B193" s="61"/>
      <c r="C193" s="62"/>
      <c r="D193" s="61"/>
      <c r="E193" s="63"/>
      <c r="F193" s="619"/>
      <c r="G193" s="619"/>
    </row>
    <row r="194" spans="1:7">
      <c r="A194" s="28"/>
      <c r="B194" s="61"/>
      <c r="C194" s="62"/>
      <c r="D194" s="61"/>
      <c r="E194" s="63"/>
      <c r="F194" s="619"/>
      <c r="G194" s="619"/>
    </row>
    <row r="195" spans="1:7">
      <c r="A195" s="28"/>
      <c r="B195" s="61"/>
      <c r="C195" s="62"/>
      <c r="D195" s="61"/>
      <c r="E195" s="63"/>
      <c r="F195" s="619"/>
      <c r="G195" s="619"/>
    </row>
    <row r="196" spans="1:7">
      <c r="A196" s="28"/>
      <c r="B196" s="61"/>
      <c r="C196" s="62"/>
      <c r="D196" s="61"/>
      <c r="E196" s="63"/>
      <c r="F196" s="619"/>
      <c r="G196" s="619"/>
    </row>
    <row r="197" spans="1:7">
      <c r="A197" s="28"/>
      <c r="B197" s="61"/>
      <c r="C197" s="62"/>
      <c r="D197" s="61"/>
      <c r="E197" s="63"/>
      <c r="F197" s="619"/>
      <c r="G197" s="619"/>
    </row>
    <row r="198" spans="1:7">
      <c r="A198" s="28"/>
      <c r="B198" s="61"/>
      <c r="C198" s="62"/>
      <c r="D198" s="61"/>
      <c r="E198" s="63"/>
      <c r="F198" s="619"/>
      <c r="G198" s="619"/>
    </row>
    <row r="199" spans="1:7">
      <c r="A199" s="28"/>
      <c r="B199" s="61"/>
      <c r="C199" s="62"/>
      <c r="D199" s="61"/>
      <c r="E199" s="63"/>
      <c r="F199" s="619"/>
      <c r="G199" s="619"/>
    </row>
    <row r="200" spans="1:7">
      <c r="A200" s="28"/>
      <c r="B200" s="61"/>
      <c r="C200" s="62"/>
      <c r="D200" s="61"/>
      <c r="E200" s="63"/>
      <c r="F200" s="619"/>
      <c r="G200" s="619"/>
    </row>
    <row r="201" spans="1:7">
      <c r="A201" s="28"/>
      <c r="B201" s="61"/>
      <c r="C201" s="62"/>
      <c r="D201" s="61"/>
      <c r="E201" s="63"/>
      <c r="F201" s="619"/>
      <c r="G201" s="619"/>
    </row>
    <row r="202" spans="1:7">
      <c r="A202" s="28"/>
      <c r="B202" s="61"/>
      <c r="C202" s="62"/>
      <c r="D202" s="61"/>
      <c r="E202" s="63"/>
      <c r="F202" s="619"/>
      <c r="G202" s="619"/>
    </row>
    <row r="203" spans="1:7">
      <c r="A203" s="28"/>
      <c r="B203" s="61"/>
      <c r="C203" s="62"/>
      <c r="D203" s="61"/>
      <c r="E203" s="63"/>
      <c r="F203" s="619"/>
      <c r="G203" s="619"/>
    </row>
    <row r="204" spans="1:7">
      <c r="A204" s="28"/>
      <c r="B204" s="61"/>
      <c r="C204" s="62"/>
      <c r="D204" s="61"/>
      <c r="E204" s="63"/>
      <c r="F204" s="619"/>
      <c r="G204" s="619"/>
    </row>
    <row r="205" spans="1:7">
      <c r="A205" s="28"/>
      <c r="B205" s="61"/>
      <c r="C205" s="62"/>
      <c r="D205" s="61"/>
      <c r="E205" s="63"/>
      <c r="F205" s="619"/>
      <c r="G205" s="619"/>
    </row>
    <row r="206" spans="1:7">
      <c r="A206" s="28"/>
      <c r="B206" s="61"/>
      <c r="C206" s="62"/>
      <c r="D206" s="61"/>
      <c r="E206" s="63"/>
      <c r="F206" s="619"/>
      <c r="G206" s="619"/>
    </row>
    <row r="207" spans="1:7">
      <c r="A207" s="28"/>
      <c r="B207" s="61"/>
      <c r="C207" s="62"/>
      <c r="D207" s="61"/>
      <c r="E207" s="63"/>
      <c r="F207" s="619"/>
      <c r="G207" s="619"/>
    </row>
    <row r="208" spans="1:7">
      <c r="A208" s="28"/>
      <c r="B208" s="61"/>
      <c r="C208" s="62"/>
      <c r="D208" s="61"/>
      <c r="E208" s="63"/>
      <c r="F208" s="619"/>
      <c r="G208" s="619"/>
    </row>
    <row r="209" spans="1:7">
      <c r="A209" s="28"/>
      <c r="B209" s="61"/>
      <c r="C209" s="62"/>
      <c r="D209" s="61"/>
      <c r="E209" s="63"/>
      <c r="F209" s="619"/>
      <c r="G209" s="619"/>
    </row>
    <row r="210" spans="1:7">
      <c r="A210" s="28"/>
      <c r="B210" s="61"/>
      <c r="C210" s="62"/>
      <c r="D210" s="61"/>
      <c r="E210" s="63"/>
      <c r="F210" s="619"/>
      <c r="G210" s="619"/>
    </row>
    <row r="211" spans="1:7">
      <c r="A211" s="28"/>
      <c r="B211" s="61"/>
      <c r="C211" s="62"/>
      <c r="D211" s="61"/>
      <c r="E211" s="63"/>
      <c r="F211" s="619"/>
      <c r="G211" s="619"/>
    </row>
    <row r="212" spans="1:7">
      <c r="A212" s="28"/>
      <c r="B212" s="61"/>
      <c r="C212" s="62"/>
      <c r="D212" s="61"/>
      <c r="E212" s="63"/>
      <c r="F212" s="619"/>
      <c r="G212" s="619"/>
    </row>
    <row r="213" spans="1:7">
      <c r="A213" s="28"/>
      <c r="B213" s="61"/>
      <c r="C213" s="62"/>
      <c r="D213" s="61"/>
      <c r="E213" s="63"/>
      <c r="F213" s="619"/>
      <c r="G213" s="619"/>
    </row>
    <row r="214" spans="1:7">
      <c r="A214" s="28"/>
      <c r="B214" s="61"/>
      <c r="C214" s="62"/>
      <c r="D214" s="61"/>
      <c r="E214" s="63"/>
      <c r="F214" s="619"/>
      <c r="G214" s="619"/>
    </row>
    <row r="215" spans="1:7">
      <c r="A215" s="28"/>
      <c r="B215" s="61"/>
      <c r="C215" s="62"/>
      <c r="D215" s="61"/>
      <c r="E215" s="63"/>
      <c r="F215" s="619"/>
      <c r="G215" s="619"/>
    </row>
    <row r="216" spans="1:7">
      <c r="A216" s="28"/>
      <c r="B216" s="61"/>
      <c r="C216" s="62"/>
      <c r="D216" s="61"/>
      <c r="E216" s="63"/>
      <c r="F216" s="619"/>
      <c r="G216" s="619"/>
    </row>
    <row r="217" spans="1:7">
      <c r="A217" s="28"/>
      <c r="B217" s="61"/>
      <c r="C217" s="62"/>
      <c r="D217" s="61"/>
      <c r="E217" s="63"/>
      <c r="F217" s="619"/>
      <c r="G217" s="619"/>
    </row>
    <row r="218" spans="1:7">
      <c r="A218" s="28"/>
      <c r="B218" s="61"/>
      <c r="C218" s="62"/>
      <c r="D218" s="61"/>
      <c r="E218" s="63"/>
      <c r="F218" s="619"/>
      <c r="G218" s="619"/>
    </row>
    <row r="219" spans="1:7">
      <c r="A219" s="28"/>
      <c r="B219" s="61"/>
      <c r="C219" s="62"/>
      <c r="D219" s="61"/>
      <c r="E219" s="63"/>
      <c r="F219" s="619"/>
      <c r="G219" s="619"/>
    </row>
    <row r="220" spans="1:7">
      <c r="A220" s="28"/>
      <c r="B220" s="61"/>
      <c r="C220" s="62"/>
      <c r="D220" s="61"/>
      <c r="E220" s="63"/>
      <c r="F220" s="619"/>
      <c r="G220" s="619"/>
    </row>
    <row r="221" spans="1:7">
      <c r="A221" s="28"/>
      <c r="B221" s="61"/>
      <c r="C221" s="62"/>
      <c r="D221" s="61"/>
      <c r="E221" s="63"/>
      <c r="F221" s="619"/>
      <c r="G221" s="619"/>
    </row>
    <row r="222" spans="1:7">
      <c r="A222" s="28"/>
      <c r="B222" s="61"/>
      <c r="C222" s="62"/>
      <c r="D222" s="61"/>
      <c r="E222" s="63"/>
      <c r="F222" s="619"/>
      <c r="G222" s="619"/>
    </row>
    <row r="223" spans="1:7">
      <c r="A223" s="28"/>
      <c r="B223" s="61"/>
      <c r="C223" s="62"/>
      <c r="D223" s="61"/>
      <c r="E223" s="63"/>
      <c r="F223" s="619"/>
      <c r="G223" s="619"/>
    </row>
    <row r="224" spans="1:7">
      <c r="A224" s="28"/>
      <c r="B224" s="61"/>
      <c r="C224" s="62"/>
      <c r="D224" s="61"/>
      <c r="E224" s="63"/>
      <c r="F224" s="619"/>
      <c r="G224" s="619"/>
    </row>
    <row r="225" spans="1:7">
      <c r="A225" s="28"/>
      <c r="B225" s="61"/>
      <c r="C225" s="62"/>
      <c r="D225" s="61"/>
      <c r="E225" s="63"/>
      <c r="F225" s="619"/>
      <c r="G225" s="619"/>
    </row>
    <row r="226" spans="1:7">
      <c r="A226" s="28"/>
      <c r="B226" s="61"/>
      <c r="C226" s="62"/>
      <c r="D226" s="61"/>
      <c r="E226" s="63"/>
      <c r="F226" s="619"/>
      <c r="G226" s="619"/>
    </row>
    <row r="227" spans="1:7">
      <c r="A227" s="28"/>
      <c r="B227" s="61"/>
      <c r="C227" s="62"/>
      <c r="D227" s="61"/>
      <c r="E227" s="63"/>
      <c r="F227" s="619"/>
      <c r="G227" s="619"/>
    </row>
    <row r="228" spans="1:7">
      <c r="A228" s="28"/>
      <c r="B228" s="61"/>
      <c r="C228" s="62"/>
      <c r="D228" s="61"/>
      <c r="E228" s="63"/>
      <c r="F228" s="619"/>
      <c r="G228" s="619"/>
    </row>
    <row r="229" spans="1:7">
      <c r="A229" s="28"/>
      <c r="B229" s="61"/>
      <c r="C229" s="62"/>
      <c r="D229" s="61"/>
      <c r="E229" s="63"/>
      <c r="F229" s="619"/>
      <c r="G229" s="619"/>
    </row>
    <row r="230" spans="1:7">
      <c r="A230" s="28"/>
      <c r="B230" s="61"/>
      <c r="C230" s="62"/>
      <c r="D230" s="61"/>
      <c r="E230" s="63"/>
      <c r="F230" s="619"/>
      <c r="G230" s="619"/>
    </row>
    <row r="231" spans="1:7">
      <c r="A231" s="28"/>
      <c r="B231" s="61"/>
      <c r="C231" s="62"/>
      <c r="D231" s="61"/>
      <c r="E231" s="63"/>
      <c r="F231" s="619"/>
      <c r="G231" s="619"/>
    </row>
    <row r="232" spans="1:7">
      <c r="A232" s="28"/>
      <c r="B232" s="61"/>
      <c r="C232" s="62"/>
      <c r="D232" s="61"/>
      <c r="E232" s="63"/>
      <c r="F232" s="619"/>
      <c r="G232" s="619"/>
    </row>
    <row r="233" spans="1:7">
      <c r="A233" s="28"/>
      <c r="B233" s="61"/>
      <c r="C233" s="62"/>
      <c r="D233" s="61"/>
      <c r="E233" s="63"/>
      <c r="F233" s="619"/>
      <c r="G233" s="619"/>
    </row>
    <row r="234" spans="1:7">
      <c r="A234" s="28"/>
      <c r="B234" s="61"/>
      <c r="C234" s="62"/>
      <c r="D234" s="61"/>
      <c r="E234" s="63"/>
      <c r="F234" s="619"/>
      <c r="G234" s="619"/>
    </row>
    <row r="235" spans="1:7">
      <c r="A235" s="28"/>
      <c r="B235" s="61"/>
      <c r="C235" s="62"/>
      <c r="D235" s="61"/>
      <c r="E235" s="63"/>
      <c r="F235" s="619"/>
      <c r="G235" s="619"/>
    </row>
    <row r="236" spans="1:7">
      <c r="A236" s="28"/>
      <c r="B236" s="61"/>
      <c r="C236" s="62"/>
      <c r="D236" s="61"/>
      <c r="E236" s="63"/>
      <c r="F236" s="619"/>
      <c r="G236" s="619"/>
    </row>
    <row r="237" spans="1:7">
      <c r="A237" s="28"/>
      <c r="B237" s="61"/>
      <c r="C237" s="62"/>
      <c r="D237" s="61"/>
      <c r="E237" s="63"/>
      <c r="F237" s="619"/>
      <c r="G237" s="619"/>
    </row>
    <row r="238" spans="1:7">
      <c r="A238" s="28"/>
      <c r="B238" s="61"/>
      <c r="C238" s="62"/>
      <c r="D238" s="61"/>
      <c r="E238" s="63"/>
      <c r="F238" s="619"/>
      <c r="G238" s="619"/>
    </row>
    <row r="239" spans="1:7">
      <c r="A239" s="28"/>
      <c r="B239" s="61"/>
      <c r="C239" s="62"/>
      <c r="D239" s="61"/>
      <c r="E239" s="63"/>
      <c r="F239" s="619"/>
      <c r="G239" s="619"/>
    </row>
    <row r="240" spans="1:7">
      <c r="A240" s="28"/>
      <c r="B240" s="61"/>
      <c r="C240" s="62"/>
      <c r="D240" s="61"/>
      <c r="E240" s="63"/>
      <c r="F240" s="619"/>
      <c r="G240" s="619"/>
    </row>
    <row r="241" spans="1:7">
      <c r="A241" s="28"/>
      <c r="B241" s="61"/>
      <c r="C241" s="62"/>
      <c r="D241" s="61"/>
      <c r="E241" s="63"/>
      <c r="F241" s="619"/>
      <c r="G241" s="619"/>
    </row>
    <row r="242" spans="1:7">
      <c r="A242" s="28"/>
      <c r="B242" s="61"/>
      <c r="C242" s="62"/>
      <c r="D242" s="61"/>
      <c r="E242" s="63"/>
      <c r="F242" s="619"/>
      <c r="G242" s="619"/>
    </row>
    <row r="243" spans="1:7">
      <c r="A243" s="28"/>
      <c r="B243" s="61"/>
      <c r="C243" s="62"/>
      <c r="D243" s="61"/>
      <c r="E243" s="63"/>
      <c r="F243" s="619"/>
      <c r="G243" s="619"/>
    </row>
    <row r="244" spans="1:7">
      <c r="A244" s="28"/>
      <c r="B244" s="61"/>
      <c r="C244" s="62"/>
      <c r="D244" s="61"/>
      <c r="E244" s="63"/>
      <c r="F244" s="619"/>
      <c r="G244" s="619"/>
    </row>
    <row r="245" spans="1:7">
      <c r="A245" s="28"/>
      <c r="B245" s="61"/>
      <c r="C245" s="62"/>
      <c r="D245" s="61"/>
      <c r="E245" s="63"/>
      <c r="F245" s="619"/>
      <c r="G245" s="619"/>
    </row>
    <row r="246" spans="1:7">
      <c r="A246" s="28"/>
      <c r="B246" s="61"/>
      <c r="C246" s="62"/>
      <c r="D246" s="61"/>
      <c r="E246" s="63"/>
      <c r="F246" s="619"/>
      <c r="G246" s="619"/>
    </row>
    <row r="247" spans="1:7">
      <c r="A247" s="28"/>
      <c r="B247" s="61"/>
      <c r="C247" s="62"/>
      <c r="D247" s="61"/>
      <c r="E247" s="63"/>
      <c r="F247" s="619"/>
      <c r="G247" s="619"/>
    </row>
    <row r="248" spans="1:7">
      <c r="A248" s="28"/>
      <c r="B248" s="61"/>
      <c r="C248" s="62"/>
      <c r="D248" s="61"/>
      <c r="E248" s="63"/>
      <c r="F248" s="619"/>
      <c r="G248" s="619"/>
    </row>
    <row r="249" spans="1:7">
      <c r="A249" s="28"/>
      <c r="B249" s="61"/>
      <c r="C249" s="62"/>
      <c r="D249" s="61"/>
      <c r="E249" s="63"/>
      <c r="F249" s="619"/>
      <c r="G249" s="619"/>
    </row>
    <row r="250" spans="1:7">
      <c r="A250" s="28"/>
      <c r="B250" s="61"/>
      <c r="C250" s="62"/>
      <c r="D250" s="61"/>
      <c r="E250" s="63"/>
      <c r="F250" s="619"/>
      <c r="G250" s="619"/>
    </row>
    <row r="251" spans="1:7">
      <c r="A251" s="28"/>
      <c r="B251" s="61"/>
      <c r="C251" s="62"/>
      <c r="D251" s="61"/>
      <c r="E251" s="63"/>
      <c r="F251" s="619"/>
      <c r="G251" s="619"/>
    </row>
    <row r="252" spans="1:7">
      <c r="A252" s="28"/>
      <c r="B252" s="61"/>
      <c r="C252" s="62"/>
      <c r="D252" s="61"/>
      <c r="E252" s="63"/>
      <c r="F252" s="619"/>
      <c r="G252" s="619"/>
    </row>
    <row r="253" spans="1:7">
      <c r="A253" s="28"/>
      <c r="B253" s="61"/>
      <c r="C253" s="62"/>
      <c r="D253" s="61"/>
      <c r="E253" s="63"/>
      <c r="F253" s="619"/>
      <c r="G253" s="619"/>
    </row>
    <row r="254" spans="1:7">
      <c r="A254" s="28"/>
      <c r="B254" s="61"/>
      <c r="C254" s="62"/>
      <c r="D254" s="61"/>
      <c r="E254" s="63"/>
      <c r="F254" s="619"/>
      <c r="G254" s="619"/>
    </row>
    <row r="255" spans="1:7">
      <c r="A255" s="28"/>
      <c r="B255" s="61"/>
      <c r="C255" s="62"/>
      <c r="D255" s="61"/>
      <c r="E255" s="63"/>
      <c r="F255" s="619"/>
      <c r="G255" s="619"/>
    </row>
    <row r="256" spans="1:7">
      <c r="A256" s="28"/>
      <c r="B256" s="61"/>
      <c r="C256" s="62"/>
      <c r="D256" s="61"/>
      <c r="E256" s="63"/>
      <c r="F256" s="619"/>
      <c r="G256" s="619"/>
    </row>
    <row r="257" spans="1:7">
      <c r="A257" s="28"/>
      <c r="B257" s="61"/>
      <c r="C257" s="62"/>
      <c r="D257" s="61"/>
      <c r="E257" s="63"/>
      <c r="F257" s="619"/>
      <c r="G257" s="619"/>
    </row>
    <row r="258" spans="1:7">
      <c r="A258" s="28"/>
      <c r="B258" s="61"/>
      <c r="C258" s="62"/>
      <c r="D258" s="61"/>
      <c r="E258" s="63"/>
      <c r="F258" s="619"/>
      <c r="G258" s="619"/>
    </row>
    <row r="259" spans="1:7">
      <c r="A259" s="28"/>
      <c r="B259" s="61"/>
      <c r="C259" s="62"/>
      <c r="D259" s="61"/>
      <c r="E259" s="63"/>
      <c r="F259" s="619"/>
      <c r="G259" s="619"/>
    </row>
    <row r="260" spans="1:7">
      <c r="A260" s="28"/>
      <c r="B260" s="61"/>
      <c r="C260" s="62"/>
      <c r="D260" s="61"/>
      <c r="E260" s="63"/>
      <c r="F260" s="619"/>
      <c r="G260" s="619"/>
    </row>
    <row r="261" spans="1:7">
      <c r="A261" s="28"/>
      <c r="B261" s="61"/>
      <c r="C261" s="62"/>
      <c r="D261" s="61"/>
      <c r="E261" s="63"/>
      <c r="F261" s="619"/>
      <c r="G261" s="619"/>
    </row>
    <row r="262" spans="1:7">
      <c r="A262" s="28"/>
      <c r="B262" s="61"/>
      <c r="C262" s="62"/>
      <c r="D262" s="61"/>
      <c r="E262" s="63"/>
      <c r="F262" s="619"/>
      <c r="G262" s="619"/>
    </row>
    <row r="263" spans="1:7">
      <c r="A263" s="28"/>
      <c r="B263" s="61"/>
      <c r="C263" s="62"/>
      <c r="D263" s="61"/>
      <c r="E263" s="63"/>
      <c r="F263" s="619"/>
      <c r="G263" s="619"/>
    </row>
    <row r="264" spans="1:7">
      <c r="A264" s="28"/>
      <c r="B264" s="61"/>
      <c r="C264" s="62"/>
      <c r="D264" s="61"/>
      <c r="E264" s="63"/>
      <c r="F264" s="619"/>
      <c r="G264" s="619"/>
    </row>
    <row r="265" spans="1:7">
      <c r="A265" s="28"/>
      <c r="B265" s="61"/>
      <c r="C265" s="62"/>
      <c r="D265" s="61"/>
      <c r="E265" s="63"/>
      <c r="F265" s="619"/>
      <c r="G265" s="619"/>
    </row>
    <row r="266" spans="1:7">
      <c r="A266" s="28"/>
      <c r="B266" s="61"/>
      <c r="C266" s="62"/>
      <c r="D266" s="61"/>
      <c r="E266" s="63"/>
      <c r="F266" s="619"/>
      <c r="G266" s="619"/>
    </row>
    <row r="267" spans="1:7">
      <c r="A267" s="28"/>
      <c r="B267" s="61"/>
      <c r="C267" s="62"/>
      <c r="D267" s="61"/>
      <c r="E267" s="63"/>
      <c r="F267" s="619"/>
      <c r="G267" s="619"/>
    </row>
    <row r="268" spans="1:7">
      <c r="A268" s="28"/>
      <c r="B268" s="61"/>
      <c r="C268" s="62"/>
      <c r="D268" s="61"/>
      <c r="E268" s="63"/>
      <c r="F268" s="619"/>
      <c r="G268" s="619"/>
    </row>
    <row r="269" spans="1:7">
      <c r="A269" s="28"/>
      <c r="B269" s="61"/>
      <c r="C269" s="62"/>
      <c r="D269" s="61"/>
      <c r="E269" s="63"/>
      <c r="F269" s="619"/>
      <c r="G269" s="619"/>
    </row>
    <row r="270" spans="1:7">
      <c r="A270" s="28"/>
      <c r="B270" s="61"/>
      <c r="C270" s="62"/>
      <c r="D270" s="61"/>
      <c r="E270" s="63"/>
      <c r="F270" s="619"/>
      <c r="G270" s="619"/>
    </row>
    <row r="271" spans="1:7">
      <c r="A271" s="28"/>
      <c r="B271" s="61"/>
      <c r="C271" s="62"/>
      <c r="D271" s="61"/>
      <c r="E271" s="63"/>
      <c r="F271" s="619"/>
      <c r="G271" s="619"/>
    </row>
    <row r="272" spans="1:7">
      <c r="A272" s="28"/>
      <c r="B272" s="61"/>
      <c r="C272" s="62"/>
      <c r="D272" s="61"/>
      <c r="E272" s="63"/>
      <c r="F272" s="619"/>
      <c r="G272" s="619"/>
    </row>
    <row r="273" spans="1:7">
      <c r="A273" s="28"/>
      <c r="B273" s="61"/>
      <c r="C273" s="62"/>
      <c r="D273" s="61"/>
      <c r="E273" s="63"/>
      <c r="F273" s="619"/>
      <c r="G273" s="619"/>
    </row>
    <row r="274" spans="1:7">
      <c r="A274" s="28"/>
      <c r="B274" s="61"/>
      <c r="C274" s="62"/>
      <c r="D274" s="61"/>
      <c r="E274" s="63"/>
      <c r="F274" s="619"/>
      <c r="G274" s="619"/>
    </row>
    <row r="275" spans="1:7">
      <c r="A275" s="28"/>
      <c r="B275" s="61"/>
      <c r="C275" s="62"/>
      <c r="D275" s="61"/>
      <c r="E275" s="63"/>
      <c r="F275" s="619"/>
      <c r="G275" s="619"/>
    </row>
    <row r="276" spans="1:7">
      <c r="A276" s="28"/>
      <c r="B276" s="61"/>
      <c r="C276" s="62"/>
      <c r="D276" s="61"/>
      <c r="E276" s="63"/>
      <c r="F276" s="619"/>
      <c r="G276" s="619"/>
    </row>
    <row r="277" spans="1:7">
      <c r="A277" s="28"/>
      <c r="B277" s="61"/>
      <c r="C277" s="62"/>
      <c r="D277" s="61"/>
      <c r="E277" s="63"/>
      <c r="F277" s="619"/>
      <c r="G277" s="619"/>
    </row>
    <row r="278" spans="1:7">
      <c r="A278" s="28"/>
      <c r="B278" s="61"/>
      <c r="C278" s="62"/>
      <c r="D278" s="61"/>
      <c r="E278" s="63"/>
      <c r="F278" s="619"/>
      <c r="G278" s="619"/>
    </row>
    <row r="279" spans="1:7">
      <c r="A279" s="28"/>
      <c r="B279" s="61"/>
      <c r="C279" s="62"/>
      <c r="D279" s="61"/>
      <c r="E279" s="63"/>
      <c r="F279" s="619"/>
      <c r="G279" s="619"/>
    </row>
    <row r="280" spans="1:7">
      <c r="A280" s="28"/>
      <c r="B280" s="61"/>
      <c r="C280" s="62"/>
      <c r="D280" s="61"/>
      <c r="E280" s="63"/>
      <c r="F280" s="619"/>
      <c r="G280" s="619"/>
    </row>
    <row r="281" spans="1:7">
      <c r="A281" s="28"/>
      <c r="B281" s="61"/>
      <c r="C281" s="62"/>
      <c r="D281" s="61"/>
      <c r="E281" s="63"/>
      <c r="F281" s="619"/>
      <c r="G281" s="619"/>
    </row>
    <row r="282" spans="1:7">
      <c r="A282" s="28"/>
      <c r="B282" s="61"/>
      <c r="C282" s="62"/>
      <c r="D282" s="61"/>
      <c r="E282" s="63"/>
      <c r="F282" s="619"/>
      <c r="G282" s="619"/>
    </row>
    <row r="283" spans="1:7">
      <c r="A283" s="28"/>
      <c r="B283" s="61"/>
      <c r="C283" s="62"/>
      <c r="D283" s="61"/>
      <c r="E283" s="63"/>
      <c r="F283" s="619"/>
      <c r="G283" s="619"/>
    </row>
    <row r="284" spans="1:7">
      <c r="A284" s="28"/>
      <c r="B284" s="61"/>
      <c r="C284" s="62"/>
      <c r="D284" s="61"/>
      <c r="E284" s="63"/>
      <c r="F284" s="619"/>
      <c r="G284" s="619"/>
    </row>
    <row r="285" spans="1:7">
      <c r="A285" s="28"/>
      <c r="B285" s="61"/>
      <c r="C285" s="62"/>
      <c r="D285" s="61"/>
      <c r="E285" s="63"/>
      <c r="F285" s="619"/>
      <c r="G285" s="619"/>
    </row>
    <row r="286" spans="1:7">
      <c r="A286" s="28"/>
      <c r="B286" s="61"/>
      <c r="C286" s="62"/>
      <c r="D286" s="61"/>
      <c r="E286" s="63"/>
      <c r="F286" s="619"/>
      <c r="G286" s="619"/>
    </row>
    <row r="287" spans="1:7">
      <c r="A287" s="28"/>
      <c r="B287" s="61"/>
      <c r="C287" s="62"/>
      <c r="D287" s="61"/>
      <c r="E287" s="63"/>
      <c r="F287" s="619"/>
      <c r="G287" s="619"/>
    </row>
    <row r="288" spans="1:7">
      <c r="A288" s="28"/>
      <c r="B288" s="61"/>
      <c r="C288" s="62"/>
      <c r="D288" s="61"/>
      <c r="E288" s="63"/>
      <c r="F288" s="619"/>
      <c r="G288" s="619"/>
    </row>
    <row r="289" spans="1:7">
      <c r="A289" s="28"/>
      <c r="B289" s="61"/>
      <c r="C289" s="62"/>
      <c r="D289" s="61"/>
      <c r="E289" s="63"/>
      <c r="F289" s="619"/>
      <c r="G289" s="619"/>
    </row>
    <row r="290" spans="1:7">
      <c r="A290" s="28"/>
      <c r="B290" s="61"/>
      <c r="C290" s="62"/>
      <c r="D290" s="61"/>
      <c r="E290" s="63"/>
      <c r="F290" s="619"/>
      <c r="G290" s="619"/>
    </row>
    <row r="291" spans="1:7">
      <c r="A291" s="28"/>
      <c r="B291" s="61"/>
      <c r="C291" s="62"/>
      <c r="D291" s="61"/>
      <c r="E291" s="63"/>
      <c r="F291" s="619"/>
      <c r="G291" s="619"/>
    </row>
    <row r="292" spans="1:7">
      <c r="A292" s="28"/>
      <c r="B292" s="61"/>
      <c r="C292" s="62"/>
      <c r="D292" s="61"/>
      <c r="E292" s="63"/>
      <c r="F292" s="619"/>
      <c r="G292" s="619"/>
    </row>
    <row r="293" spans="1:7">
      <c r="A293" s="28"/>
      <c r="B293" s="61"/>
      <c r="C293" s="62"/>
      <c r="D293" s="61"/>
      <c r="E293" s="63"/>
      <c r="F293" s="619"/>
      <c r="G293" s="619"/>
    </row>
    <row r="294" spans="1:7">
      <c r="A294" s="28"/>
      <c r="B294" s="61"/>
      <c r="C294" s="62"/>
      <c r="D294" s="61"/>
      <c r="E294" s="63"/>
      <c r="F294" s="619"/>
      <c r="G294" s="619"/>
    </row>
    <row r="295" spans="1:7">
      <c r="A295" s="28"/>
      <c r="B295" s="61"/>
      <c r="C295" s="62"/>
      <c r="D295" s="61"/>
      <c r="E295" s="63"/>
      <c r="F295" s="619"/>
      <c r="G295" s="619"/>
    </row>
    <row r="296" spans="1:7">
      <c r="A296" s="28"/>
      <c r="B296" s="61"/>
      <c r="C296" s="62"/>
      <c r="D296" s="61"/>
      <c r="E296" s="63"/>
      <c r="F296" s="619"/>
      <c r="G296" s="619"/>
    </row>
    <row r="297" spans="1:7">
      <c r="A297" s="28"/>
      <c r="B297" s="61"/>
      <c r="C297" s="62"/>
      <c r="D297" s="61"/>
      <c r="E297" s="63"/>
      <c r="F297" s="619"/>
      <c r="G297" s="619"/>
    </row>
    <row r="298" spans="1:7">
      <c r="A298" s="28"/>
      <c r="B298" s="61"/>
      <c r="C298" s="62"/>
      <c r="D298" s="61"/>
      <c r="E298" s="63"/>
      <c r="F298" s="619"/>
      <c r="G298" s="619"/>
    </row>
    <row r="299" spans="1:7">
      <c r="A299" s="28"/>
      <c r="B299" s="61"/>
      <c r="C299" s="62"/>
      <c r="D299" s="61"/>
      <c r="E299" s="63"/>
      <c r="F299" s="619"/>
      <c r="G299" s="619"/>
    </row>
    <row r="300" spans="1:7">
      <c r="A300" s="28"/>
      <c r="B300" s="61"/>
      <c r="C300" s="62"/>
      <c r="D300" s="61"/>
      <c r="E300" s="63"/>
      <c r="F300" s="619"/>
      <c r="G300" s="619"/>
    </row>
    <row r="301" spans="1:7">
      <c r="A301" s="28"/>
      <c r="B301" s="61"/>
      <c r="C301" s="62"/>
      <c r="D301" s="61"/>
      <c r="E301" s="63"/>
      <c r="F301" s="619"/>
      <c r="G301" s="619"/>
    </row>
    <row r="302" spans="1:7">
      <c r="A302" s="28"/>
      <c r="B302" s="61"/>
      <c r="C302" s="62"/>
      <c r="D302" s="61"/>
      <c r="E302" s="63"/>
      <c r="F302" s="619"/>
      <c r="G302" s="619"/>
    </row>
    <row r="303" spans="1:7">
      <c r="A303" s="28"/>
      <c r="B303" s="61"/>
      <c r="C303" s="62"/>
      <c r="D303" s="61"/>
      <c r="E303" s="63"/>
      <c r="F303" s="619"/>
      <c r="G303" s="619"/>
    </row>
    <row r="304" spans="1:7">
      <c r="A304" s="28"/>
      <c r="B304" s="61"/>
      <c r="C304" s="62"/>
      <c r="D304" s="61"/>
      <c r="E304" s="63"/>
      <c r="F304" s="619"/>
      <c r="G304" s="619"/>
    </row>
    <row r="305" spans="1:7">
      <c r="A305" s="28"/>
      <c r="B305" s="61"/>
      <c r="C305" s="62"/>
      <c r="D305" s="61"/>
      <c r="E305" s="63"/>
      <c r="F305" s="619"/>
      <c r="G305" s="619"/>
    </row>
    <row r="306" spans="1:7">
      <c r="A306" s="28"/>
      <c r="B306" s="61"/>
      <c r="C306" s="62"/>
      <c r="D306" s="61"/>
      <c r="E306" s="63"/>
      <c r="F306" s="619"/>
      <c r="G306" s="619"/>
    </row>
    <row r="307" spans="1:7">
      <c r="A307" s="28"/>
      <c r="B307" s="61"/>
      <c r="C307" s="62"/>
      <c r="D307" s="61"/>
      <c r="E307" s="63"/>
      <c r="F307" s="619"/>
      <c r="G307" s="619"/>
    </row>
    <row r="308" spans="1:7">
      <c r="A308" s="28"/>
      <c r="B308" s="61"/>
      <c r="C308" s="62"/>
      <c r="D308" s="61"/>
      <c r="E308" s="63"/>
      <c r="F308" s="619"/>
      <c r="G308" s="619"/>
    </row>
    <row r="309" spans="1:7">
      <c r="A309" s="28"/>
      <c r="B309" s="61"/>
      <c r="C309" s="62"/>
      <c r="D309" s="61"/>
      <c r="E309" s="63"/>
      <c r="F309" s="619"/>
      <c r="G309" s="619"/>
    </row>
    <row r="310" spans="1:7">
      <c r="A310" s="28"/>
      <c r="B310" s="61"/>
      <c r="C310" s="62"/>
      <c r="D310" s="61"/>
      <c r="E310" s="63"/>
      <c r="F310" s="619"/>
      <c r="G310" s="619"/>
    </row>
    <row r="311" spans="1:7">
      <c r="A311" s="28"/>
      <c r="B311" s="61"/>
      <c r="C311" s="62"/>
      <c r="D311" s="61"/>
      <c r="E311" s="63"/>
      <c r="F311" s="619"/>
      <c r="G311" s="619"/>
    </row>
    <row r="312" spans="1:7">
      <c r="A312" s="28"/>
      <c r="B312" s="61"/>
      <c r="C312" s="62"/>
      <c r="D312" s="61"/>
      <c r="E312" s="63"/>
      <c r="F312" s="619"/>
      <c r="G312" s="619"/>
    </row>
    <row r="313" spans="1:7">
      <c r="A313" s="28"/>
      <c r="B313" s="61"/>
      <c r="C313" s="62"/>
      <c r="D313" s="61"/>
      <c r="E313" s="63"/>
      <c r="F313" s="619"/>
      <c r="G313" s="619"/>
    </row>
    <row r="314" spans="1:7">
      <c r="A314" s="28"/>
      <c r="B314" s="61"/>
      <c r="C314" s="62"/>
      <c r="D314" s="61"/>
      <c r="E314" s="63"/>
      <c r="F314" s="619"/>
      <c r="G314" s="619"/>
    </row>
    <row r="315" spans="1:7">
      <c r="A315" s="28"/>
      <c r="B315" s="61"/>
      <c r="C315" s="62"/>
      <c r="D315" s="61"/>
      <c r="E315" s="63"/>
      <c r="F315" s="619"/>
      <c r="G315" s="619"/>
    </row>
    <row r="316" spans="1:7">
      <c r="A316" s="28"/>
      <c r="B316" s="61"/>
      <c r="C316" s="62"/>
      <c r="D316" s="61"/>
      <c r="E316" s="63"/>
      <c r="F316" s="619"/>
      <c r="G316" s="619"/>
    </row>
    <row r="317" spans="1:7">
      <c r="A317" s="28"/>
      <c r="B317" s="61"/>
      <c r="C317" s="62"/>
      <c r="D317" s="61"/>
      <c r="E317" s="63"/>
      <c r="F317" s="619"/>
      <c r="G317" s="619"/>
    </row>
    <row r="318" spans="1:7">
      <c r="A318" s="28"/>
      <c r="B318" s="61"/>
      <c r="C318" s="62"/>
      <c r="D318" s="61"/>
      <c r="E318" s="63"/>
      <c r="F318" s="619"/>
      <c r="G318" s="619"/>
    </row>
    <row r="319" spans="1:7">
      <c r="A319" s="28"/>
      <c r="B319" s="61"/>
      <c r="C319" s="62"/>
      <c r="D319" s="61"/>
      <c r="E319" s="63"/>
      <c r="F319" s="619"/>
      <c r="G319" s="619"/>
    </row>
    <row r="320" spans="1:7">
      <c r="A320" s="28"/>
      <c r="B320" s="61"/>
      <c r="C320" s="62"/>
      <c r="D320" s="61"/>
      <c r="E320" s="63"/>
      <c r="F320" s="619"/>
      <c r="G320" s="619"/>
    </row>
    <row r="321" spans="1:7">
      <c r="A321" s="28"/>
      <c r="B321" s="61"/>
      <c r="C321" s="62"/>
      <c r="D321" s="61"/>
      <c r="E321" s="63"/>
      <c r="F321" s="619"/>
      <c r="G321" s="619"/>
    </row>
    <row r="322" spans="1:7">
      <c r="A322" s="28"/>
      <c r="B322" s="61"/>
      <c r="C322" s="62"/>
      <c r="D322" s="61"/>
      <c r="E322" s="63"/>
      <c r="F322" s="619"/>
      <c r="G322" s="619"/>
    </row>
    <row r="323" spans="1:7">
      <c r="A323" s="28"/>
      <c r="B323" s="61"/>
      <c r="C323" s="62"/>
      <c r="D323" s="61"/>
      <c r="E323" s="63"/>
      <c r="F323" s="619"/>
      <c r="G323" s="619"/>
    </row>
    <row r="324" spans="1:7">
      <c r="A324" s="28"/>
      <c r="B324" s="61"/>
      <c r="C324" s="62"/>
      <c r="D324" s="61"/>
      <c r="E324" s="63"/>
      <c r="F324" s="619"/>
      <c r="G324" s="619"/>
    </row>
    <row r="325" spans="1:7">
      <c r="A325" s="28"/>
      <c r="B325" s="61"/>
      <c r="C325" s="62"/>
      <c r="D325" s="61"/>
      <c r="E325" s="63"/>
      <c r="F325" s="619"/>
      <c r="G325" s="619"/>
    </row>
    <row r="326" spans="1:7">
      <c r="A326" s="28"/>
      <c r="B326" s="61"/>
      <c r="C326" s="62"/>
      <c r="D326" s="61"/>
      <c r="E326" s="63"/>
      <c r="F326" s="619"/>
      <c r="G326" s="619"/>
    </row>
    <row r="327" spans="1:7">
      <c r="A327" s="28"/>
      <c r="B327" s="61"/>
      <c r="C327" s="62"/>
      <c r="D327" s="61"/>
      <c r="E327" s="63"/>
      <c r="F327" s="619"/>
      <c r="G327" s="619"/>
    </row>
    <row r="328" spans="1:7">
      <c r="A328" s="28"/>
      <c r="B328" s="61"/>
      <c r="C328" s="62"/>
      <c r="D328" s="61"/>
      <c r="E328" s="63"/>
      <c r="F328" s="619"/>
      <c r="G328" s="619"/>
    </row>
    <row r="329" spans="1:7">
      <c r="A329" s="28"/>
      <c r="B329" s="61"/>
      <c r="C329" s="62"/>
      <c r="D329" s="61"/>
      <c r="E329" s="63"/>
      <c r="F329" s="619"/>
      <c r="G329" s="619"/>
    </row>
    <row r="330" spans="1:7">
      <c r="A330" s="28"/>
      <c r="B330" s="61"/>
      <c r="C330" s="62"/>
      <c r="D330" s="61"/>
      <c r="E330" s="63"/>
      <c r="F330" s="619"/>
      <c r="G330" s="619"/>
    </row>
    <row r="331" spans="1:7">
      <c r="A331" s="28"/>
      <c r="B331" s="61"/>
      <c r="C331" s="62"/>
      <c r="D331" s="61"/>
      <c r="E331" s="63"/>
      <c r="F331" s="619"/>
      <c r="G331" s="619"/>
    </row>
    <row r="332" spans="1:7">
      <c r="A332" s="28"/>
      <c r="B332" s="61"/>
      <c r="C332" s="62"/>
      <c r="D332" s="61"/>
      <c r="E332" s="63"/>
      <c r="F332" s="619"/>
      <c r="G332" s="619"/>
    </row>
    <row r="333" spans="1:7">
      <c r="A333" s="28"/>
      <c r="B333" s="61"/>
      <c r="C333" s="62"/>
      <c r="D333" s="61"/>
      <c r="E333" s="63"/>
      <c r="F333" s="619"/>
      <c r="G333" s="619"/>
    </row>
    <row r="334" spans="1:7">
      <c r="A334" s="28"/>
      <c r="B334" s="61"/>
      <c r="C334" s="62"/>
      <c r="D334" s="61"/>
      <c r="E334" s="63"/>
      <c r="F334" s="619"/>
      <c r="G334" s="619"/>
    </row>
    <row r="335" spans="1:7">
      <c r="A335" s="28"/>
      <c r="B335" s="61"/>
      <c r="C335" s="62"/>
      <c r="D335" s="61"/>
      <c r="E335" s="63"/>
      <c r="F335" s="619"/>
      <c r="G335" s="619"/>
    </row>
    <row r="336" spans="1:7">
      <c r="A336" s="28"/>
      <c r="B336" s="61"/>
      <c r="C336" s="62"/>
      <c r="D336" s="61"/>
      <c r="E336" s="63"/>
      <c r="F336" s="619"/>
      <c r="G336" s="619"/>
    </row>
    <row r="337" spans="1:7">
      <c r="A337" s="28"/>
      <c r="B337" s="61"/>
      <c r="C337" s="62"/>
      <c r="D337" s="61"/>
      <c r="E337" s="63"/>
      <c r="F337" s="619"/>
      <c r="G337" s="619"/>
    </row>
    <row r="338" spans="1:7">
      <c r="A338" s="28"/>
      <c r="B338" s="61"/>
      <c r="C338" s="62"/>
      <c r="D338" s="61"/>
      <c r="E338" s="63"/>
      <c r="F338" s="619"/>
      <c r="G338" s="619"/>
    </row>
    <row r="339" spans="1:7">
      <c r="A339" s="28"/>
      <c r="B339" s="61"/>
      <c r="C339" s="62"/>
      <c r="D339" s="61"/>
      <c r="E339" s="63"/>
      <c r="F339" s="619"/>
      <c r="G339" s="619"/>
    </row>
    <row r="340" spans="1:7">
      <c r="A340" s="28"/>
      <c r="B340" s="61"/>
      <c r="C340" s="62"/>
      <c r="D340" s="61"/>
      <c r="E340" s="63"/>
      <c r="F340" s="619"/>
      <c r="G340" s="619"/>
    </row>
    <row r="341" spans="1:7">
      <c r="A341" s="28"/>
      <c r="B341" s="61"/>
      <c r="C341" s="62"/>
      <c r="D341" s="61"/>
      <c r="E341" s="63"/>
      <c r="F341" s="619"/>
      <c r="G341" s="619"/>
    </row>
    <row r="342" spans="1:7">
      <c r="A342" s="28"/>
      <c r="B342" s="61"/>
      <c r="C342" s="62"/>
      <c r="D342" s="61"/>
      <c r="E342" s="63"/>
      <c r="F342" s="619"/>
      <c r="G342" s="619"/>
    </row>
    <row r="343" spans="1:7">
      <c r="A343" s="28"/>
      <c r="B343" s="61"/>
      <c r="C343" s="62"/>
      <c r="D343" s="61"/>
      <c r="E343" s="63"/>
      <c r="F343" s="619"/>
      <c r="G343" s="619"/>
    </row>
    <row r="344" spans="1:7">
      <c r="A344" s="28"/>
      <c r="B344" s="61"/>
      <c r="C344" s="62"/>
      <c r="D344" s="61"/>
      <c r="E344" s="63"/>
      <c r="F344" s="619"/>
      <c r="G344" s="619"/>
    </row>
    <row r="345" spans="1:7">
      <c r="A345" s="28"/>
      <c r="B345" s="61"/>
      <c r="C345" s="62"/>
      <c r="D345" s="61"/>
      <c r="E345" s="63"/>
      <c r="F345" s="619"/>
      <c r="G345" s="619"/>
    </row>
    <row r="346" spans="1:7">
      <c r="A346" s="28"/>
      <c r="B346" s="61"/>
      <c r="C346" s="62"/>
      <c r="D346" s="61"/>
      <c r="E346" s="63"/>
      <c r="F346" s="619"/>
      <c r="G346" s="619"/>
    </row>
    <row r="347" spans="1:7">
      <c r="A347" s="28"/>
      <c r="B347" s="61"/>
      <c r="C347" s="62"/>
      <c r="D347" s="61"/>
      <c r="E347" s="63"/>
      <c r="F347" s="619"/>
      <c r="G347" s="619"/>
    </row>
    <row r="348" spans="1:7">
      <c r="A348" s="28"/>
      <c r="B348" s="61"/>
      <c r="C348" s="62"/>
      <c r="D348" s="61"/>
      <c r="E348" s="63"/>
      <c r="F348" s="619"/>
      <c r="G348" s="619"/>
    </row>
    <row r="349" spans="1:7">
      <c r="A349" s="28"/>
      <c r="B349" s="61"/>
      <c r="C349" s="62"/>
      <c r="D349" s="61"/>
      <c r="E349" s="63"/>
      <c r="F349" s="619"/>
      <c r="G349" s="619"/>
    </row>
    <row r="350" spans="1:7">
      <c r="A350" s="28"/>
      <c r="B350" s="61"/>
      <c r="C350" s="62"/>
      <c r="D350" s="61"/>
      <c r="E350" s="63"/>
      <c r="F350" s="619"/>
      <c r="G350" s="619"/>
    </row>
    <row r="351" spans="1:7">
      <c r="A351" s="28"/>
      <c r="B351" s="61"/>
      <c r="C351" s="62"/>
      <c r="D351" s="61"/>
      <c r="E351" s="63"/>
      <c r="F351" s="619"/>
      <c r="G351" s="619"/>
    </row>
    <row r="352" spans="1:7">
      <c r="A352" s="28"/>
      <c r="B352" s="61"/>
      <c r="C352" s="62"/>
      <c r="D352" s="61"/>
      <c r="E352" s="63"/>
      <c r="F352" s="619"/>
      <c r="G352" s="619"/>
    </row>
    <row r="353" spans="1:7">
      <c r="A353" s="28"/>
      <c r="B353" s="61"/>
      <c r="C353" s="62"/>
      <c r="D353" s="61"/>
      <c r="E353" s="63"/>
      <c r="F353" s="619"/>
      <c r="G353" s="619"/>
    </row>
    <row r="354" spans="1:7">
      <c r="A354" s="28"/>
      <c r="B354" s="61"/>
      <c r="C354" s="62"/>
      <c r="D354" s="61"/>
      <c r="E354" s="63"/>
      <c r="F354" s="619"/>
      <c r="G354" s="619"/>
    </row>
    <row r="355" spans="1:7">
      <c r="A355" s="28"/>
      <c r="B355" s="61"/>
      <c r="C355" s="62"/>
      <c r="D355" s="61"/>
      <c r="E355" s="63"/>
      <c r="F355" s="619"/>
      <c r="G355" s="619"/>
    </row>
    <row r="356" spans="1:7">
      <c r="A356" s="28"/>
      <c r="B356" s="61"/>
      <c r="C356" s="62"/>
      <c r="D356" s="61"/>
      <c r="E356" s="63"/>
      <c r="F356" s="619"/>
      <c r="G356" s="619"/>
    </row>
    <row r="357" spans="1:7">
      <c r="A357" s="28"/>
      <c r="B357" s="61"/>
      <c r="C357" s="62"/>
      <c r="D357" s="61"/>
      <c r="E357" s="63"/>
      <c r="F357" s="619"/>
      <c r="G357" s="619"/>
    </row>
    <row r="358" spans="1:7">
      <c r="A358" s="28"/>
      <c r="B358" s="61"/>
      <c r="C358" s="62"/>
      <c r="D358" s="61"/>
      <c r="E358" s="63"/>
      <c r="F358" s="619"/>
      <c r="G358" s="619"/>
    </row>
    <row r="359" spans="1:7">
      <c r="A359" s="28"/>
      <c r="B359" s="61"/>
      <c r="C359" s="62"/>
      <c r="D359" s="61"/>
      <c r="E359" s="63"/>
      <c r="F359" s="619"/>
      <c r="G359" s="619"/>
    </row>
    <row r="360" spans="1:7">
      <c r="A360" s="28"/>
      <c r="B360" s="61"/>
      <c r="C360" s="62"/>
      <c r="D360" s="61"/>
      <c r="E360" s="63"/>
      <c r="F360" s="619"/>
      <c r="G360" s="619"/>
    </row>
    <row r="361" spans="1:7">
      <c r="A361" s="28"/>
      <c r="B361" s="61"/>
      <c r="C361" s="62"/>
      <c r="D361" s="61"/>
      <c r="E361" s="63"/>
      <c r="F361" s="619"/>
      <c r="G361" s="619"/>
    </row>
    <row r="362" spans="1:7">
      <c r="A362" s="28"/>
      <c r="B362" s="61"/>
      <c r="C362" s="62"/>
      <c r="D362" s="61"/>
      <c r="E362" s="63"/>
      <c r="F362" s="619"/>
      <c r="G362" s="619"/>
    </row>
    <row r="363" spans="1:7">
      <c r="A363" s="28"/>
      <c r="B363" s="61"/>
      <c r="C363" s="62"/>
      <c r="D363" s="61"/>
      <c r="E363" s="63"/>
      <c r="F363" s="619"/>
      <c r="G363" s="619"/>
    </row>
    <row r="364" spans="1:7">
      <c r="A364" s="28"/>
      <c r="B364" s="61"/>
      <c r="C364" s="62"/>
      <c r="D364" s="61"/>
      <c r="E364" s="63"/>
      <c r="F364" s="619"/>
      <c r="G364" s="619"/>
    </row>
    <row r="365" spans="1:7">
      <c r="A365" s="28"/>
      <c r="B365" s="61"/>
      <c r="C365" s="62"/>
      <c r="D365" s="61"/>
      <c r="E365" s="63"/>
      <c r="F365" s="619"/>
      <c r="G365" s="619"/>
    </row>
    <row r="366" spans="1:7">
      <c r="A366" s="28"/>
      <c r="B366" s="61"/>
      <c r="C366" s="62"/>
      <c r="D366" s="61"/>
      <c r="E366" s="63"/>
      <c r="F366" s="619"/>
      <c r="G366" s="619"/>
    </row>
    <row r="367" spans="1:7">
      <c r="A367" s="28"/>
      <c r="B367" s="61"/>
      <c r="C367" s="62"/>
      <c r="D367" s="61"/>
      <c r="E367" s="63"/>
      <c r="F367" s="619"/>
      <c r="G367" s="619"/>
    </row>
    <row r="368" spans="1:7">
      <c r="A368" s="28"/>
      <c r="B368" s="61"/>
      <c r="C368" s="62"/>
      <c r="D368" s="61"/>
      <c r="E368" s="63"/>
      <c r="F368" s="619"/>
      <c r="G368" s="619"/>
    </row>
    <row r="369" spans="1:7">
      <c r="A369" s="28"/>
      <c r="B369" s="61"/>
      <c r="C369" s="62"/>
      <c r="D369" s="61"/>
      <c r="E369" s="63"/>
      <c r="F369" s="619"/>
      <c r="G369" s="619"/>
    </row>
    <row r="370" spans="1:7">
      <c r="A370" s="28"/>
      <c r="B370" s="61"/>
      <c r="C370" s="62"/>
      <c r="D370" s="61"/>
      <c r="E370" s="63"/>
      <c r="F370" s="619"/>
      <c r="G370" s="619"/>
    </row>
    <row r="371" spans="1:7">
      <c r="A371" s="28"/>
      <c r="B371" s="61"/>
      <c r="C371" s="62"/>
      <c r="D371" s="61"/>
      <c r="E371" s="63"/>
      <c r="F371" s="619"/>
      <c r="G371" s="619"/>
    </row>
    <row r="372" spans="1:7">
      <c r="A372" s="28"/>
      <c r="B372" s="61"/>
      <c r="C372" s="62"/>
      <c r="D372" s="61"/>
      <c r="E372" s="63"/>
      <c r="F372" s="619"/>
      <c r="G372" s="619"/>
    </row>
    <row r="373" spans="1:7">
      <c r="A373" s="28"/>
      <c r="B373" s="61"/>
      <c r="C373" s="62"/>
      <c r="D373" s="61"/>
      <c r="E373" s="63"/>
      <c r="F373" s="619"/>
      <c r="G373" s="619"/>
    </row>
    <row r="374" spans="1:7">
      <c r="A374" s="28"/>
      <c r="B374" s="61"/>
      <c r="C374" s="62"/>
      <c r="D374" s="61"/>
      <c r="E374" s="63"/>
      <c r="F374" s="619"/>
      <c r="G374" s="619"/>
    </row>
    <row r="375" spans="1:7">
      <c r="A375" s="28"/>
      <c r="B375" s="61"/>
      <c r="C375" s="62"/>
      <c r="D375" s="61"/>
      <c r="E375" s="63"/>
      <c r="F375" s="619"/>
      <c r="G375" s="619"/>
    </row>
    <row r="376" spans="1:7">
      <c r="A376" s="28"/>
      <c r="B376" s="61"/>
      <c r="C376" s="62"/>
      <c r="D376" s="61"/>
      <c r="E376" s="63"/>
      <c r="F376" s="619"/>
      <c r="G376" s="619"/>
    </row>
    <row r="377" spans="1:7">
      <c r="A377" s="28"/>
      <c r="B377" s="61"/>
      <c r="C377" s="62"/>
      <c r="D377" s="61"/>
      <c r="E377" s="63"/>
      <c r="F377" s="619"/>
      <c r="G377" s="619"/>
    </row>
    <row r="378" spans="1:7">
      <c r="A378" s="28"/>
      <c r="B378" s="61"/>
      <c r="C378" s="62"/>
      <c r="D378" s="61"/>
      <c r="E378" s="63"/>
      <c r="F378" s="619"/>
      <c r="G378" s="619"/>
    </row>
    <row r="379" spans="1:7">
      <c r="A379" s="28"/>
      <c r="B379" s="61"/>
      <c r="C379" s="62"/>
      <c r="D379" s="61"/>
      <c r="E379" s="63"/>
      <c r="F379" s="619"/>
      <c r="G379" s="619"/>
    </row>
    <row r="380" spans="1:7">
      <c r="A380" s="28"/>
      <c r="B380" s="61"/>
      <c r="C380" s="62"/>
      <c r="D380" s="61"/>
      <c r="E380" s="63"/>
      <c r="F380" s="619"/>
      <c r="G380" s="619"/>
    </row>
    <row r="381" spans="1:7">
      <c r="A381" s="28"/>
      <c r="B381" s="61"/>
      <c r="C381" s="62"/>
      <c r="D381" s="61"/>
      <c r="E381" s="63"/>
      <c r="F381" s="619"/>
      <c r="G381" s="619"/>
    </row>
    <row r="382" spans="1:7">
      <c r="A382" s="28"/>
      <c r="B382" s="61"/>
      <c r="C382" s="62"/>
      <c r="D382" s="61"/>
      <c r="E382" s="63"/>
      <c r="F382" s="619"/>
      <c r="G382" s="619"/>
    </row>
    <row r="383" spans="1:7">
      <c r="A383" s="28"/>
      <c r="B383" s="61"/>
      <c r="C383" s="62"/>
      <c r="D383" s="61"/>
      <c r="E383" s="63"/>
      <c r="F383" s="619"/>
      <c r="G383" s="619"/>
    </row>
    <row r="384" spans="1:7">
      <c r="A384" s="28"/>
      <c r="B384" s="61"/>
      <c r="C384" s="62"/>
      <c r="D384" s="61"/>
      <c r="E384" s="63"/>
      <c r="F384" s="619"/>
      <c r="G384" s="619"/>
    </row>
    <row r="385" spans="1:7">
      <c r="A385" s="28"/>
      <c r="B385" s="61"/>
      <c r="C385" s="62"/>
      <c r="D385" s="61"/>
      <c r="E385" s="63"/>
      <c r="F385" s="619"/>
      <c r="G385" s="619"/>
    </row>
    <row r="386" spans="1:7">
      <c r="A386" s="28"/>
      <c r="B386" s="61"/>
      <c r="C386" s="62"/>
      <c r="D386" s="61"/>
      <c r="E386" s="63"/>
      <c r="F386" s="619"/>
      <c r="G386" s="619"/>
    </row>
    <row r="387" spans="1:7">
      <c r="A387" s="28"/>
      <c r="B387" s="61"/>
      <c r="C387" s="62"/>
      <c r="D387" s="61"/>
      <c r="E387" s="63"/>
      <c r="F387" s="619"/>
      <c r="G387" s="619"/>
    </row>
    <row r="388" spans="1:7">
      <c r="A388" s="28"/>
      <c r="B388" s="61"/>
      <c r="C388" s="62"/>
      <c r="D388" s="61"/>
      <c r="E388" s="63"/>
      <c r="F388" s="619"/>
      <c r="G388" s="619"/>
    </row>
    <row r="389" spans="1:7">
      <c r="A389" s="28"/>
      <c r="B389" s="61"/>
      <c r="C389" s="62"/>
      <c r="D389" s="61"/>
      <c r="E389" s="63"/>
      <c r="F389" s="619"/>
      <c r="G389" s="619"/>
    </row>
    <row r="390" spans="1:7">
      <c r="A390" s="28"/>
      <c r="B390" s="61"/>
      <c r="C390" s="62"/>
      <c r="D390" s="61"/>
      <c r="E390" s="63"/>
      <c r="F390" s="619"/>
      <c r="G390" s="619"/>
    </row>
    <row r="391" spans="1:7">
      <c r="A391" s="28"/>
      <c r="B391" s="61"/>
      <c r="C391" s="62"/>
      <c r="D391" s="61"/>
      <c r="E391" s="63"/>
      <c r="F391" s="619"/>
      <c r="G391" s="619"/>
    </row>
    <row r="392" spans="1:7">
      <c r="A392" s="28"/>
      <c r="B392" s="61"/>
      <c r="C392" s="62"/>
      <c r="D392" s="61"/>
      <c r="E392" s="63"/>
      <c r="F392" s="619"/>
      <c r="G392" s="619"/>
    </row>
    <row r="393" spans="1:7">
      <c r="A393" s="28"/>
      <c r="B393" s="61"/>
      <c r="C393" s="62"/>
      <c r="D393" s="61"/>
      <c r="E393" s="63"/>
      <c r="F393" s="619"/>
      <c r="G393" s="619"/>
    </row>
    <row r="394" spans="1:7">
      <c r="A394" s="28"/>
      <c r="B394" s="61"/>
      <c r="C394" s="62"/>
      <c r="D394" s="61"/>
      <c r="E394" s="63"/>
      <c r="F394" s="619"/>
      <c r="G394" s="619"/>
    </row>
    <row r="395" spans="1:7">
      <c r="A395" s="28"/>
      <c r="B395" s="61"/>
      <c r="C395" s="62"/>
      <c r="D395" s="61"/>
      <c r="E395" s="63"/>
      <c r="F395" s="619"/>
      <c r="G395" s="619"/>
    </row>
    <row r="396" spans="1:7">
      <c r="A396" s="28"/>
      <c r="B396" s="61"/>
      <c r="C396" s="62"/>
      <c r="D396" s="61"/>
      <c r="E396" s="63"/>
      <c r="F396" s="619"/>
      <c r="G396" s="619"/>
    </row>
    <row r="397" spans="1:7">
      <c r="A397" s="28"/>
      <c r="B397" s="61"/>
      <c r="C397" s="62"/>
      <c r="D397" s="61"/>
      <c r="E397" s="63"/>
      <c r="F397" s="619"/>
      <c r="G397" s="619"/>
    </row>
    <row r="398" spans="1:7">
      <c r="A398" s="28"/>
      <c r="B398" s="61"/>
      <c r="C398" s="62"/>
      <c r="D398" s="61"/>
      <c r="E398" s="63"/>
      <c r="F398" s="619"/>
      <c r="G398" s="619"/>
    </row>
    <row r="399" spans="1:7">
      <c r="A399" s="28"/>
      <c r="B399" s="61"/>
      <c r="C399" s="62"/>
      <c r="D399" s="61"/>
      <c r="E399" s="63"/>
      <c r="F399" s="619"/>
      <c r="G399" s="619"/>
    </row>
    <row r="400" spans="1:7">
      <c r="A400" s="28"/>
      <c r="B400" s="61"/>
      <c r="C400" s="62"/>
      <c r="D400" s="61"/>
      <c r="E400" s="63"/>
      <c r="F400" s="619"/>
      <c r="G400" s="619"/>
    </row>
    <row r="401" spans="1:7">
      <c r="A401" s="28"/>
      <c r="B401" s="61"/>
      <c r="C401" s="62"/>
      <c r="D401" s="61"/>
      <c r="E401" s="63"/>
      <c r="F401" s="619"/>
      <c r="G401" s="619"/>
    </row>
    <row r="402" spans="1:7">
      <c r="A402" s="28"/>
      <c r="B402" s="61"/>
      <c r="C402" s="62"/>
      <c r="D402" s="61"/>
      <c r="E402" s="63"/>
      <c r="F402" s="619"/>
      <c r="G402" s="619"/>
    </row>
    <row r="403" spans="1:7">
      <c r="A403" s="28"/>
      <c r="B403" s="61"/>
      <c r="C403" s="62"/>
      <c r="D403" s="61"/>
      <c r="E403" s="63"/>
      <c r="F403" s="619"/>
      <c r="G403" s="619"/>
    </row>
    <row r="404" spans="1:7">
      <c r="A404" s="28"/>
      <c r="B404" s="61"/>
      <c r="C404" s="62"/>
      <c r="D404" s="61"/>
      <c r="E404" s="63"/>
      <c r="F404" s="619"/>
      <c r="G404" s="619"/>
    </row>
    <row r="405" spans="1:7">
      <c r="A405" s="28"/>
      <c r="B405" s="61"/>
      <c r="C405" s="62"/>
      <c r="D405" s="61"/>
      <c r="E405" s="63"/>
      <c r="F405" s="619"/>
      <c r="G405" s="619"/>
    </row>
    <row r="406" spans="1:7">
      <c r="A406" s="28"/>
      <c r="B406" s="61"/>
      <c r="C406" s="62"/>
      <c r="D406" s="61"/>
      <c r="E406" s="63"/>
      <c r="F406" s="619"/>
      <c r="G406" s="619"/>
    </row>
    <row r="407" spans="1:7">
      <c r="A407" s="28"/>
      <c r="B407" s="61"/>
      <c r="C407" s="62"/>
      <c r="D407" s="61"/>
      <c r="E407" s="63"/>
      <c r="F407" s="619"/>
      <c r="G407" s="619"/>
    </row>
    <row r="408" spans="1:7">
      <c r="A408" s="28"/>
      <c r="B408" s="61"/>
      <c r="C408" s="62"/>
      <c r="D408" s="61"/>
      <c r="E408" s="63"/>
      <c r="F408" s="619"/>
      <c r="G408" s="619"/>
    </row>
    <row r="409" spans="1:7">
      <c r="A409" s="28"/>
      <c r="B409" s="61"/>
      <c r="C409" s="62"/>
      <c r="D409" s="61"/>
      <c r="E409" s="63"/>
      <c r="F409" s="619"/>
      <c r="G409" s="619"/>
    </row>
    <row r="410" spans="1:7">
      <c r="A410" s="28"/>
      <c r="B410" s="61"/>
      <c r="C410" s="62"/>
      <c r="D410" s="61"/>
      <c r="E410" s="63"/>
      <c r="F410" s="619"/>
      <c r="G410" s="619"/>
    </row>
    <row r="411" spans="1:7">
      <c r="A411" s="28"/>
      <c r="B411" s="61"/>
      <c r="C411" s="62"/>
      <c r="D411" s="61"/>
      <c r="E411" s="63"/>
      <c r="F411" s="619"/>
      <c r="G411" s="619"/>
    </row>
    <row r="412" spans="1:7">
      <c r="A412" s="28"/>
      <c r="B412" s="61"/>
      <c r="C412" s="62"/>
      <c r="D412" s="61"/>
      <c r="E412" s="63"/>
      <c r="F412" s="619"/>
      <c r="G412" s="619"/>
    </row>
    <row r="413" spans="1:7">
      <c r="A413" s="28"/>
      <c r="B413" s="61"/>
      <c r="C413" s="62"/>
      <c r="D413" s="61"/>
      <c r="E413" s="63"/>
      <c r="F413" s="619"/>
      <c r="G413" s="619"/>
    </row>
    <row r="414" spans="1:7">
      <c r="A414" s="28"/>
      <c r="B414" s="61"/>
      <c r="C414" s="62"/>
      <c r="D414" s="61"/>
      <c r="E414" s="63"/>
      <c r="F414" s="619"/>
      <c r="G414" s="619"/>
    </row>
    <row r="415" spans="1:7">
      <c r="A415" s="28"/>
      <c r="B415" s="61"/>
      <c r="C415" s="62"/>
      <c r="D415" s="61"/>
      <c r="E415" s="63"/>
      <c r="F415" s="619"/>
      <c r="G415" s="619"/>
    </row>
    <row r="416" spans="1:7">
      <c r="A416" s="28"/>
      <c r="B416" s="61"/>
      <c r="C416" s="62"/>
      <c r="D416" s="61"/>
      <c r="E416" s="63"/>
      <c r="F416" s="619"/>
      <c r="G416" s="619"/>
    </row>
    <row r="417" spans="1:7">
      <c r="A417" s="28"/>
      <c r="B417" s="61"/>
      <c r="C417" s="62"/>
      <c r="D417" s="61"/>
      <c r="E417" s="63"/>
      <c r="F417" s="619"/>
      <c r="G417" s="619"/>
    </row>
    <row r="418" spans="1:7">
      <c r="A418" s="28"/>
      <c r="B418" s="61"/>
      <c r="C418" s="62"/>
      <c r="D418" s="61"/>
      <c r="E418" s="63"/>
      <c r="F418" s="619"/>
      <c r="G418" s="619"/>
    </row>
    <row r="419" spans="1:7">
      <c r="A419" s="28"/>
      <c r="B419" s="61"/>
      <c r="C419" s="62"/>
      <c r="D419" s="61"/>
      <c r="E419" s="63"/>
      <c r="F419" s="619"/>
      <c r="G419" s="619"/>
    </row>
    <row r="420" spans="1:7">
      <c r="A420" s="28"/>
      <c r="B420" s="61"/>
      <c r="C420" s="62"/>
      <c r="D420" s="61"/>
      <c r="E420" s="63"/>
      <c r="F420" s="619"/>
      <c r="G420" s="619"/>
    </row>
    <row r="421" spans="1:7">
      <c r="A421" s="28"/>
      <c r="B421" s="61"/>
      <c r="C421" s="62"/>
      <c r="D421" s="61"/>
      <c r="E421" s="63"/>
      <c r="F421" s="619"/>
      <c r="G421" s="619"/>
    </row>
    <row r="422" spans="1:7">
      <c r="A422" s="28"/>
      <c r="B422" s="61"/>
      <c r="C422" s="62"/>
      <c r="D422" s="61"/>
      <c r="E422" s="63"/>
      <c r="F422" s="619"/>
      <c r="G422" s="619"/>
    </row>
    <row r="423" spans="1:7">
      <c r="A423" s="28"/>
      <c r="B423" s="61"/>
      <c r="C423" s="62"/>
      <c r="D423" s="61"/>
      <c r="E423" s="63"/>
      <c r="F423" s="619"/>
      <c r="G423" s="619"/>
    </row>
    <row r="424" spans="1:7">
      <c r="A424" s="28"/>
      <c r="B424" s="61"/>
      <c r="C424" s="62"/>
      <c r="D424" s="61"/>
      <c r="E424" s="63"/>
      <c r="F424" s="619"/>
      <c r="G424" s="619"/>
    </row>
    <row r="425" spans="1:7">
      <c r="A425" s="28"/>
      <c r="B425" s="61"/>
      <c r="C425" s="62"/>
      <c r="D425" s="61"/>
      <c r="E425" s="63"/>
      <c r="F425" s="619"/>
      <c r="G425" s="619"/>
    </row>
    <row r="426" spans="1:7">
      <c r="A426" s="28"/>
      <c r="B426" s="61"/>
      <c r="C426" s="62"/>
      <c r="D426" s="61"/>
      <c r="E426" s="63"/>
      <c r="F426" s="619"/>
      <c r="G426" s="619"/>
    </row>
    <row r="427" spans="1:7">
      <c r="A427" s="28"/>
      <c r="B427" s="61"/>
      <c r="C427" s="62"/>
      <c r="D427" s="61"/>
      <c r="E427" s="63"/>
      <c r="F427" s="619"/>
      <c r="G427" s="619"/>
    </row>
    <row r="428" spans="1:7">
      <c r="A428" s="28"/>
      <c r="B428" s="61"/>
      <c r="C428" s="62"/>
      <c r="D428" s="61"/>
      <c r="E428" s="63"/>
      <c r="F428" s="619"/>
      <c r="G428" s="619"/>
    </row>
    <row r="429" spans="1:7">
      <c r="A429" s="28"/>
      <c r="B429" s="61"/>
      <c r="C429" s="62"/>
      <c r="D429" s="61"/>
      <c r="E429" s="63"/>
      <c r="F429" s="619"/>
      <c r="G429" s="619"/>
    </row>
    <row r="430" spans="1:7">
      <c r="A430" s="28"/>
      <c r="B430" s="61"/>
      <c r="C430" s="62"/>
      <c r="D430" s="61"/>
      <c r="E430" s="63"/>
      <c r="F430" s="619"/>
      <c r="G430" s="619"/>
    </row>
    <row r="431" spans="1:7">
      <c r="A431" s="28"/>
      <c r="B431" s="61"/>
      <c r="C431" s="62"/>
      <c r="D431" s="61"/>
      <c r="E431" s="63"/>
      <c r="F431" s="619"/>
      <c r="G431" s="619"/>
    </row>
    <row r="432" spans="1:7">
      <c r="A432" s="28"/>
      <c r="B432" s="61"/>
      <c r="C432" s="62"/>
      <c r="D432" s="61"/>
      <c r="E432" s="63"/>
      <c r="F432" s="619"/>
      <c r="G432" s="619"/>
    </row>
    <row r="433" spans="1:7">
      <c r="A433" s="28"/>
      <c r="B433" s="61"/>
      <c r="C433" s="62"/>
      <c r="D433" s="61"/>
      <c r="E433" s="63"/>
      <c r="F433" s="619"/>
      <c r="G433" s="619"/>
    </row>
    <row r="434" spans="1:7">
      <c r="A434" s="28"/>
      <c r="B434" s="61"/>
      <c r="C434" s="62"/>
      <c r="D434" s="61"/>
      <c r="E434" s="63"/>
      <c r="F434" s="619"/>
      <c r="G434" s="619"/>
    </row>
    <row r="435" spans="1:7">
      <c r="A435" s="28"/>
      <c r="B435" s="61"/>
      <c r="C435" s="62"/>
      <c r="D435" s="61"/>
      <c r="E435" s="63"/>
      <c r="F435" s="619"/>
      <c r="G435" s="619"/>
    </row>
    <row r="436" spans="1:7">
      <c r="A436" s="28"/>
      <c r="B436" s="61"/>
      <c r="C436" s="62"/>
      <c r="D436" s="61"/>
      <c r="E436" s="63"/>
      <c r="F436" s="619"/>
      <c r="G436" s="619"/>
    </row>
    <row r="437" spans="1:7">
      <c r="A437" s="28"/>
      <c r="B437" s="61"/>
      <c r="C437" s="62"/>
      <c r="D437" s="61"/>
      <c r="E437" s="63"/>
      <c r="F437" s="619"/>
      <c r="G437" s="619"/>
    </row>
    <row r="438" spans="1:7">
      <c r="A438" s="28"/>
      <c r="B438" s="61"/>
      <c r="C438" s="62"/>
      <c r="D438" s="61"/>
      <c r="E438" s="63"/>
      <c r="F438" s="619"/>
      <c r="G438" s="619"/>
    </row>
    <row r="439" spans="1:7">
      <c r="A439" s="28"/>
      <c r="B439" s="61"/>
      <c r="C439" s="62"/>
      <c r="D439" s="61"/>
      <c r="E439" s="63"/>
      <c r="F439" s="619"/>
      <c r="G439" s="619"/>
    </row>
    <row r="440" spans="1:7">
      <c r="A440" s="28"/>
      <c r="B440" s="61"/>
      <c r="C440" s="62"/>
      <c r="D440" s="61"/>
      <c r="E440" s="63"/>
      <c r="F440" s="619"/>
      <c r="G440" s="619"/>
    </row>
    <row r="441" spans="1:7">
      <c r="A441" s="28"/>
      <c r="B441" s="61"/>
      <c r="C441" s="62"/>
      <c r="D441" s="61"/>
      <c r="E441" s="63"/>
      <c r="F441" s="619"/>
      <c r="G441" s="619"/>
    </row>
    <row r="442" spans="1:7">
      <c r="A442" s="28"/>
      <c r="B442" s="61"/>
      <c r="C442" s="62"/>
      <c r="D442" s="61"/>
      <c r="E442" s="63"/>
      <c r="F442" s="619"/>
      <c r="G442" s="619"/>
    </row>
    <row r="443" spans="1:7">
      <c r="A443" s="28"/>
      <c r="B443" s="61"/>
      <c r="C443" s="62"/>
      <c r="D443" s="61"/>
      <c r="E443" s="63"/>
      <c r="F443" s="619"/>
      <c r="G443" s="619"/>
    </row>
    <row r="444" spans="1:7">
      <c r="A444" s="28"/>
      <c r="B444" s="61"/>
      <c r="C444" s="62"/>
      <c r="D444" s="61"/>
      <c r="E444" s="63"/>
      <c r="F444" s="619"/>
      <c r="G444" s="619"/>
    </row>
    <row r="445" spans="1:7">
      <c r="A445" s="28"/>
      <c r="B445" s="61"/>
      <c r="C445" s="62"/>
      <c r="D445" s="61"/>
      <c r="E445" s="63"/>
      <c r="F445" s="619"/>
      <c r="G445" s="619"/>
    </row>
    <row r="446" spans="1:7">
      <c r="A446" s="28"/>
      <c r="B446" s="61"/>
      <c r="C446" s="62"/>
      <c r="D446" s="61"/>
      <c r="E446" s="63"/>
      <c r="F446" s="619"/>
      <c r="G446" s="619"/>
    </row>
    <row r="447" spans="1:7">
      <c r="A447" s="28"/>
      <c r="B447" s="61"/>
      <c r="C447" s="62"/>
      <c r="D447" s="61"/>
      <c r="E447" s="63"/>
      <c r="F447" s="619"/>
      <c r="G447" s="619"/>
    </row>
    <row r="448" spans="1:7">
      <c r="A448" s="28"/>
      <c r="B448" s="61"/>
      <c r="C448" s="62"/>
      <c r="D448" s="61"/>
      <c r="E448" s="63"/>
      <c r="F448" s="619"/>
      <c r="G448" s="619"/>
    </row>
    <row r="449" spans="1:7">
      <c r="A449" s="28"/>
      <c r="B449" s="61"/>
      <c r="C449" s="62"/>
      <c r="D449" s="61"/>
      <c r="E449" s="63"/>
      <c r="F449" s="619"/>
      <c r="G449" s="619"/>
    </row>
    <row r="450" spans="1:7">
      <c r="A450" s="28"/>
      <c r="B450" s="61"/>
      <c r="C450" s="62"/>
      <c r="D450" s="61"/>
      <c r="E450" s="63"/>
      <c r="F450" s="619"/>
      <c r="G450" s="619"/>
    </row>
    <row r="451" spans="1:7">
      <c r="A451" s="28"/>
      <c r="B451" s="61"/>
      <c r="C451" s="62"/>
      <c r="D451" s="61"/>
      <c r="E451" s="63"/>
      <c r="F451" s="619"/>
      <c r="G451" s="619"/>
    </row>
    <row r="452" spans="1:7">
      <c r="A452" s="28"/>
      <c r="B452" s="61"/>
      <c r="C452" s="62"/>
      <c r="D452" s="61"/>
      <c r="E452" s="63"/>
      <c r="F452" s="619"/>
      <c r="G452" s="619"/>
    </row>
    <row r="453" spans="1:7">
      <c r="A453" s="28"/>
      <c r="B453" s="61"/>
      <c r="C453" s="62"/>
      <c r="D453" s="61"/>
      <c r="E453" s="63"/>
      <c r="F453" s="619"/>
      <c r="G453" s="619"/>
    </row>
    <row r="454" spans="1:7">
      <c r="A454" s="28"/>
      <c r="B454" s="61"/>
      <c r="C454" s="62"/>
      <c r="D454" s="61"/>
      <c r="E454" s="63"/>
      <c r="F454" s="619"/>
      <c r="G454" s="619"/>
    </row>
    <row r="455" spans="1:7">
      <c r="A455" s="28"/>
      <c r="B455" s="61"/>
      <c r="C455" s="62"/>
      <c r="D455" s="61"/>
      <c r="E455" s="63"/>
      <c r="F455" s="619"/>
      <c r="G455" s="619"/>
    </row>
    <row r="456" spans="1:7">
      <c r="A456" s="28"/>
      <c r="B456" s="61"/>
      <c r="C456" s="62"/>
      <c r="D456" s="61"/>
      <c r="E456" s="63"/>
      <c r="F456" s="619"/>
      <c r="G456" s="619"/>
    </row>
    <row r="457" spans="1:7">
      <c r="A457" s="28"/>
      <c r="B457" s="61"/>
      <c r="C457" s="62"/>
      <c r="D457" s="61"/>
      <c r="E457" s="63"/>
      <c r="F457" s="619"/>
      <c r="G457" s="619"/>
    </row>
    <row r="458" spans="1:7">
      <c r="A458" s="28"/>
      <c r="B458" s="61"/>
      <c r="C458" s="62"/>
      <c r="D458" s="61"/>
      <c r="E458" s="63"/>
      <c r="F458" s="619"/>
      <c r="G458" s="619"/>
    </row>
    <row r="459" spans="1:7">
      <c r="A459" s="28"/>
      <c r="B459" s="61"/>
      <c r="C459" s="62"/>
      <c r="D459" s="61"/>
      <c r="E459" s="63"/>
      <c r="F459" s="619"/>
      <c r="G459" s="619"/>
    </row>
    <row r="460" spans="1:7">
      <c r="A460" s="28"/>
      <c r="B460" s="61"/>
      <c r="C460" s="62"/>
      <c r="D460" s="61"/>
      <c r="E460" s="63"/>
      <c r="F460" s="619"/>
      <c r="G460" s="619"/>
    </row>
    <row r="461" spans="1:7">
      <c r="A461" s="28"/>
      <c r="B461" s="61"/>
      <c r="C461" s="62"/>
      <c r="D461" s="61"/>
      <c r="E461" s="63"/>
      <c r="F461" s="619"/>
      <c r="G461" s="619"/>
    </row>
    <row r="462" spans="1:7">
      <c r="A462" s="28"/>
      <c r="B462" s="61"/>
      <c r="C462" s="62"/>
      <c r="D462" s="61"/>
      <c r="E462" s="63"/>
      <c r="F462" s="619"/>
      <c r="G462" s="619"/>
    </row>
    <row r="463" spans="1:7">
      <c r="A463" s="28"/>
      <c r="B463" s="61"/>
      <c r="C463" s="62"/>
      <c r="D463" s="61"/>
      <c r="E463" s="63"/>
      <c r="F463" s="619"/>
      <c r="G463" s="619"/>
    </row>
    <row r="464" spans="1:7">
      <c r="A464" s="28"/>
      <c r="B464" s="61"/>
      <c r="C464" s="62"/>
      <c r="D464" s="61"/>
      <c r="E464" s="63"/>
      <c r="F464" s="619"/>
      <c r="G464" s="619"/>
    </row>
    <row r="465" spans="1:7">
      <c r="A465" s="28"/>
      <c r="B465" s="61"/>
      <c r="C465" s="62"/>
      <c r="D465" s="61"/>
      <c r="E465" s="63"/>
      <c r="F465" s="619"/>
      <c r="G465" s="619"/>
    </row>
    <row r="466" spans="1:7">
      <c r="A466" s="28"/>
      <c r="B466" s="61"/>
      <c r="C466" s="62"/>
      <c r="D466" s="61"/>
      <c r="E466" s="63"/>
      <c r="F466" s="619"/>
      <c r="G466" s="619"/>
    </row>
    <row r="467" spans="1:7">
      <c r="A467" s="28"/>
      <c r="B467" s="61"/>
      <c r="C467" s="62"/>
      <c r="D467" s="61"/>
      <c r="E467" s="63"/>
      <c r="F467" s="619"/>
      <c r="G467" s="619"/>
    </row>
    <row r="468" spans="1:7">
      <c r="A468" s="28"/>
      <c r="B468" s="61"/>
      <c r="C468" s="62"/>
      <c r="D468" s="61"/>
      <c r="E468" s="63"/>
      <c r="F468" s="619"/>
      <c r="G468" s="619"/>
    </row>
    <row r="469" spans="1:7">
      <c r="A469" s="28"/>
      <c r="B469" s="61"/>
      <c r="C469" s="62"/>
      <c r="D469" s="61"/>
      <c r="E469" s="63"/>
      <c r="F469" s="619"/>
      <c r="G469" s="619"/>
    </row>
    <row r="470" spans="1:7">
      <c r="A470" s="28"/>
      <c r="B470" s="61"/>
      <c r="C470" s="62"/>
      <c r="D470" s="61"/>
      <c r="E470" s="63"/>
      <c r="F470" s="619"/>
      <c r="G470" s="619"/>
    </row>
    <row r="471" spans="1:7">
      <c r="A471" s="28"/>
      <c r="B471" s="61"/>
      <c r="C471" s="62"/>
      <c r="D471" s="61"/>
      <c r="E471" s="63"/>
      <c r="F471" s="619"/>
      <c r="G471" s="619"/>
    </row>
    <row r="472" spans="1:7">
      <c r="A472" s="28"/>
      <c r="B472" s="61"/>
      <c r="C472" s="62"/>
      <c r="D472" s="61"/>
      <c r="E472" s="63"/>
      <c r="F472" s="619"/>
      <c r="G472" s="619"/>
    </row>
    <row r="473" spans="1:7">
      <c r="A473" s="28"/>
      <c r="B473" s="61"/>
      <c r="C473" s="62"/>
      <c r="D473" s="61"/>
      <c r="E473" s="63"/>
      <c r="F473" s="619"/>
      <c r="G473" s="619"/>
    </row>
    <row r="474" spans="1:7">
      <c r="A474" s="28"/>
      <c r="B474" s="61"/>
      <c r="C474" s="62"/>
      <c r="D474" s="61"/>
      <c r="E474" s="63"/>
      <c r="F474" s="619"/>
      <c r="G474" s="619"/>
    </row>
    <row r="475" spans="1:7">
      <c r="A475" s="28"/>
      <c r="B475" s="61"/>
      <c r="C475" s="62"/>
      <c r="D475" s="61"/>
      <c r="E475" s="63"/>
      <c r="F475" s="619"/>
      <c r="G475" s="619"/>
    </row>
    <row r="476" spans="1:7">
      <c r="A476" s="28"/>
      <c r="B476" s="61"/>
      <c r="C476" s="62"/>
      <c r="D476" s="61"/>
      <c r="E476" s="63"/>
      <c r="F476" s="619"/>
      <c r="G476" s="619"/>
    </row>
    <row r="477" spans="1:7">
      <c r="A477" s="28"/>
      <c r="B477" s="61"/>
      <c r="C477" s="62"/>
      <c r="D477" s="61"/>
      <c r="E477" s="63"/>
      <c r="F477" s="619"/>
      <c r="G477" s="619"/>
    </row>
    <row r="478" spans="1:7">
      <c r="A478" s="28"/>
      <c r="B478" s="61"/>
      <c r="C478" s="62"/>
      <c r="D478" s="61"/>
      <c r="E478" s="63"/>
      <c r="F478" s="619"/>
      <c r="G478" s="619"/>
    </row>
    <row r="479" spans="1:7">
      <c r="A479" s="28"/>
      <c r="B479" s="61"/>
      <c r="C479" s="62"/>
      <c r="D479" s="61"/>
      <c r="E479" s="63"/>
      <c r="F479" s="619"/>
      <c r="G479" s="619"/>
    </row>
    <row r="480" spans="1:7">
      <c r="A480" s="28"/>
      <c r="B480" s="61"/>
      <c r="C480" s="62"/>
      <c r="D480" s="61"/>
      <c r="E480" s="63"/>
      <c r="F480" s="619"/>
      <c r="G480" s="619"/>
    </row>
    <row r="481" spans="1:7">
      <c r="A481" s="28"/>
      <c r="B481" s="61"/>
      <c r="C481" s="62"/>
      <c r="D481" s="61"/>
      <c r="E481" s="63"/>
      <c r="F481" s="619"/>
      <c r="G481" s="619"/>
    </row>
    <row r="482" spans="1:7">
      <c r="A482" s="28"/>
      <c r="B482" s="61"/>
      <c r="C482" s="62"/>
      <c r="D482" s="61"/>
      <c r="E482" s="63"/>
      <c r="F482" s="619"/>
      <c r="G482" s="619"/>
    </row>
    <row r="483" spans="1:7">
      <c r="A483" s="28"/>
      <c r="B483" s="61"/>
      <c r="C483" s="62"/>
      <c r="D483" s="61"/>
      <c r="E483" s="63"/>
      <c r="F483" s="619"/>
      <c r="G483" s="619"/>
    </row>
    <row r="484" spans="1:7">
      <c r="A484" s="28"/>
      <c r="B484" s="61"/>
      <c r="C484" s="62"/>
      <c r="D484" s="61"/>
      <c r="E484" s="63"/>
      <c r="F484" s="619"/>
      <c r="G484" s="619"/>
    </row>
    <row r="485" spans="1:7">
      <c r="A485" s="28"/>
      <c r="B485" s="61"/>
      <c r="C485" s="62"/>
      <c r="D485" s="61"/>
      <c r="E485" s="63"/>
      <c r="F485" s="619"/>
      <c r="G485" s="619"/>
    </row>
    <row r="486" spans="1:7">
      <c r="A486" s="28"/>
      <c r="B486" s="61"/>
      <c r="C486" s="62"/>
      <c r="D486" s="61"/>
      <c r="E486" s="63"/>
      <c r="F486" s="619"/>
      <c r="G486" s="619"/>
    </row>
    <row r="487" spans="1:7">
      <c r="A487" s="28"/>
      <c r="B487" s="61"/>
      <c r="C487" s="62"/>
      <c r="D487" s="61"/>
      <c r="E487" s="63"/>
      <c r="F487" s="619"/>
      <c r="G487" s="619"/>
    </row>
    <row r="488" spans="1:7">
      <c r="A488" s="28"/>
      <c r="B488" s="61"/>
      <c r="C488" s="62"/>
      <c r="D488" s="61"/>
      <c r="E488" s="63"/>
      <c r="F488" s="619"/>
      <c r="G488" s="619"/>
    </row>
    <row r="489" spans="1:7">
      <c r="A489" s="28"/>
      <c r="B489" s="61"/>
      <c r="C489" s="62"/>
      <c r="D489" s="61"/>
      <c r="E489" s="63"/>
      <c r="F489" s="619"/>
      <c r="G489" s="619"/>
    </row>
    <row r="490" spans="1:7">
      <c r="A490" s="28"/>
      <c r="B490" s="61"/>
      <c r="C490" s="62"/>
      <c r="D490" s="61"/>
      <c r="E490" s="63"/>
      <c r="F490" s="619"/>
      <c r="G490" s="619"/>
    </row>
    <row r="491" spans="1:7">
      <c r="A491" s="28"/>
      <c r="B491" s="61"/>
      <c r="C491" s="62"/>
      <c r="D491" s="61"/>
      <c r="E491" s="63"/>
      <c r="F491" s="619"/>
      <c r="G491" s="619"/>
    </row>
    <row r="492" spans="1:7">
      <c r="A492" s="28"/>
      <c r="B492" s="61"/>
      <c r="C492" s="62"/>
      <c r="D492" s="61"/>
      <c r="E492" s="63"/>
      <c r="F492" s="619"/>
      <c r="G492" s="619"/>
    </row>
    <row r="493" spans="1:7">
      <c r="A493" s="28"/>
      <c r="B493" s="61"/>
      <c r="C493" s="62"/>
      <c r="D493" s="61"/>
      <c r="E493" s="63"/>
      <c r="F493" s="619"/>
      <c r="G493" s="619"/>
    </row>
    <row r="494" spans="1:7">
      <c r="A494" s="28"/>
      <c r="B494" s="61"/>
      <c r="C494" s="62"/>
      <c r="D494" s="61"/>
      <c r="E494" s="63"/>
      <c r="F494" s="619"/>
      <c r="G494" s="619"/>
    </row>
    <row r="495" spans="1:7">
      <c r="A495" s="28"/>
      <c r="B495" s="61"/>
      <c r="C495" s="62"/>
      <c r="D495" s="61"/>
      <c r="E495" s="63"/>
      <c r="F495" s="619"/>
      <c r="G495" s="619"/>
    </row>
    <row r="496" spans="1:7">
      <c r="A496" s="28"/>
      <c r="B496" s="61"/>
      <c r="C496" s="62"/>
      <c r="D496" s="61"/>
      <c r="E496" s="63"/>
      <c r="F496" s="619"/>
      <c r="G496" s="619"/>
    </row>
    <row r="497" spans="1:7">
      <c r="A497" s="28"/>
      <c r="B497" s="61"/>
      <c r="C497" s="62"/>
      <c r="D497" s="61"/>
      <c r="E497" s="63"/>
      <c r="F497" s="619"/>
      <c r="G497" s="619"/>
    </row>
    <row r="498" spans="1:7">
      <c r="A498" s="28"/>
      <c r="B498" s="61"/>
      <c r="C498" s="62"/>
      <c r="D498" s="61"/>
      <c r="E498" s="63"/>
      <c r="F498" s="619"/>
      <c r="G498" s="619"/>
    </row>
    <row r="499" spans="1:7">
      <c r="A499" s="28"/>
      <c r="B499" s="61"/>
      <c r="C499" s="62"/>
      <c r="D499" s="61"/>
      <c r="E499" s="63"/>
      <c r="F499" s="619"/>
      <c r="G499" s="619"/>
    </row>
    <row r="500" spans="1:7">
      <c r="A500" s="28"/>
      <c r="B500" s="61"/>
      <c r="C500" s="62"/>
      <c r="D500" s="61"/>
      <c r="E500" s="63"/>
      <c r="F500" s="619"/>
      <c r="G500" s="619"/>
    </row>
    <row r="501" spans="1:7">
      <c r="A501" s="28"/>
      <c r="B501" s="61"/>
      <c r="C501" s="62"/>
      <c r="D501" s="61"/>
      <c r="E501" s="63"/>
      <c r="F501" s="619"/>
      <c r="G501" s="619"/>
    </row>
    <row r="502" spans="1:7">
      <c r="A502" s="28"/>
      <c r="B502" s="61"/>
      <c r="C502" s="62"/>
      <c r="D502" s="61"/>
      <c r="E502" s="63"/>
      <c r="F502" s="619"/>
      <c r="G502" s="619"/>
    </row>
    <row r="503" spans="1:7">
      <c r="A503" s="28"/>
      <c r="B503" s="61"/>
      <c r="C503" s="62"/>
      <c r="D503" s="61"/>
      <c r="E503" s="63"/>
      <c r="F503" s="619"/>
      <c r="G503" s="619"/>
    </row>
    <row r="504" spans="1:7">
      <c r="A504" s="28"/>
      <c r="B504" s="61"/>
      <c r="C504" s="62"/>
      <c r="D504" s="61"/>
      <c r="E504" s="63"/>
      <c r="F504" s="619"/>
      <c r="G504" s="619"/>
    </row>
    <row r="505" spans="1:7">
      <c r="A505" s="28"/>
      <c r="B505" s="61"/>
      <c r="C505" s="62"/>
      <c r="D505" s="61"/>
      <c r="E505" s="63"/>
      <c r="F505" s="619"/>
      <c r="G505" s="619"/>
    </row>
    <row r="506" spans="1:7">
      <c r="A506" s="28"/>
      <c r="B506" s="61"/>
      <c r="C506" s="62"/>
      <c r="D506" s="61"/>
      <c r="E506" s="63"/>
      <c r="F506" s="619"/>
      <c r="G506" s="619"/>
    </row>
    <row r="507" spans="1:7">
      <c r="A507" s="28"/>
      <c r="B507" s="61"/>
      <c r="C507" s="62"/>
      <c r="D507" s="61"/>
      <c r="E507" s="63"/>
      <c r="F507" s="619"/>
      <c r="G507" s="619"/>
    </row>
    <row r="508" spans="1:7">
      <c r="A508" s="28"/>
      <c r="B508" s="61"/>
      <c r="C508" s="62"/>
      <c r="D508" s="61"/>
      <c r="E508" s="63"/>
      <c r="F508" s="619"/>
      <c r="G508" s="619"/>
    </row>
    <row r="509" spans="1:7">
      <c r="A509" s="28"/>
      <c r="B509" s="61"/>
      <c r="C509" s="62"/>
      <c r="D509" s="61"/>
      <c r="E509" s="63"/>
      <c r="F509" s="619"/>
      <c r="G509" s="619"/>
    </row>
    <row r="510" spans="1:7">
      <c r="A510" s="28"/>
      <c r="B510" s="61"/>
      <c r="C510" s="62"/>
      <c r="D510" s="61"/>
      <c r="E510" s="63"/>
      <c r="F510" s="619"/>
      <c r="G510" s="619"/>
    </row>
    <row r="511" spans="1:7">
      <c r="A511" s="28"/>
      <c r="B511" s="61"/>
      <c r="C511" s="62"/>
      <c r="D511" s="61"/>
      <c r="E511" s="63"/>
      <c r="F511" s="619"/>
      <c r="G511" s="619"/>
    </row>
    <row r="512" spans="1:7">
      <c r="A512" s="28"/>
      <c r="B512" s="61"/>
      <c r="C512" s="62"/>
      <c r="D512" s="61"/>
      <c r="E512" s="63"/>
      <c r="F512" s="619"/>
      <c r="G512" s="619"/>
    </row>
    <row r="513" spans="1:7">
      <c r="A513" s="28"/>
      <c r="B513" s="61"/>
      <c r="C513" s="62"/>
      <c r="D513" s="61"/>
      <c r="E513" s="63"/>
      <c r="F513" s="619"/>
      <c r="G513" s="619"/>
    </row>
    <row r="514" spans="1:7">
      <c r="A514" s="28"/>
      <c r="B514" s="61"/>
      <c r="C514" s="62"/>
      <c r="D514" s="61"/>
      <c r="E514" s="63"/>
      <c r="F514" s="619"/>
      <c r="G514" s="619"/>
    </row>
    <row r="515" spans="1:7">
      <c r="A515" s="28"/>
      <c r="B515" s="61"/>
      <c r="C515" s="62"/>
      <c r="D515" s="61"/>
      <c r="E515" s="63"/>
      <c r="F515" s="619"/>
      <c r="G515" s="619"/>
    </row>
    <row r="516" spans="1:7">
      <c r="A516" s="28"/>
      <c r="B516" s="61"/>
      <c r="C516" s="62"/>
      <c r="D516" s="61"/>
      <c r="E516" s="63"/>
      <c r="F516" s="619"/>
      <c r="G516" s="619"/>
    </row>
    <row r="517" spans="1:7">
      <c r="A517" s="28"/>
      <c r="B517" s="61"/>
      <c r="C517" s="62"/>
      <c r="D517" s="61"/>
      <c r="E517" s="63"/>
      <c r="F517" s="619"/>
      <c r="G517" s="619"/>
    </row>
    <row r="518" spans="1:7">
      <c r="A518" s="28"/>
      <c r="B518" s="61"/>
      <c r="C518" s="62"/>
      <c r="D518" s="61"/>
      <c r="E518" s="63"/>
      <c r="F518" s="619"/>
      <c r="G518" s="619"/>
    </row>
    <row r="519" spans="1:7">
      <c r="A519" s="28"/>
      <c r="B519" s="61"/>
      <c r="C519" s="62"/>
      <c r="D519" s="61"/>
      <c r="E519" s="63"/>
      <c r="F519" s="619"/>
      <c r="G519" s="619"/>
    </row>
    <row r="520" spans="1:7">
      <c r="A520" s="28"/>
      <c r="B520" s="61"/>
      <c r="C520" s="62"/>
      <c r="D520" s="61"/>
      <c r="E520" s="63"/>
      <c r="F520" s="619"/>
      <c r="G520" s="619"/>
    </row>
    <row r="521" spans="1:7">
      <c r="A521" s="28"/>
      <c r="B521" s="61"/>
      <c r="C521" s="62"/>
      <c r="D521" s="61"/>
      <c r="E521" s="63"/>
      <c r="F521" s="619"/>
      <c r="G521" s="619"/>
    </row>
    <row r="522" spans="1:7">
      <c r="A522" s="28"/>
      <c r="B522" s="61"/>
      <c r="C522" s="62"/>
      <c r="D522" s="61"/>
      <c r="E522" s="63"/>
      <c r="F522" s="619"/>
      <c r="G522" s="619"/>
    </row>
    <row r="523" spans="1:7">
      <c r="A523" s="28"/>
      <c r="B523" s="61"/>
      <c r="C523" s="62"/>
      <c r="D523" s="61"/>
      <c r="E523" s="63"/>
      <c r="F523" s="619"/>
      <c r="G523" s="619"/>
    </row>
    <row r="524" spans="1:7">
      <c r="A524" s="28"/>
      <c r="B524" s="61"/>
      <c r="C524" s="62"/>
      <c r="D524" s="61"/>
      <c r="E524" s="63"/>
      <c r="F524" s="619"/>
      <c r="G524" s="619"/>
    </row>
    <row r="525" spans="1:7">
      <c r="A525" s="28"/>
      <c r="B525" s="61"/>
      <c r="C525" s="62"/>
      <c r="D525" s="61"/>
      <c r="E525" s="63"/>
      <c r="F525" s="619"/>
      <c r="G525" s="619"/>
    </row>
    <row r="526" spans="1:7">
      <c r="A526" s="28"/>
      <c r="B526" s="61"/>
      <c r="C526" s="62"/>
      <c r="D526" s="61"/>
      <c r="E526" s="63"/>
      <c r="F526" s="619"/>
      <c r="G526" s="619"/>
    </row>
    <row r="527" spans="1:7">
      <c r="A527" s="28"/>
      <c r="B527" s="61"/>
      <c r="C527" s="62"/>
      <c r="D527" s="61"/>
      <c r="E527" s="63"/>
      <c r="F527" s="619"/>
      <c r="G527" s="619"/>
    </row>
    <row r="528" spans="1:7">
      <c r="A528" s="28"/>
      <c r="B528" s="61"/>
      <c r="C528" s="62"/>
      <c r="D528" s="61"/>
      <c r="E528" s="63"/>
      <c r="F528" s="619"/>
      <c r="G528" s="619"/>
    </row>
    <row r="529" spans="1:7">
      <c r="A529" s="28"/>
      <c r="B529" s="61"/>
      <c r="C529" s="62"/>
      <c r="D529" s="61"/>
      <c r="E529" s="63"/>
      <c r="F529" s="619"/>
      <c r="G529" s="619"/>
    </row>
    <row r="530" spans="1:7">
      <c r="A530" s="28"/>
      <c r="B530" s="61"/>
      <c r="C530" s="62"/>
      <c r="D530" s="61"/>
      <c r="E530" s="63"/>
      <c r="F530" s="619"/>
      <c r="G530" s="619"/>
    </row>
    <row r="531" spans="1:7">
      <c r="A531" s="28"/>
      <c r="B531" s="61"/>
      <c r="C531" s="62"/>
      <c r="D531" s="61"/>
      <c r="E531" s="63"/>
      <c r="F531" s="619"/>
      <c r="G531" s="619"/>
    </row>
    <row r="532" spans="1:7">
      <c r="A532" s="28"/>
      <c r="B532" s="61"/>
      <c r="C532" s="62"/>
      <c r="D532" s="61"/>
      <c r="E532" s="63"/>
      <c r="F532" s="619"/>
      <c r="G532" s="619"/>
    </row>
    <row r="533" spans="1:7">
      <c r="A533" s="28"/>
      <c r="B533" s="61"/>
      <c r="C533" s="62"/>
      <c r="D533" s="61"/>
      <c r="E533" s="63"/>
      <c r="F533" s="619"/>
      <c r="G533" s="619"/>
    </row>
    <row r="534" spans="1:7">
      <c r="A534" s="28"/>
      <c r="B534" s="61"/>
      <c r="C534" s="62"/>
      <c r="D534" s="61"/>
      <c r="E534" s="63"/>
      <c r="F534" s="619"/>
      <c r="G534" s="619"/>
    </row>
    <row r="535" spans="1:7">
      <c r="A535" s="28"/>
      <c r="B535" s="61"/>
      <c r="C535" s="62"/>
      <c r="D535" s="61"/>
      <c r="E535" s="63"/>
      <c r="F535" s="619"/>
      <c r="G535" s="619"/>
    </row>
    <row r="536" spans="1:7">
      <c r="A536" s="28"/>
      <c r="B536" s="61"/>
      <c r="C536" s="62"/>
      <c r="D536" s="61"/>
      <c r="E536" s="63"/>
      <c r="F536" s="619"/>
      <c r="G536" s="619"/>
    </row>
    <row r="537" spans="1:7">
      <c r="A537" s="28"/>
      <c r="B537" s="61"/>
      <c r="C537" s="62"/>
      <c r="D537" s="61"/>
      <c r="E537" s="63"/>
      <c r="F537" s="619"/>
      <c r="G537" s="619"/>
    </row>
    <row r="538" spans="1:7">
      <c r="A538" s="28"/>
      <c r="B538" s="61"/>
      <c r="C538" s="62"/>
      <c r="D538" s="61"/>
      <c r="E538" s="63"/>
      <c r="F538" s="619"/>
      <c r="G538" s="619"/>
    </row>
    <row r="539" spans="1:7">
      <c r="A539" s="28"/>
      <c r="B539" s="61"/>
      <c r="C539" s="62"/>
      <c r="D539" s="61"/>
      <c r="E539" s="63"/>
      <c r="F539" s="619"/>
      <c r="G539" s="619"/>
    </row>
    <row r="540" spans="1:7">
      <c r="A540" s="28"/>
      <c r="B540" s="61"/>
      <c r="C540" s="62"/>
      <c r="D540" s="61"/>
      <c r="E540" s="63"/>
      <c r="F540" s="619"/>
      <c r="G540" s="619"/>
    </row>
    <row r="541" spans="1:7">
      <c r="A541" s="28"/>
      <c r="B541" s="61"/>
      <c r="C541" s="62"/>
      <c r="D541" s="61"/>
      <c r="E541" s="63"/>
      <c r="F541" s="619"/>
      <c r="G541" s="619"/>
    </row>
    <row r="542" spans="1:7">
      <c r="A542" s="28"/>
      <c r="B542" s="61"/>
      <c r="C542" s="62"/>
      <c r="D542" s="61"/>
      <c r="E542" s="63"/>
      <c r="F542" s="619"/>
      <c r="G542" s="619"/>
    </row>
    <row r="543" spans="1:7">
      <c r="A543" s="28"/>
      <c r="B543" s="61"/>
      <c r="C543" s="62"/>
      <c r="D543" s="61"/>
      <c r="E543" s="63"/>
      <c r="F543" s="619"/>
      <c r="G543" s="619"/>
    </row>
    <row r="544" spans="1:7">
      <c r="A544" s="28"/>
      <c r="B544" s="61"/>
      <c r="C544" s="62"/>
      <c r="D544" s="61"/>
      <c r="E544" s="63"/>
      <c r="F544" s="619"/>
      <c r="G544" s="619"/>
    </row>
    <row r="545" spans="1:7">
      <c r="A545" s="28"/>
      <c r="B545" s="61"/>
      <c r="C545" s="62"/>
      <c r="D545" s="61"/>
      <c r="E545" s="63"/>
      <c r="F545" s="619"/>
      <c r="G545" s="619"/>
    </row>
    <row r="546" spans="1:7">
      <c r="A546" s="28"/>
      <c r="B546" s="61"/>
      <c r="C546" s="62"/>
      <c r="D546" s="61"/>
      <c r="E546" s="63"/>
      <c r="F546" s="619"/>
      <c r="G546" s="619"/>
    </row>
    <row r="547" spans="1:7">
      <c r="A547" s="28"/>
      <c r="B547" s="61"/>
      <c r="C547" s="62"/>
      <c r="D547" s="61"/>
      <c r="E547" s="63"/>
      <c r="F547" s="619"/>
      <c r="G547" s="619"/>
    </row>
    <row r="548" spans="1:7">
      <c r="A548" s="28"/>
      <c r="B548" s="61"/>
      <c r="C548" s="62"/>
      <c r="D548" s="61"/>
      <c r="E548" s="63"/>
      <c r="F548" s="619"/>
      <c r="G548" s="619"/>
    </row>
    <row r="549" spans="1:7">
      <c r="A549" s="28"/>
      <c r="B549" s="61"/>
      <c r="C549" s="62"/>
      <c r="D549" s="61"/>
      <c r="E549" s="63"/>
      <c r="F549" s="619"/>
      <c r="G549" s="619"/>
    </row>
    <row r="550" spans="1:7">
      <c r="A550" s="28"/>
      <c r="B550" s="61"/>
      <c r="C550" s="62"/>
      <c r="D550" s="61"/>
      <c r="E550" s="63"/>
      <c r="F550" s="619"/>
      <c r="G550" s="619"/>
    </row>
    <row r="551" spans="1:7">
      <c r="A551" s="28"/>
      <c r="B551" s="61"/>
      <c r="C551" s="62"/>
      <c r="D551" s="61"/>
      <c r="E551" s="63"/>
      <c r="F551" s="619"/>
      <c r="G551" s="619"/>
    </row>
    <row r="552" spans="1:7">
      <c r="A552" s="28"/>
      <c r="B552" s="61"/>
      <c r="C552" s="62"/>
      <c r="D552" s="61"/>
      <c r="E552" s="63"/>
      <c r="F552" s="619"/>
      <c r="G552" s="619"/>
    </row>
    <row r="553" spans="1:7">
      <c r="A553" s="28"/>
      <c r="B553" s="61"/>
      <c r="C553" s="62"/>
      <c r="D553" s="61"/>
      <c r="E553" s="63"/>
      <c r="F553" s="619"/>
      <c r="G553" s="619"/>
    </row>
    <row r="554" spans="1:7">
      <c r="A554" s="28"/>
      <c r="B554" s="61"/>
      <c r="C554" s="62"/>
      <c r="D554" s="61"/>
      <c r="E554" s="63"/>
      <c r="F554" s="619"/>
      <c r="G554" s="619"/>
    </row>
    <row r="555" spans="1:7">
      <c r="A555" s="28"/>
      <c r="B555" s="61"/>
      <c r="C555" s="62"/>
      <c r="D555" s="61"/>
      <c r="E555" s="63"/>
      <c r="F555" s="619"/>
      <c r="G555" s="619"/>
    </row>
    <row r="556" spans="1:7">
      <c r="A556" s="28"/>
      <c r="B556" s="61"/>
      <c r="C556" s="62"/>
      <c r="D556" s="61"/>
      <c r="E556" s="63"/>
      <c r="F556" s="619"/>
      <c r="G556" s="619"/>
    </row>
    <row r="557" spans="1:7">
      <c r="A557" s="28"/>
      <c r="B557" s="61"/>
      <c r="C557" s="62"/>
      <c r="D557" s="61"/>
      <c r="E557" s="63"/>
      <c r="F557" s="619"/>
      <c r="G557" s="619"/>
    </row>
    <row r="558" spans="1:7">
      <c r="A558" s="28"/>
      <c r="B558" s="61"/>
      <c r="C558" s="62"/>
      <c r="D558" s="61"/>
      <c r="E558" s="63"/>
      <c r="F558" s="619"/>
      <c r="G558" s="619"/>
    </row>
    <row r="559" spans="1:7">
      <c r="A559" s="28"/>
      <c r="B559" s="61"/>
      <c r="C559" s="62"/>
      <c r="D559" s="61"/>
      <c r="E559" s="63"/>
      <c r="F559" s="619"/>
      <c r="G559" s="619"/>
    </row>
    <row r="560" spans="1:7">
      <c r="A560" s="28"/>
      <c r="B560" s="61"/>
      <c r="C560" s="62"/>
      <c r="D560" s="61"/>
      <c r="E560" s="63"/>
      <c r="F560" s="619"/>
      <c r="G560" s="619"/>
    </row>
    <row r="561" spans="1:7">
      <c r="A561" s="28"/>
      <c r="B561" s="61"/>
      <c r="C561" s="62"/>
      <c r="D561" s="61"/>
      <c r="E561" s="63"/>
      <c r="F561" s="619"/>
      <c r="G561" s="619"/>
    </row>
    <row r="562" spans="1:7">
      <c r="A562" s="28"/>
      <c r="B562" s="61"/>
      <c r="C562" s="62"/>
      <c r="D562" s="61"/>
      <c r="E562" s="63"/>
      <c r="F562" s="619"/>
      <c r="G562" s="619"/>
    </row>
    <row r="563" spans="1:7">
      <c r="A563" s="28"/>
      <c r="B563" s="61"/>
      <c r="C563" s="62"/>
      <c r="D563" s="61"/>
      <c r="E563" s="63"/>
      <c r="F563" s="619"/>
      <c r="G563" s="619"/>
    </row>
    <row r="564" spans="1:7">
      <c r="A564" s="28"/>
      <c r="B564" s="61"/>
      <c r="C564" s="62"/>
      <c r="D564" s="61"/>
      <c r="E564" s="63"/>
      <c r="F564" s="619"/>
      <c r="G564" s="619"/>
    </row>
    <row r="565" spans="1:7">
      <c r="A565" s="28"/>
      <c r="B565" s="61"/>
      <c r="C565" s="62"/>
      <c r="D565" s="61"/>
      <c r="E565" s="63"/>
      <c r="F565" s="619"/>
      <c r="G565" s="619"/>
    </row>
    <row r="566" spans="1:7">
      <c r="A566" s="28"/>
      <c r="B566" s="61"/>
      <c r="C566" s="62"/>
      <c r="D566" s="61"/>
      <c r="E566" s="63"/>
      <c r="F566" s="619"/>
      <c r="G566" s="619"/>
    </row>
    <row r="567" spans="1:7">
      <c r="A567" s="28"/>
      <c r="B567" s="61"/>
      <c r="C567" s="62"/>
      <c r="D567" s="61"/>
      <c r="E567" s="63"/>
      <c r="F567" s="619"/>
      <c r="G567" s="619"/>
    </row>
    <row r="568" spans="1:7">
      <c r="A568" s="28"/>
      <c r="B568" s="61"/>
      <c r="C568" s="62"/>
      <c r="D568" s="61"/>
      <c r="E568" s="63"/>
      <c r="F568" s="619"/>
      <c r="G568" s="619"/>
    </row>
    <row r="569" spans="1:7">
      <c r="A569" s="28"/>
      <c r="B569" s="61"/>
      <c r="C569" s="62"/>
      <c r="D569" s="61"/>
      <c r="E569" s="63"/>
      <c r="F569" s="619"/>
      <c r="G569" s="619"/>
    </row>
    <row r="570" spans="1:7">
      <c r="A570" s="28"/>
      <c r="B570" s="61"/>
      <c r="C570" s="62"/>
      <c r="D570" s="61"/>
      <c r="E570" s="63"/>
      <c r="F570" s="619"/>
      <c r="G570" s="619"/>
    </row>
    <row r="571" spans="1:7">
      <c r="A571" s="28"/>
      <c r="B571" s="61"/>
      <c r="C571" s="62"/>
      <c r="D571" s="61"/>
      <c r="E571" s="63"/>
      <c r="F571" s="619"/>
      <c r="G571" s="619"/>
    </row>
    <row r="572" spans="1:7">
      <c r="A572" s="28"/>
      <c r="B572" s="61"/>
      <c r="C572" s="62"/>
      <c r="D572" s="61"/>
      <c r="E572" s="63"/>
      <c r="F572" s="619"/>
      <c r="G572" s="619"/>
    </row>
    <row r="573" spans="1:7">
      <c r="A573" s="28"/>
      <c r="B573" s="61"/>
      <c r="C573" s="62"/>
      <c r="D573" s="61"/>
      <c r="E573" s="63"/>
      <c r="F573" s="619"/>
      <c r="G573" s="619"/>
    </row>
    <row r="574" spans="1:7">
      <c r="A574" s="28"/>
      <c r="B574" s="61"/>
      <c r="C574" s="62"/>
      <c r="D574" s="61"/>
      <c r="E574" s="63"/>
      <c r="F574" s="619"/>
      <c r="G574" s="619"/>
    </row>
    <row r="575" spans="1:7">
      <c r="A575" s="28"/>
      <c r="B575" s="61"/>
      <c r="C575" s="62"/>
      <c r="D575" s="61"/>
      <c r="E575" s="63"/>
      <c r="F575" s="619"/>
      <c r="G575" s="619"/>
    </row>
    <row r="576" spans="1:7">
      <c r="A576" s="28"/>
      <c r="B576" s="61"/>
      <c r="C576" s="62"/>
      <c r="D576" s="61"/>
      <c r="E576" s="63"/>
      <c r="F576" s="619"/>
      <c r="G576" s="619"/>
    </row>
    <row r="577" spans="1:7">
      <c r="A577" s="28"/>
      <c r="B577" s="61"/>
      <c r="C577" s="62"/>
      <c r="D577" s="61"/>
      <c r="E577" s="63"/>
      <c r="F577" s="619"/>
      <c r="G577" s="619"/>
    </row>
    <row r="578" spans="1:7">
      <c r="A578" s="28"/>
      <c r="B578" s="61"/>
      <c r="C578" s="62"/>
      <c r="D578" s="61"/>
      <c r="E578" s="63"/>
      <c r="F578" s="619"/>
      <c r="G578" s="619"/>
    </row>
    <row r="579" spans="1:7">
      <c r="A579" s="28"/>
      <c r="B579" s="61"/>
      <c r="C579" s="62"/>
      <c r="D579" s="61"/>
      <c r="E579" s="63"/>
      <c r="F579" s="619"/>
      <c r="G579" s="619"/>
    </row>
    <row r="580" spans="1:7">
      <c r="A580" s="28"/>
      <c r="B580" s="61"/>
      <c r="C580" s="62"/>
      <c r="D580" s="61"/>
      <c r="E580" s="63"/>
      <c r="F580" s="619"/>
      <c r="G580" s="619"/>
    </row>
    <row r="581" spans="1:7">
      <c r="A581" s="28"/>
      <c r="B581" s="61"/>
      <c r="C581" s="62"/>
      <c r="D581" s="61"/>
      <c r="E581" s="63"/>
      <c r="F581" s="619"/>
      <c r="G581" s="619"/>
    </row>
    <row r="582" spans="1:7">
      <c r="A582" s="28"/>
      <c r="B582" s="61"/>
      <c r="C582" s="62"/>
      <c r="D582" s="61"/>
      <c r="E582" s="63"/>
      <c r="F582" s="619"/>
      <c r="G582" s="619"/>
    </row>
    <row r="583" spans="1:7">
      <c r="A583" s="28"/>
      <c r="B583" s="61"/>
      <c r="C583" s="62"/>
      <c r="D583" s="61"/>
      <c r="E583" s="63"/>
      <c r="F583" s="619"/>
      <c r="G583" s="619"/>
    </row>
    <row r="584" spans="1:7">
      <c r="A584" s="28"/>
      <c r="B584" s="61"/>
      <c r="C584" s="62"/>
      <c r="D584" s="61"/>
      <c r="E584" s="63"/>
      <c r="F584" s="619"/>
      <c r="G584" s="619"/>
    </row>
    <row r="585" spans="1:7">
      <c r="A585" s="28"/>
      <c r="B585" s="61"/>
      <c r="C585" s="62"/>
      <c r="D585" s="61"/>
      <c r="E585" s="63"/>
      <c r="F585" s="619"/>
      <c r="G585" s="619"/>
    </row>
    <row r="586" spans="1:7">
      <c r="A586" s="28"/>
      <c r="B586" s="61"/>
      <c r="C586" s="62"/>
      <c r="D586" s="61"/>
      <c r="E586" s="63"/>
      <c r="F586" s="619"/>
      <c r="G586" s="619"/>
    </row>
    <row r="587" spans="1:7">
      <c r="A587" s="28"/>
      <c r="B587" s="61"/>
      <c r="C587" s="62"/>
      <c r="D587" s="61"/>
      <c r="E587" s="63"/>
      <c r="F587" s="619"/>
      <c r="G587" s="619"/>
    </row>
    <row r="588" spans="1:7">
      <c r="A588" s="28"/>
      <c r="B588" s="61"/>
      <c r="C588" s="62"/>
      <c r="D588" s="61"/>
      <c r="E588" s="63"/>
      <c r="F588" s="619"/>
      <c r="G588" s="619"/>
    </row>
    <row r="589" spans="1:7">
      <c r="A589" s="28"/>
      <c r="B589" s="61"/>
      <c r="C589" s="62"/>
      <c r="D589" s="61"/>
      <c r="E589" s="63"/>
      <c r="F589" s="619"/>
      <c r="G589" s="619"/>
    </row>
    <row r="590" spans="1:7">
      <c r="A590" s="28"/>
      <c r="B590" s="61"/>
      <c r="C590" s="62"/>
      <c r="D590" s="61"/>
      <c r="E590" s="63"/>
      <c r="F590" s="619"/>
      <c r="G590" s="619"/>
    </row>
    <row r="591" spans="1:7">
      <c r="A591" s="28"/>
      <c r="B591" s="61"/>
      <c r="C591" s="62"/>
      <c r="D591" s="61"/>
      <c r="E591" s="63"/>
      <c r="F591" s="619"/>
      <c r="G591" s="619"/>
    </row>
    <row r="592" spans="1:7">
      <c r="A592" s="28"/>
      <c r="B592" s="61"/>
      <c r="C592" s="62"/>
      <c r="D592" s="61"/>
      <c r="E592" s="63"/>
      <c r="F592" s="619"/>
      <c r="G592" s="619"/>
    </row>
    <row r="593" spans="1:7">
      <c r="A593" s="28"/>
      <c r="B593" s="61"/>
      <c r="C593" s="62"/>
      <c r="D593" s="61"/>
      <c r="E593" s="63"/>
      <c r="F593" s="619"/>
      <c r="G593" s="619"/>
    </row>
    <row r="594" spans="1:7">
      <c r="A594" s="28"/>
      <c r="B594" s="61"/>
      <c r="C594" s="62"/>
      <c r="D594" s="61"/>
      <c r="E594" s="63"/>
      <c r="F594" s="619"/>
      <c r="G594" s="619"/>
    </row>
    <row r="595" spans="1:7">
      <c r="A595" s="28"/>
      <c r="B595" s="61"/>
      <c r="C595" s="62"/>
      <c r="D595" s="61"/>
      <c r="E595" s="63"/>
      <c r="F595" s="619"/>
      <c r="G595" s="619"/>
    </row>
    <row r="596" spans="1:7">
      <c r="A596" s="28"/>
      <c r="B596" s="61"/>
      <c r="C596" s="62"/>
      <c r="D596" s="61"/>
      <c r="E596" s="63"/>
      <c r="F596" s="619"/>
      <c r="G596" s="619"/>
    </row>
    <row r="597" spans="1:7">
      <c r="A597" s="28"/>
      <c r="B597" s="61"/>
      <c r="C597" s="62"/>
      <c r="D597" s="61"/>
      <c r="E597" s="63"/>
      <c r="F597" s="619"/>
      <c r="G597" s="619"/>
    </row>
    <row r="598" spans="1:7">
      <c r="A598" s="28"/>
      <c r="B598" s="61"/>
      <c r="C598" s="62"/>
      <c r="D598" s="61"/>
      <c r="E598" s="63"/>
      <c r="F598" s="619"/>
      <c r="G598" s="619"/>
    </row>
    <row r="599" spans="1:7">
      <c r="A599" s="28"/>
      <c r="B599" s="61"/>
      <c r="C599" s="62"/>
      <c r="D599" s="61"/>
      <c r="E599" s="63"/>
      <c r="F599" s="619"/>
      <c r="G599" s="619"/>
    </row>
    <row r="600" spans="1:7">
      <c r="A600" s="28"/>
      <c r="B600" s="61"/>
      <c r="C600" s="62"/>
      <c r="D600" s="61"/>
      <c r="E600" s="63"/>
      <c r="F600" s="619"/>
      <c r="G600" s="619"/>
    </row>
    <row r="601" spans="1:7">
      <c r="A601" s="28"/>
      <c r="B601" s="61"/>
      <c r="C601" s="62"/>
      <c r="D601" s="61"/>
      <c r="E601" s="63"/>
      <c r="F601" s="619"/>
      <c r="G601" s="619"/>
    </row>
    <row r="602" spans="1:7">
      <c r="A602" s="28"/>
      <c r="B602" s="61"/>
      <c r="C602" s="62"/>
      <c r="D602" s="61"/>
      <c r="E602" s="63"/>
      <c r="F602" s="619"/>
      <c r="G602" s="619"/>
    </row>
    <row r="603" spans="1:7">
      <c r="A603" s="28"/>
      <c r="B603" s="61"/>
      <c r="C603" s="62"/>
      <c r="D603" s="61"/>
      <c r="E603" s="63"/>
      <c r="F603" s="619"/>
      <c r="G603" s="619"/>
    </row>
    <row r="604" spans="1:7">
      <c r="A604" s="28"/>
      <c r="B604" s="61"/>
      <c r="C604" s="62"/>
      <c r="D604" s="61"/>
      <c r="E604" s="63"/>
      <c r="F604" s="619"/>
      <c r="G604" s="619"/>
    </row>
    <row r="605" spans="1:7">
      <c r="A605" s="28"/>
      <c r="B605" s="61"/>
      <c r="C605" s="62"/>
      <c r="D605" s="61"/>
      <c r="E605" s="63"/>
      <c r="F605" s="619"/>
      <c r="G605" s="619"/>
    </row>
    <row r="606" spans="1:7">
      <c r="A606" s="28"/>
      <c r="B606" s="61"/>
      <c r="C606" s="62"/>
      <c r="D606" s="61"/>
      <c r="E606" s="63"/>
      <c r="F606" s="619"/>
      <c r="G606" s="619"/>
    </row>
    <row r="607" spans="1:7">
      <c r="A607" s="28"/>
      <c r="B607" s="61"/>
      <c r="C607" s="62"/>
      <c r="D607" s="61"/>
      <c r="E607" s="63"/>
      <c r="F607" s="619"/>
      <c r="G607" s="619"/>
    </row>
    <row r="608" spans="1:7">
      <c r="A608" s="28"/>
      <c r="B608" s="61"/>
      <c r="C608" s="62"/>
      <c r="D608" s="61"/>
      <c r="E608" s="63"/>
      <c r="F608" s="619"/>
      <c r="G608" s="619"/>
    </row>
    <row r="609" spans="1:7">
      <c r="A609" s="28"/>
      <c r="B609" s="61"/>
      <c r="C609" s="62"/>
      <c r="D609" s="61"/>
      <c r="E609" s="63"/>
      <c r="F609" s="619"/>
      <c r="G609" s="619"/>
    </row>
    <row r="610" spans="1:7">
      <c r="A610" s="28"/>
      <c r="B610" s="61"/>
      <c r="C610" s="62"/>
      <c r="D610" s="61"/>
      <c r="E610" s="63"/>
      <c r="F610" s="619"/>
      <c r="G610" s="619"/>
    </row>
    <row r="611" spans="1:7">
      <c r="A611" s="28"/>
      <c r="B611" s="61"/>
      <c r="C611" s="62"/>
      <c r="D611" s="61"/>
      <c r="E611" s="63"/>
      <c r="F611" s="619"/>
      <c r="G611" s="619"/>
    </row>
    <row r="612" spans="1:7">
      <c r="A612" s="28"/>
      <c r="B612" s="61"/>
      <c r="C612" s="62"/>
      <c r="D612" s="61"/>
      <c r="E612" s="63"/>
      <c r="F612" s="619"/>
      <c r="G612" s="619"/>
    </row>
    <row r="613" spans="1:7">
      <c r="A613" s="28"/>
      <c r="B613" s="61"/>
      <c r="C613" s="62"/>
      <c r="D613" s="61"/>
      <c r="E613" s="63"/>
      <c r="F613" s="619"/>
      <c r="G613" s="619"/>
    </row>
    <row r="614" spans="1:7">
      <c r="A614" s="28"/>
      <c r="B614" s="61"/>
      <c r="C614" s="62"/>
      <c r="D614" s="61"/>
      <c r="E614" s="63"/>
      <c r="F614" s="619"/>
      <c r="G614" s="619"/>
    </row>
    <row r="615" spans="1:7">
      <c r="A615" s="28"/>
      <c r="B615" s="61"/>
      <c r="C615" s="62"/>
      <c r="D615" s="61"/>
      <c r="E615" s="63"/>
      <c r="F615" s="619"/>
      <c r="G615" s="619"/>
    </row>
    <row r="616" spans="1:7">
      <c r="A616" s="28"/>
      <c r="B616" s="61"/>
      <c r="C616" s="62"/>
      <c r="D616" s="61"/>
      <c r="E616" s="63"/>
      <c r="F616" s="619"/>
      <c r="G616" s="619"/>
    </row>
    <row r="617" spans="1:7">
      <c r="A617" s="28"/>
      <c r="B617" s="61"/>
      <c r="C617" s="62"/>
      <c r="D617" s="61"/>
      <c r="E617" s="63"/>
      <c r="F617" s="619"/>
      <c r="G617" s="619"/>
    </row>
    <row r="618" spans="1:7">
      <c r="A618" s="28"/>
      <c r="B618" s="61"/>
      <c r="C618" s="62"/>
      <c r="D618" s="61"/>
      <c r="E618" s="63"/>
      <c r="F618" s="619"/>
      <c r="G618" s="619"/>
    </row>
    <row r="619" spans="1:7">
      <c r="A619" s="28"/>
      <c r="B619" s="61"/>
      <c r="C619" s="62"/>
      <c r="D619" s="61"/>
      <c r="E619" s="63"/>
      <c r="F619" s="619"/>
      <c r="G619" s="619"/>
    </row>
    <row r="620" spans="1:7">
      <c r="A620" s="28"/>
      <c r="B620" s="61"/>
      <c r="C620" s="62"/>
      <c r="D620" s="61"/>
      <c r="E620" s="63"/>
      <c r="F620" s="619"/>
      <c r="G620" s="619"/>
    </row>
    <row r="621" spans="1:7">
      <c r="A621" s="28"/>
      <c r="B621" s="61"/>
      <c r="C621" s="62"/>
      <c r="D621" s="61"/>
      <c r="E621" s="63"/>
      <c r="F621" s="619"/>
      <c r="G621" s="619"/>
    </row>
    <row r="622" spans="1:7">
      <c r="A622" s="28"/>
      <c r="B622" s="61"/>
      <c r="C622" s="62"/>
      <c r="D622" s="61"/>
      <c r="E622" s="63"/>
      <c r="F622" s="619"/>
      <c r="G622" s="619"/>
    </row>
    <row r="623" spans="1:7">
      <c r="A623" s="28"/>
      <c r="B623" s="61"/>
      <c r="C623" s="62"/>
      <c r="D623" s="61"/>
      <c r="E623" s="63"/>
      <c r="F623" s="619"/>
      <c r="G623" s="619"/>
    </row>
    <row r="624" spans="1:7">
      <c r="A624" s="28"/>
      <c r="B624" s="61"/>
      <c r="C624" s="62"/>
      <c r="D624" s="61"/>
      <c r="E624" s="63"/>
      <c r="F624" s="619"/>
      <c r="G624" s="619"/>
    </row>
    <row r="625" spans="1:7">
      <c r="A625" s="28"/>
      <c r="B625" s="61"/>
      <c r="C625" s="62"/>
      <c r="D625" s="61"/>
      <c r="E625" s="63"/>
      <c r="F625" s="619"/>
      <c r="G625" s="619"/>
    </row>
    <row r="626" spans="1:7">
      <c r="A626" s="28"/>
      <c r="B626" s="61"/>
      <c r="C626" s="62"/>
      <c r="D626" s="61"/>
      <c r="E626" s="63"/>
      <c r="F626" s="619"/>
      <c r="G626" s="619"/>
    </row>
    <row r="627" spans="1:7">
      <c r="A627" s="28"/>
      <c r="B627" s="61"/>
      <c r="C627" s="62"/>
      <c r="D627" s="61"/>
      <c r="E627" s="63"/>
      <c r="F627" s="619"/>
      <c r="G627" s="619"/>
    </row>
    <row r="628" spans="1:7">
      <c r="A628" s="28"/>
      <c r="B628" s="61"/>
      <c r="C628" s="62"/>
      <c r="D628" s="61"/>
      <c r="E628" s="63"/>
      <c r="F628" s="619"/>
      <c r="G628" s="619"/>
    </row>
    <row r="629" spans="1:7">
      <c r="A629" s="28"/>
      <c r="B629" s="61"/>
      <c r="C629" s="62"/>
      <c r="D629" s="61"/>
      <c r="E629" s="63"/>
      <c r="F629" s="619"/>
      <c r="G629" s="619"/>
    </row>
    <row r="630" spans="1:7">
      <c r="A630" s="28"/>
      <c r="B630" s="61"/>
      <c r="C630" s="62"/>
      <c r="D630" s="61"/>
      <c r="E630" s="63"/>
      <c r="F630" s="619"/>
      <c r="G630" s="619"/>
    </row>
    <row r="631" spans="1:7">
      <c r="A631" s="28"/>
      <c r="B631" s="61"/>
      <c r="C631" s="62"/>
      <c r="D631" s="61"/>
      <c r="E631" s="63"/>
      <c r="F631" s="619"/>
      <c r="G631" s="619"/>
    </row>
    <row r="632" spans="1:7">
      <c r="A632" s="28"/>
      <c r="B632" s="61"/>
      <c r="C632" s="62"/>
      <c r="D632" s="61"/>
      <c r="E632" s="63"/>
      <c r="F632" s="619"/>
      <c r="G632" s="619"/>
    </row>
    <row r="633" spans="1:7">
      <c r="A633" s="28"/>
      <c r="B633" s="61"/>
      <c r="C633" s="62"/>
      <c r="D633" s="61"/>
      <c r="E633" s="63"/>
      <c r="F633" s="619"/>
      <c r="G633" s="619"/>
    </row>
    <row r="634" spans="1:7">
      <c r="A634" s="28"/>
      <c r="B634" s="61"/>
      <c r="C634" s="62"/>
      <c r="D634" s="61"/>
      <c r="E634" s="63"/>
      <c r="F634" s="619"/>
      <c r="G634" s="619"/>
    </row>
    <row r="635" spans="1:7">
      <c r="A635" s="28"/>
      <c r="B635" s="61"/>
      <c r="C635" s="62"/>
      <c r="D635" s="61"/>
      <c r="E635" s="63"/>
      <c r="F635" s="619"/>
      <c r="G635" s="619"/>
    </row>
    <row r="636" spans="1:7">
      <c r="A636" s="28"/>
      <c r="B636" s="61"/>
      <c r="C636" s="62"/>
      <c r="D636" s="61"/>
      <c r="E636" s="63"/>
      <c r="F636" s="619"/>
      <c r="G636" s="619"/>
    </row>
    <row r="637" spans="1:7">
      <c r="A637" s="28"/>
      <c r="B637" s="61"/>
      <c r="C637" s="62"/>
      <c r="D637" s="61"/>
      <c r="E637" s="63"/>
      <c r="F637" s="619"/>
      <c r="G637" s="619"/>
    </row>
    <row r="638" spans="1:7">
      <c r="A638" s="28"/>
      <c r="B638" s="61"/>
      <c r="C638" s="62"/>
      <c r="D638" s="61"/>
      <c r="E638" s="63"/>
      <c r="F638" s="619"/>
      <c r="G638" s="619"/>
    </row>
    <row r="639" spans="1:7">
      <c r="A639" s="28"/>
      <c r="B639" s="61"/>
      <c r="C639" s="62"/>
      <c r="D639" s="61"/>
      <c r="E639" s="63"/>
      <c r="F639" s="619"/>
      <c r="G639" s="619"/>
    </row>
    <row r="640" spans="1:7">
      <c r="A640" s="28"/>
      <c r="B640" s="61"/>
      <c r="C640" s="62"/>
      <c r="D640" s="61"/>
      <c r="E640" s="63"/>
      <c r="F640" s="619"/>
      <c r="G640" s="619"/>
    </row>
    <row r="641" spans="1:7">
      <c r="A641" s="28"/>
      <c r="B641" s="61"/>
      <c r="C641" s="62"/>
      <c r="D641" s="61"/>
      <c r="E641" s="63"/>
      <c r="F641" s="619"/>
      <c r="G641" s="619"/>
    </row>
    <row r="642" spans="1:7">
      <c r="A642" s="28"/>
      <c r="B642" s="61"/>
      <c r="C642" s="62"/>
      <c r="D642" s="61"/>
      <c r="E642" s="63"/>
      <c r="F642" s="619"/>
      <c r="G642" s="619"/>
    </row>
    <row r="643" spans="1:7">
      <c r="A643" s="28"/>
      <c r="B643" s="61"/>
      <c r="C643" s="62"/>
      <c r="D643" s="61"/>
      <c r="E643" s="63"/>
      <c r="F643" s="619"/>
      <c r="G643" s="619"/>
    </row>
    <row r="644" spans="1:7">
      <c r="A644" s="28"/>
      <c r="B644" s="61"/>
      <c r="C644" s="62"/>
      <c r="D644" s="61"/>
      <c r="E644" s="63"/>
      <c r="F644" s="619"/>
      <c r="G644" s="619"/>
    </row>
    <row r="645" spans="1:7">
      <c r="A645" s="28"/>
      <c r="B645" s="61"/>
      <c r="C645" s="62"/>
      <c r="D645" s="61"/>
      <c r="E645" s="63"/>
      <c r="F645" s="619"/>
      <c r="G645" s="619"/>
    </row>
    <row r="646" spans="1:7">
      <c r="A646" s="28"/>
      <c r="B646" s="61"/>
      <c r="C646" s="62"/>
      <c r="D646" s="61"/>
      <c r="E646" s="63"/>
      <c r="F646" s="619"/>
      <c r="G646" s="619"/>
    </row>
    <row r="647" spans="1:7">
      <c r="A647" s="28"/>
      <c r="B647" s="61"/>
      <c r="C647" s="62"/>
      <c r="D647" s="61"/>
      <c r="E647" s="63"/>
      <c r="F647" s="619"/>
      <c r="G647" s="619"/>
    </row>
    <row r="648" spans="1:7">
      <c r="A648" s="28"/>
      <c r="B648" s="61"/>
      <c r="C648" s="62"/>
      <c r="D648" s="61"/>
      <c r="E648" s="63"/>
      <c r="F648" s="619"/>
      <c r="G648" s="619"/>
    </row>
    <row r="649" spans="1:7">
      <c r="A649" s="28"/>
      <c r="B649" s="61"/>
      <c r="C649" s="62"/>
      <c r="D649" s="61"/>
      <c r="E649" s="63"/>
      <c r="F649" s="619"/>
      <c r="G649" s="619"/>
    </row>
    <row r="650" spans="1:7">
      <c r="A650" s="28"/>
      <c r="B650" s="61"/>
      <c r="C650" s="62"/>
      <c r="D650" s="61"/>
      <c r="E650" s="63"/>
      <c r="F650" s="619"/>
      <c r="G650" s="619"/>
    </row>
    <row r="651" spans="1:7">
      <c r="A651" s="28"/>
      <c r="B651" s="61"/>
      <c r="C651" s="62"/>
      <c r="D651" s="61"/>
      <c r="E651" s="63"/>
      <c r="F651" s="619"/>
      <c r="G651" s="619"/>
    </row>
    <row r="652" spans="1:7">
      <c r="A652" s="28"/>
      <c r="B652" s="61"/>
      <c r="C652" s="62"/>
      <c r="D652" s="61"/>
      <c r="E652" s="63"/>
      <c r="F652" s="619"/>
      <c r="G652" s="619"/>
    </row>
    <row r="653" spans="1:7">
      <c r="A653" s="28"/>
      <c r="B653" s="61"/>
      <c r="C653" s="62"/>
      <c r="D653" s="61"/>
      <c r="E653" s="63"/>
      <c r="F653" s="619"/>
      <c r="G653" s="619"/>
    </row>
    <row r="654" spans="1:7">
      <c r="A654" s="28"/>
      <c r="B654" s="61"/>
      <c r="C654" s="62"/>
      <c r="D654" s="61"/>
      <c r="E654" s="63"/>
      <c r="F654" s="619"/>
      <c r="G654" s="619"/>
    </row>
    <row r="655" spans="1:7">
      <c r="A655" s="28"/>
      <c r="B655" s="61"/>
      <c r="C655" s="62"/>
      <c r="D655" s="61"/>
      <c r="E655" s="63"/>
      <c r="F655" s="619"/>
      <c r="G655" s="619"/>
    </row>
    <row r="656" spans="1:7">
      <c r="A656" s="28"/>
      <c r="B656" s="61"/>
      <c r="C656" s="62"/>
      <c r="D656" s="61"/>
      <c r="E656" s="63"/>
      <c r="F656" s="619"/>
      <c r="G656" s="619"/>
    </row>
    <row r="657" spans="1:7">
      <c r="A657" s="28"/>
      <c r="B657" s="61"/>
      <c r="C657" s="62"/>
      <c r="D657" s="61"/>
      <c r="E657" s="63"/>
      <c r="F657" s="619"/>
      <c r="G657" s="619"/>
    </row>
    <row r="658" spans="1:7">
      <c r="A658" s="28"/>
      <c r="B658" s="61"/>
      <c r="C658" s="62"/>
      <c r="D658" s="61"/>
      <c r="E658" s="63"/>
      <c r="F658" s="619"/>
      <c r="G658" s="619"/>
    </row>
    <row r="659" spans="1:7">
      <c r="A659" s="28"/>
      <c r="B659" s="61"/>
      <c r="C659" s="62"/>
      <c r="D659" s="61"/>
      <c r="E659" s="63"/>
      <c r="F659" s="619"/>
      <c r="G659" s="619"/>
    </row>
    <row r="660" spans="1:7">
      <c r="A660" s="28"/>
      <c r="B660" s="61"/>
      <c r="C660" s="62"/>
      <c r="D660" s="61"/>
      <c r="E660" s="63"/>
      <c r="F660" s="619"/>
      <c r="G660" s="619"/>
    </row>
    <row r="661" spans="1:7">
      <c r="A661" s="28"/>
      <c r="B661" s="61"/>
      <c r="C661" s="62"/>
      <c r="D661" s="61"/>
      <c r="E661" s="63"/>
      <c r="F661" s="619"/>
      <c r="G661" s="619"/>
    </row>
    <row r="662" spans="1:7">
      <c r="A662" s="28"/>
      <c r="B662" s="61"/>
      <c r="C662" s="62"/>
      <c r="D662" s="61"/>
      <c r="E662" s="63"/>
      <c r="F662" s="619"/>
      <c r="G662" s="619"/>
    </row>
    <row r="663" spans="1:7">
      <c r="A663" s="28"/>
      <c r="B663" s="61"/>
      <c r="C663" s="62"/>
      <c r="D663" s="61"/>
      <c r="E663" s="63"/>
      <c r="F663" s="619"/>
      <c r="G663" s="619"/>
    </row>
    <row r="664" spans="1:7">
      <c r="A664" s="28"/>
      <c r="B664" s="61"/>
      <c r="C664" s="62"/>
      <c r="D664" s="61"/>
      <c r="E664" s="63"/>
      <c r="F664" s="619"/>
      <c r="G664" s="619"/>
    </row>
    <row r="665" spans="1:7">
      <c r="A665" s="28"/>
      <c r="B665" s="61"/>
      <c r="C665" s="62"/>
      <c r="D665" s="61"/>
      <c r="E665" s="63"/>
      <c r="F665" s="619"/>
      <c r="G665" s="619"/>
    </row>
    <row r="666" spans="1:7">
      <c r="A666" s="28"/>
      <c r="B666" s="61"/>
      <c r="C666" s="62"/>
      <c r="D666" s="61"/>
      <c r="E666" s="63"/>
      <c r="F666" s="619"/>
      <c r="G666" s="619"/>
    </row>
    <row r="667" spans="1:7">
      <c r="A667" s="28"/>
      <c r="B667" s="61"/>
      <c r="C667" s="62"/>
      <c r="D667" s="61"/>
      <c r="E667" s="63"/>
      <c r="F667" s="619"/>
      <c r="G667" s="619"/>
    </row>
    <row r="668" spans="1:7">
      <c r="A668" s="28"/>
      <c r="B668" s="61"/>
      <c r="C668" s="62"/>
      <c r="D668" s="61"/>
      <c r="E668" s="63"/>
      <c r="F668" s="619"/>
      <c r="G668" s="619"/>
    </row>
    <row r="669" spans="1:7">
      <c r="A669" s="28"/>
      <c r="B669" s="61"/>
      <c r="C669" s="62"/>
      <c r="D669" s="61"/>
      <c r="E669" s="63"/>
      <c r="F669" s="619"/>
      <c r="G669" s="619"/>
    </row>
    <row r="670" spans="1:7">
      <c r="A670" s="28"/>
      <c r="B670" s="61"/>
      <c r="C670" s="62"/>
      <c r="D670" s="61"/>
      <c r="E670" s="63"/>
      <c r="F670" s="619"/>
      <c r="G670" s="619"/>
    </row>
    <row r="671" spans="1:7">
      <c r="A671" s="28"/>
      <c r="B671" s="61"/>
      <c r="C671" s="62"/>
      <c r="D671" s="61"/>
      <c r="E671" s="63"/>
      <c r="F671" s="619"/>
      <c r="G671" s="619"/>
    </row>
    <row r="672" spans="1:7">
      <c r="A672" s="28"/>
      <c r="B672" s="61"/>
      <c r="C672" s="62"/>
      <c r="D672" s="61"/>
      <c r="E672" s="63"/>
      <c r="F672" s="619"/>
      <c r="G672" s="619"/>
    </row>
    <row r="673" spans="1:7">
      <c r="A673" s="28"/>
      <c r="B673" s="61"/>
      <c r="C673" s="62"/>
      <c r="D673" s="61"/>
      <c r="E673" s="63"/>
      <c r="F673" s="619"/>
      <c r="G673" s="619"/>
    </row>
    <row r="674" spans="1:7">
      <c r="A674" s="28"/>
      <c r="B674" s="61"/>
      <c r="C674" s="62"/>
      <c r="D674" s="61"/>
      <c r="E674" s="63"/>
      <c r="F674" s="619"/>
      <c r="G674" s="619"/>
    </row>
    <row r="675" spans="1:7">
      <c r="A675" s="28"/>
      <c r="B675" s="61"/>
      <c r="C675" s="62"/>
      <c r="D675" s="61"/>
      <c r="E675" s="63"/>
      <c r="F675" s="619"/>
      <c r="G675" s="619"/>
    </row>
    <row r="676" spans="1:7">
      <c r="A676" s="28"/>
      <c r="B676" s="61"/>
      <c r="C676" s="62"/>
      <c r="D676" s="61"/>
      <c r="E676" s="63"/>
      <c r="F676" s="619"/>
      <c r="G676" s="619"/>
    </row>
    <row r="677" spans="1:7">
      <c r="A677" s="28"/>
      <c r="B677" s="61"/>
      <c r="C677" s="62"/>
      <c r="D677" s="61"/>
      <c r="E677" s="63"/>
      <c r="F677" s="619"/>
      <c r="G677" s="619"/>
    </row>
    <row r="678" spans="1:7">
      <c r="A678" s="28"/>
      <c r="B678" s="61"/>
      <c r="C678" s="62"/>
      <c r="D678" s="61"/>
      <c r="E678" s="63"/>
      <c r="F678" s="619"/>
      <c r="G678" s="619"/>
    </row>
    <row r="679" spans="1:7">
      <c r="A679" s="28"/>
      <c r="B679" s="61"/>
      <c r="C679" s="62"/>
      <c r="D679" s="61"/>
      <c r="E679" s="63"/>
      <c r="F679" s="619"/>
      <c r="G679" s="619"/>
    </row>
    <row r="680" spans="1:7">
      <c r="A680" s="28"/>
      <c r="B680" s="61"/>
      <c r="C680" s="62"/>
      <c r="D680" s="61"/>
      <c r="E680" s="63"/>
      <c r="F680" s="619"/>
      <c r="G680" s="619"/>
    </row>
    <row r="681" spans="1:7">
      <c r="A681" s="28"/>
      <c r="B681" s="61"/>
      <c r="C681" s="62"/>
      <c r="D681" s="61"/>
      <c r="E681" s="63"/>
      <c r="F681" s="619"/>
      <c r="G681" s="619"/>
    </row>
    <row r="682" spans="1:7">
      <c r="A682" s="28"/>
      <c r="B682" s="61"/>
      <c r="C682" s="62"/>
      <c r="D682" s="61"/>
      <c r="E682" s="63"/>
      <c r="F682" s="619"/>
      <c r="G682" s="619"/>
    </row>
    <row r="683" spans="1:7">
      <c r="A683" s="28"/>
      <c r="B683" s="61"/>
      <c r="C683" s="62"/>
      <c r="D683" s="61"/>
      <c r="E683" s="63"/>
      <c r="F683" s="619"/>
      <c r="G683" s="619"/>
    </row>
    <row r="684" spans="1:7">
      <c r="A684" s="28"/>
      <c r="B684" s="61"/>
      <c r="C684" s="62"/>
      <c r="D684" s="61"/>
      <c r="E684" s="63"/>
      <c r="F684" s="619"/>
      <c r="G684" s="619"/>
    </row>
    <row r="685" spans="1:7">
      <c r="A685" s="28"/>
      <c r="B685" s="61"/>
      <c r="C685" s="62"/>
      <c r="D685" s="61"/>
      <c r="E685" s="63"/>
      <c r="F685" s="619"/>
      <c r="G685" s="619"/>
    </row>
    <row r="686" spans="1:7">
      <c r="A686" s="28"/>
      <c r="B686" s="61"/>
      <c r="C686" s="62"/>
      <c r="D686" s="61"/>
      <c r="E686" s="63"/>
      <c r="F686" s="619"/>
      <c r="G686" s="619"/>
    </row>
    <row r="687" spans="1:7">
      <c r="A687" s="28"/>
      <c r="B687" s="61"/>
      <c r="C687" s="62"/>
      <c r="D687" s="61"/>
      <c r="E687" s="63"/>
      <c r="F687" s="619"/>
      <c r="G687" s="619"/>
    </row>
    <row r="688" spans="1:7">
      <c r="A688" s="28"/>
      <c r="B688" s="61"/>
      <c r="C688" s="62"/>
      <c r="D688" s="61"/>
      <c r="E688" s="63"/>
      <c r="F688" s="619"/>
      <c r="G688" s="619"/>
    </row>
    <row r="689" spans="1:7">
      <c r="A689" s="28"/>
      <c r="B689" s="61"/>
      <c r="C689" s="62"/>
      <c r="D689" s="61"/>
      <c r="E689" s="63"/>
      <c r="F689" s="619"/>
      <c r="G689" s="619"/>
    </row>
    <row r="690" spans="1:7">
      <c r="A690" s="28"/>
      <c r="B690" s="61"/>
      <c r="C690" s="62"/>
      <c r="D690" s="61"/>
      <c r="E690" s="63"/>
      <c r="F690" s="619"/>
      <c r="G690" s="619"/>
    </row>
    <row r="691" spans="1:7">
      <c r="A691" s="28"/>
      <c r="B691" s="61"/>
      <c r="C691" s="62"/>
      <c r="D691" s="61"/>
      <c r="E691" s="63"/>
      <c r="F691" s="619"/>
      <c r="G691" s="619"/>
    </row>
    <row r="692" spans="1:7">
      <c r="A692" s="28"/>
      <c r="B692" s="61"/>
      <c r="C692" s="62"/>
      <c r="D692" s="61"/>
      <c r="E692" s="63"/>
      <c r="F692" s="619"/>
      <c r="G692" s="619"/>
    </row>
    <row r="693" spans="1:7">
      <c r="A693" s="28"/>
      <c r="B693" s="61"/>
      <c r="C693" s="62"/>
      <c r="D693" s="61"/>
      <c r="E693" s="63"/>
      <c r="F693" s="619"/>
      <c r="G693" s="619"/>
    </row>
    <row r="694" spans="1:7">
      <c r="A694" s="28"/>
      <c r="B694" s="61"/>
      <c r="C694" s="62"/>
      <c r="D694" s="61"/>
      <c r="E694" s="63"/>
      <c r="F694" s="619"/>
      <c r="G694" s="619"/>
    </row>
    <row r="695" spans="1:7">
      <c r="A695" s="28"/>
      <c r="B695" s="61"/>
      <c r="C695" s="62"/>
      <c r="D695" s="61"/>
      <c r="E695" s="63"/>
      <c r="F695" s="619"/>
      <c r="G695" s="619"/>
    </row>
    <row r="696" spans="1:7">
      <c r="A696" s="28"/>
      <c r="B696" s="61"/>
      <c r="C696" s="62"/>
      <c r="D696" s="61"/>
      <c r="E696" s="63"/>
      <c r="F696" s="619"/>
      <c r="G696" s="619"/>
    </row>
    <row r="697" spans="1:7">
      <c r="A697" s="28"/>
      <c r="B697" s="61"/>
      <c r="C697" s="62"/>
      <c r="D697" s="61"/>
      <c r="E697" s="63"/>
      <c r="F697" s="619"/>
      <c r="G697" s="619"/>
    </row>
    <row r="698" spans="1:7">
      <c r="A698" s="28"/>
      <c r="B698" s="61"/>
      <c r="C698" s="62"/>
      <c r="D698" s="61"/>
      <c r="E698" s="63"/>
      <c r="F698" s="619"/>
      <c r="G698" s="619"/>
    </row>
    <row r="699" spans="1:7">
      <c r="A699" s="28"/>
      <c r="B699" s="61"/>
      <c r="C699" s="62"/>
      <c r="D699" s="61"/>
      <c r="E699" s="63"/>
      <c r="F699" s="619"/>
      <c r="G699" s="619"/>
    </row>
    <row r="700" spans="1:7">
      <c r="A700" s="28"/>
      <c r="B700" s="61"/>
      <c r="C700" s="62"/>
      <c r="D700" s="61"/>
      <c r="E700" s="63"/>
      <c r="F700" s="619"/>
      <c r="G700" s="619"/>
    </row>
    <row r="701" spans="1:7">
      <c r="A701" s="28"/>
      <c r="B701" s="61"/>
      <c r="C701" s="62"/>
      <c r="D701" s="61"/>
      <c r="E701" s="63"/>
      <c r="F701" s="619"/>
      <c r="G701" s="619"/>
    </row>
    <row r="702" spans="1:7">
      <c r="A702" s="28"/>
      <c r="B702" s="61"/>
      <c r="C702" s="62"/>
      <c r="D702" s="61"/>
      <c r="E702" s="63"/>
      <c r="F702" s="619"/>
      <c r="G702" s="619"/>
    </row>
    <row r="703" spans="1:7">
      <c r="A703" s="28"/>
      <c r="B703" s="61"/>
      <c r="C703" s="62"/>
      <c r="D703" s="61"/>
      <c r="E703" s="63"/>
      <c r="F703" s="619"/>
      <c r="G703" s="619"/>
    </row>
    <row r="704" spans="1:7">
      <c r="A704" s="28"/>
      <c r="B704" s="61"/>
      <c r="C704" s="62"/>
      <c r="D704" s="61"/>
      <c r="E704" s="63"/>
      <c r="F704" s="619"/>
      <c r="G704" s="619"/>
    </row>
    <row r="705" spans="1:7">
      <c r="A705" s="28"/>
      <c r="B705" s="61"/>
      <c r="C705" s="62"/>
      <c r="D705" s="61"/>
      <c r="E705" s="63"/>
      <c r="F705" s="619"/>
      <c r="G705" s="619"/>
    </row>
    <row r="706" spans="1:7">
      <c r="A706" s="28"/>
      <c r="B706" s="61"/>
      <c r="C706" s="62"/>
      <c r="D706" s="61"/>
      <c r="E706" s="63"/>
      <c r="F706" s="619"/>
      <c r="G706" s="619"/>
    </row>
    <row r="707" spans="1:7">
      <c r="A707" s="28"/>
      <c r="B707" s="61"/>
      <c r="C707" s="62"/>
      <c r="D707" s="61"/>
      <c r="E707" s="63"/>
      <c r="F707" s="619"/>
      <c r="G707" s="619"/>
    </row>
    <row r="708" spans="1:7">
      <c r="A708" s="28"/>
      <c r="B708" s="61"/>
      <c r="C708" s="62"/>
      <c r="D708" s="61"/>
      <c r="E708" s="63"/>
      <c r="F708" s="619"/>
      <c r="G708" s="619"/>
    </row>
    <row r="709" spans="1:7">
      <c r="A709" s="28"/>
      <c r="B709" s="61"/>
      <c r="C709" s="62"/>
      <c r="D709" s="61"/>
      <c r="E709" s="63"/>
      <c r="F709" s="619"/>
      <c r="G709" s="619"/>
    </row>
    <row r="710" spans="1:7">
      <c r="A710" s="28"/>
      <c r="B710" s="61"/>
      <c r="C710" s="62"/>
      <c r="D710" s="61"/>
      <c r="E710" s="63"/>
      <c r="F710" s="619"/>
      <c r="G710" s="619"/>
    </row>
    <row r="711" spans="1:7">
      <c r="A711" s="28"/>
      <c r="B711" s="61"/>
      <c r="C711" s="62"/>
      <c r="D711" s="61"/>
      <c r="E711" s="63"/>
      <c r="F711" s="619"/>
      <c r="G711" s="619"/>
    </row>
    <row r="712" spans="1:7">
      <c r="A712" s="28"/>
      <c r="B712" s="61"/>
      <c r="C712" s="62"/>
      <c r="D712" s="61"/>
      <c r="E712" s="63"/>
      <c r="F712" s="619"/>
      <c r="G712" s="619"/>
    </row>
    <row r="713" spans="1:7">
      <c r="A713" s="28"/>
      <c r="B713" s="61"/>
      <c r="C713" s="62"/>
      <c r="D713" s="61"/>
      <c r="E713" s="63"/>
      <c r="F713" s="619"/>
      <c r="G713" s="619"/>
    </row>
    <row r="714" spans="1:7">
      <c r="A714" s="28"/>
      <c r="B714" s="61"/>
      <c r="C714" s="62"/>
      <c r="D714" s="61"/>
      <c r="E714" s="63"/>
      <c r="F714" s="619"/>
      <c r="G714" s="619"/>
    </row>
    <row r="715" spans="1:7">
      <c r="A715" s="28"/>
      <c r="B715" s="61"/>
      <c r="C715" s="62"/>
      <c r="D715" s="61"/>
      <c r="E715" s="63"/>
      <c r="F715" s="619"/>
      <c r="G715" s="619"/>
    </row>
    <row r="716" spans="1:7">
      <c r="A716" s="28"/>
      <c r="B716" s="61"/>
      <c r="C716" s="62"/>
      <c r="D716" s="61"/>
      <c r="E716" s="63"/>
      <c r="F716" s="619"/>
      <c r="G716" s="619"/>
    </row>
    <row r="717" spans="1:7">
      <c r="A717" s="28"/>
      <c r="B717" s="61"/>
      <c r="C717" s="62"/>
      <c r="D717" s="61"/>
      <c r="E717" s="63"/>
      <c r="F717" s="619"/>
      <c r="G717" s="619"/>
    </row>
    <row r="718" spans="1:7">
      <c r="A718" s="28"/>
      <c r="B718" s="61"/>
      <c r="C718" s="62"/>
      <c r="D718" s="61"/>
      <c r="E718" s="63"/>
      <c r="F718" s="619"/>
      <c r="G718" s="619"/>
    </row>
    <row r="719" spans="1:7">
      <c r="A719" s="28"/>
      <c r="B719" s="61"/>
      <c r="C719" s="62"/>
      <c r="D719" s="61"/>
      <c r="E719" s="63"/>
      <c r="F719" s="619"/>
      <c r="G719" s="619"/>
    </row>
    <row r="720" spans="1:7">
      <c r="A720" s="28"/>
      <c r="B720" s="61"/>
      <c r="C720" s="62"/>
      <c r="D720" s="61"/>
      <c r="E720" s="63"/>
      <c r="F720" s="619"/>
      <c r="G720" s="619"/>
    </row>
    <row r="721" spans="1:7">
      <c r="A721" s="28"/>
      <c r="B721" s="61"/>
      <c r="C721" s="62"/>
      <c r="D721" s="61"/>
      <c r="E721" s="63"/>
      <c r="F721" s="619"/>
      <c r="G721" s="619"/>
    </row>
    <row r="722" spans="1:7">
      <c r="A722" s="28"/>
      <c r="B722" s="61"/>
      <c r="C722" s="62"/>
      <c r="D722" s="61"/>
      <c r="E722" s="63"/>
      <c r="F722" s="619"/>
      <c r="G722" s="619"/>
    </row>
    <row r="723" spans="1:7">
      <c r="A723" s="28"/>
      <c r="B723" s="61"/>
      <c r="C723" s="62"/>
      <c r="D723" s="61"/>
      <c r="E723" s="63"/>
      <c r="F723" s="619"/>
      <c r="G723" s="619"/>
    </row>
    <row r="724" spans="1:7">
      <c r="A724" s="28"/>
      <c r="B724" s="61"/>
      <c r="C724" s="62"/>
      <c r="D724" s="61"/>
      <c r="E724" s="63"/>
      <c r="F724" s="619"/>
      <c r="G724" s="619"/>
    </row>
    <row r="725" spans="1:7">
      <c r="A725" s="28"/>
      <c r="B725" s="61"/>
      <c r="C725" s="62"/>
      <c r="D725" s="61"/>
      <c r="E725" s="63"/>
      <c r="F725" s="619"/>
      <c r="G725" s="619"/>
    </row>
    <row r="726" spans="1:7">
      <c r="A726" s="28"/>
      <c r="B726" s="61"/>
      <c r="C726" s="62"/>
      <c r="D726" s="61"/>
      <c r="E726" s="63"/>
      <c r="F726" s="619"/>
      <c r="G726" s="619"/>
    </row>
    <row r="727" spans="1:7">
      <c r="A727" s="28"/>
      <c r="B727" s="61"/>
      <c r="C727" s="62"/>
      <c r="D727" s="61"/>
      <c r="E727" s="63"/>
      <c r="F727" s="619"/>
      <c r="G727" s="619"/>
    </row>
    <row r="728" spans="1:7">
      <c r="A728" s="28"/>
      <c r="B728" s="61"/>
      <c r="C728" s="62"/>
      <c r="D728" s="61"/>
      <c r="E728" s="63"/>
      <c r="F728" s="619"/>
      <c r="G728" s="619"/>
    </row>
    <row r="729" spans="1:7">
      <c r="A729" s="28"/>
      <c r="B729" s="61"/>
      <c r="C729" s="62"/>
      <c r="D729" s="61"/>
      <c r="E729" s="63"/>
      <c r="F729" s="619"/>
      <c r="G729" s="619"/>
    </row>
    <row r="730" spans="1:7">
      <c r="A730" s="28"/>
      <c r="B730" s="61"/>
      <c r="C730" s="62"/>
      <c r="D730" s="61"/>
      <c r="E730" s="63"/>
      <c r="F730" s="619"/>
      <c r="G730" s="619"/>
    </row>
    <row r="731" spans="1:7">
      <c r="A731" s="28"/>
      <c r="B731" s="61"/>
      <c r="C731" s="62"/>
      <c r="D731" s="61"/>
      <c r="E731" s="63"/>
      <c r="F731" s="619"/>
      <c r="G731" s="619"/>
    </row>
    <row r="732" spans="1:7">
      <c r="A732" s="28"/>
      <c r="B732" s="61"/>
      <c r="C732" s="62"/>
      <c r="D732" s="61"/>
      <c r="E732" s="63"/>
      <c r="F732" s="619"/>
      <c r="G732" s="619"/>
    </row>
    <row r="733" spans="1:7">
      <c r="A733" s="28"/>
      <c r="B733" s="61"/>
      <c r="C733" s="62"/>
      <c r="D733" s="61"/>
      <c r="E733" s="63"/>
      <c r="F733" s="619"/>
      <c r="G733" s="619"/>
    </row>
    <row r="734" spans="1:7">
      <c r="A734" s="28"/>
      <c r="B734" s="61"/>
      <c r="C734" s="62"/>
      <c r="D734" s="61"/>
      <c r="E734" s="63"/>
      <c r="F734" s="619"/>
      <c r="G734" s="619"/>
    </row>
    <row r="735" spans="1:7">
      <c r="A735" s="28"/>
      <c r="B735" s="61"/>
      <c r="C735" s="62"/>
      <c r="D735" s="61"/>
      <c r="E735" s="63"/>
      <c r="F735" s="619"/>
      <c r="G735" s="619"/>
    </row>
    <row r="736" spans="1:7">
      <c r="A736" s="28"/>
      <c r="B736" s="61"/>
      <c r="C736" s="62"/>
      <c r="D736" s="61"/>
      <c r="E736" s="63"/>
      <c r="F736" s="619"/>
      <c r="G736" s="619"/>
    </row>
    <row r="737" spans="1:7">
      <c r="A737" s="28"/>
      <c r="B737" s="61"/>
      <c r="C737" s="62"/>
      <c r="D737" s="61"/>
      <c r="E737" s="63"/>
      <c r="F737" s="619"/>
      <c r="G737" s="619"/>
    </row>
    <row r="738" spans="1:7">
      <c r="A738" s="28"/>
      <c r="B738" s="61"/>
      <c r="C738" s="62"/>
      <c r="D738" s="61"/>
      <c r="E738" s="63"/>
      <c r="F738" s="619"/>
      <c r="G738" s="619"/>
    </row>
    <row r="739" spans="1:7">
      <c r="A739" s="28"/>
      <c r="B739" s="61"/>
      <c r="C739" s="62"/>
      <c r="D739" s="61"/>
      <c r="E739" s="63"/>
      <c r="F739" s="619"/>
      <c r="G739" s="619"/>
    </row>
    <row r="740" spans="1:7">
      <c r="A740" s="28"/>
      <c r="B740" s="61"/>
      <c r="C740" s="62"/>
      <c r="D740" s="61"/>
      <c r="E740" s="63"/>
      <c r="F740" s="619"/>
      <c r="G740" s="619"/>
    </row>
    <row r="741" spans="1:7">
      <c r="A741" s="28"/>
      <c r="B741" s="61"/>
      <c r="C741" s="62"/>
      <c r="D741" s="61"/>
      <c r="E741" s="63"/>
      <c r="F741" s="619"/>
      <c r="G741" s="619"/>
    </row>
    <row r="742" spans="1:7">
      <c r="A742" s="28"/>
      <c r="B742" s="61"/>
      <c r="C742" s="62"/>
      <c r="D742" s="61"/>
      <c r="E742" s="63"/>
      <c r="F742" s="619"/>
      <c r="G742" s="619"/>
    </row>
    <row r="743" spans="1:7">
      <c r="A743" s="28"/>
      <c r="B743" s="61"/>
      <c r="C743" s="62"/>
      <c r="D743" s="61"/>
      <c r="E743" s="63"/>
      <c r="F743" s="619"/>
      <c r="G743" s="619"/>
    </row>
    <row r="744" spans="1:7">
      <c r="A744" s="28"/>
      <c r="B744" s="61"/>
      <c r="C744" s="62"/>
      <c r="D744" s="61"/>
      <c r="E744" s="63"/>
      <c r="F744" s="619"/>
      <c r="G744" s="619"/>
    </row>
    <row r="745" spans="1:7">
      <c r="A745" s="28"/>
      <c r="B745" s="61"/>
      <c r="C745" s="62"/>
      <c r="D745" s="61"/>
      <c r="E745" s="63"/>
      <c r="F745" s="619"/>
      <c r="G745" s="619"/>
    </row>
    <row r="746" spans="1:7">
      <c r="A746" s="28"/>
      <c r="B746" s="61"/>
      <c r="C746" s="62"/>
      <c r="D746" s="61"/>
      <c r="E746" s="63"/>
      <c r="F746" s="619"/>
      <c r="G746" s="619"/>
    </row>
    <row r="747" spans="1:7">
      <c r="A747" s="28"/>
      <c r="B747" s="61"/>
      <c r="C747" s="62"/>
      <c r="D747" s="61"/>
      <c r="E747" s="63"/>
      <c r="F747" s="619"/>
      <c r="G747" s="619"/>
    </row>
    <row r="748" spans="1:7">
      <c r="A748" s="28"/>
      <c r="B748" s="61"/>
      <c r="C748" s="62"/>
      <c r="D748" s="61"/>
      <c r="E748" s="63"/>
      <c r="F748" s="619"/>
      <c r="G748" s="619"/>
    </row>
    <row r="749" spans="1:7">
      <c r="A749" s="28"/>
      <c r="B749" s="61"/>
      <c r="C749" s="62"/>
      <c r="D749" s="61"/>
      <c r="E749" s="63"/>
      <c r="F749" s="619"/>
      <c r="G749" s="619"/>
    </row>
    <row r="750" spans="1:7">
      <c r="A750" s="28"/>
      <c r="B750" s="61"/>
      <c r="C750" s="62"/>
      <c r="D750" s="61"/>
      <c r="E750" s="63"/>
      <c r="F750" s="619"/>
      <c r="G750" s="619"/>
    </row>
    <row r="751" spans="1:7">
      <c r="A751" s="28"/>
      <c r="B751" s="61"/>
      <c r="C751" s="62"/>
      <c r="D751" s="61"/>
      <c r="E751" s="63"/>
      <c r="F751" s="619"/>
      <c r="G751" s="619"/>
    </row>
    <row r="752" spans="1:7">
      <c r="A752" s="28"/>
      <c r="B752" s="61"/>
      <c r="C752" s="62"/>
      <c r="D752" s="61"/>
      <c r="E752" s="63"/>
      <c r="F752" s="619"/>
      <c r="G752" s="619"/>
    </row>
    <row r="753" spans="1:7">
      <c r="A753" s="28"/>
      <c r="B753" s="61"/>
      <c r="C753" s="62"/>
      <c r="D753" s="61"/>
      <c r="E753" s="63"/>
      <c r="F753" s="619"/>
      <c r="G753" s="619"/>
    </row>
    <row r="754" spans="1:7">
      <c r="A754" s="28"/>
      <c r="B754" s="61"/>
      <c r="C754" s="62"/>
      <c r="D754" s="61"/>
      <c r="E754" s="63"/>
      <c r="F754" s="619"/>
      <c r="G754" s="619"/>
    </row>
    <row r="755" spans="1:7">
      <c r="A755" s="28"/>
      <c r="B755" s="61"/>
      <c r="C755" s="62"/>
      <c r="D755" s="61"/>
      <c r="E755" s="63"/>
      <c r="F755" s="619"/>
      <c r="G755" s="619"/>
    </row>
    <row r="756" spans="1:7">
      <c r="A756" s="28"/>
      <c r="B756" s="61"/>
      <c r="C756" s="62"/>
      <c r="D756" s="61"/>
      <c r="E756" s="63"/>
      <c r="F756" s="619"/>
      <c r="G756" s="619"/>
    </row>
    <row r="757" spans="1:7">
      <c r="A757" s="28"/>
      <c r="B757" s="61"/>
      <c r="C757" s="62"/>
      <c r="D757" s="61"/>
      <c r="E757" s="63"/>
      <c r="F757" s="619"/>
      <c r="G757" s="619"/>
    </row>
    <row r="758" spans="1:7">
      <c r="A758" s="28"/>
      <c r="B758" s="61"/>
      <c r="C758" s="62"/>
      <c r="D758" s="61"/>
      <c r="E758" s="63"/>
      <c r="F758" s="619"/>
      <c r="G758" s="619"/>
    </row>
    <row r="759" spans="1:7">
      <c r="A759" s="28"/>
      <c r="B759" s="61"/>
      <c r="C759" s="62"/>
      <c r="D759" s="61"/>
      <c r="E759" s="63"/>
      <c r="F759" s="619"/>
      <c r="G759" s="619"/>
    </row>
    <row r="760" spans="1:7">
      <c r="A760" s="28"/>
      <c r="B760" s="61"/>
      <c r="C760" s="62"/>
      <c r="D760" s="61"/>
      <c r="E760" s="63"/>
      <c r="F760" s="619"/>
      <c r="G760" s="619"/>
    </row>
    <row r="761" spans="1:7">
      <c r="A761" s="28"/>
      <c r="B761" s="61"/>
      <c r="C761" s="62"/>
      <c r="D761" s="61"/>
      <c r="E761" s="63"/>
      <c r="F761" s="619"/>
      <c r="G761" s="619"/>
    </row>
    <row r="762" spans="1:7">
      <c r="A762" s="28"/>
      <c r="B762" s="61"/>
      <c r="C762" s="62"/>
      <c r="D762" s="61"/>
      <c r="E762" s="63"/>
      <c r="F762" s="619"/>
      <c r="G762" s="619"/>
    </row>
    <row r="763" spans="1:7">
      <c r="A763" s="28"/>
      <c r="B763" s="61"/>
      <c r="C763" s="62"/>
      <c r="D763" s="61"/>
      <c r="E763" s="63"/>
      <c r="F763" s="619"/>
      <c r="G763" s="619"/>
    </row>
    <row r="764" spans="1:7">
      <c r="A764" s="28"/>
      <c r="B764" s="61"/>
      <c r="C764" s="62"/>
      <c r="D764" s="61"/>
      <c r="E764" s="63"/>
      <c r="F764" s="619"/>
      <c r="G764" s="619"/>
    </row>
    <row r="765" spans="1:7">
      <c r="A765" s="28"/>
      <c r="B765" s="61"/>
      <c r="C765" s="62"/>
      <c r="D765" s="61"/>
      <c r="E765" s="63"/>
      <c r="F765" s="619"/>
      <c r="G765" s="619"/>
    </row>
    <row r="766" spans="1:7">
      <c r="A766" s="28"/>
      <c r="B766" s="61"/>
      <c r="C766" s="62"/>
      <c r="D766" s="61"/>
      <c r="E766" s="63"/>
      <c r="F766" s="619"/>
      <c r="G766" s="619"/>
    </row>
    <row r="767" spans="1:7">
      <c r="A767" s="28"/>
      <c r="B767" s="61"/>
      <c r="C767" s="62"/>
      <c r="D767" s="61"/>
      <c r="E767" s="63"/>
      <c r="F767" s="619"/>
      <c r="G767" s="619"/>
    </row>
    <row r="768" spans="1:7">
      <c r="A768" s="28"/>
      <c r="B768" s="61"/>
      <c r="C768" s="62"/>
      <c r="D768" s="61"/>
      <c r="E768" s="63"/>
      <c r="F768" s="619"/>
      <c r="G768" s="619"/>
    </row>
    <row r="769" spans="1:7">
      <c r="A769" s="28"/>
      <c r="B769" s="61"/>
      <c r="C769" s="62"/>
      <c r="D769" s="61"/>
      <c r="E769" s="63"/>
      <c r="F769" s="619"/>
      <c r="G769" s="619"/>
    </row>
    <row r="770" spans="1:7">
      <c r="A770" s="28"/>
      <c r="B770" s="61"/>
      <c r="C770" s="62"/>
      <c r="D770" s="61"/>
      <c r="E770" s="63"/>
      <c r="F770" s="619"/>
      <c r="G770" s="619"/>
    </row>
    <row r="771" spans="1:7">
      <c r="A771" s="28"/>
      <c r="B771" s="61"/>
      <c r="C771" s="62"/>
      <c r="D771" s="61"/>
      <c r="E771" s="63"/>
      <c r="F771" s="619"/>
      <c r="G771" s="619"/>
    </row>
    <row r="772" spans="1:7">
      <c r="A772" s="28"/>
      <c r="B772" s="61"/>
      <c r="C772" s="62"/>
      <c r="D772" s="61"/>
      <c r="E772" s="63"/>
      <c r="F772" s="619"/>
      <c r="G772" s="619"/>
    </row>
    <row r="773" spans="1:7">
      <c r="A773" s="28"/>
      <c r="B773" s="61"/>
      <c r="C773" s="62"/>
      <c r="D773" s="61"/>
      <c r="E773" s="63"/>
      <c r="F773" s="619"/>
      <c r="G773" s="619"/>
    </row>
    <row r="774" spans="1:7">
      <c r="A774" s="28"/>
      <c r="B774" s="61"/>
      <c r="C774" s="62"/>
      <c r="D774" s="61"/>
      <c r="E774" s="63"/>
      <c r="F774" s="619"/>
      <c r="G774" s="619"/>
    </row>
    <row r="775" spans="1:7">
      <c r="A775" s="28"/>
      <c r="B775" s="61"/>
      <c r="C775" s="62"/>
      <c r="D775" s="61"/>
      <c r="E775" s="63"/>
      <c r="F775" s="619"/>
      <c r="G775" s="619"/>
    </row>
    <row r="776" spans="1:7">
      <c r="A776" s="28"/>
      <c r="B776" s="61"/>
      <c r="C776" s="62"/>
      <c r="D776" s="61"/>
      <c r="E776" s="63"/>
      <c r="F776" s="619"/>
      <c r="G776" s="619"/>
    </row>
    <row r="777" spans="1:7">
      <c r="A777" s="28"/>
      <c r="B777" s="61"/>
      <c r="C777" s="62"/>
      <c r="D777" s="61"/>
      <c r="E777" s="63"/>
      <c r="F777" s="619"/>
      <c r="G777" s="619"/>
    </row>
    <row r="778" spans="1:7">
      <c r="A778" s="28"/>
      <c r="B778" s="61"/>
      <c r="C778" s="62"/>
      <c r="D778" s="61"/>
      <c r="E778" s="63"/>
      <c r="F778" s="619"/>
      <c r="G778" s="619"/>
    </row>
    <row r="779" spans="1:7">
      <c r="A779" s="28"/>
      <c r="B779" s="61"/>
      <c r="C779" s="62"/>
      <c r="D779" s="61"/>
      <c r="E779" s="63"/>
      <c r="F779" s="619"/>
      <c r="G779" s="619"/>
    </row>
    <row r="780" spans="1:7">
      <c r="A780" s="28"/>
      <c r="B780" s="61"/>
      <c r="C780" s="62"/>
      <c r="D780" s="61"/>
      <c r="E780" s="63"/>
      <c r="F780" s="619"/>
      <c r="G780" s="619"/>
    </row>
    <row r="781" spans="1:7">
      <c r="A781" s="28"/>
      <c r="B781" s="61"/>
      <c r="C781" s="62"/>
      <c r="D781" s="61"/>
      <c r="E781" s="63"/>
      <c r="F781" s="619"/>
      <c r="G781" s="619"/>
    </row>
    <row r="782" spans="1:7">
      <c r="A782" s="28"/>
      <c r="B782" s="61"/>
      <c r="C782" s="62"/>
      <c r="D782" s="61"/>
      <c r="E782" s="63"/>
      <c r="F782" s="619"/>
      <c r="G782" s="619"/>
    </row>
    <row r="783" spans="1:7">
      <c r="A783" s="28"/>
      <c r="B783" s="61"/>
      <c r="C783" s="62"/>
      <c r="D783" s="61"/>
      <c r="E783" s="63"/>
      <c r="F783" s="619"/>
      <c r="G783" s="619"/>
    </row>
    <row r="784" spans="1:7">
      <c r="A784" s="28"/>
      <c r="B784" s="61"/>
      <c r="C784" s="62"/>
      <c r="D784" s="61"/>
      <c r="E784" s="63"/>
      <c r="F784" s="619"/>
      <c r="G784" s="619"/>
    </row>
    <row r="785" spans="1:7">
      <c r="A785" s="28"/>
      <c r="B785" s="61"/>
      <c r="C785" s="62"/>
      <c r="D785" s="61"/>
      <c r="E785" s="63"/>
      <c r="F785" s="619"/>
      <c r="G785" s="619"/>
    </row>
    <row r="786" spans="1:7">
      <c r="A786" s="28"/>
      <c r="B786" s="61"/>
      <c r="C786" s="62"/>
      <c r="D786" s="61"/>
      <c r="E786" s="63"/>
      <c r="F786" s="619"/>
      <c r="G786" s="619"/>
    </row>
    <row r="787" spans="1:7">
      <c r="A787" s="28"/>
      <c r="B787" s="61"/>
      <c r="C787" s="62"/>
      <c r="D787" s="61"/>
      <c r="E787" s="63"/>
      <c r="F787" s="619"/>
      <c r="G787" s="619"/>
    </row>
    <row r="788" spans="1:7">
      <c r="A788" s="28"/>
      <c r="B788" s="61"/>
      <c r="C788" s="62"/>
      <c r="D788" s="61"/>
      <c r="E788" s="63"/>
      <c r="F788" s="619"/>
      <c r="G788" s="619"/>
    </row>
    <row r="789" spans="1:7">
      <c r="A789" s="28"/>
      <c r="B789" s="61"/>
      <c r="C789" s="62"/>
      <c r="D789" s="61"/>
      <c r="E789" s="63"/>
      <c r="F789" s="619"/>
      <c r="G789" s="619"/>
    </row>
    <row r="790" spans="1:7">
      <c r="A790" s="28"/>
      <c r="B790" s="61"/>
      <c r="C790" s="62"/>
      <c r="D790" s="61"/>
      <c r="E790" s="63"/>
      <c r="F790" s="619"/>
      <c r="G790" s="619"/>
    </row>
    <row r="791" spans="1:7">
      <c r="A791" s="28"/>
      <c r="B791" s="61"/>
      <c r="C791" s="62"/>
      <c r="D791" s="61"/>
      <c r="E791" s="63"/>
      <c r="F791" s="619"/>
      <c r="G791" s="619"/>
    </row>
    <row r="792" spans="1:7">
      <c r="A792" s="28"/>
      <c r="B792" s="61"/>
      <c r="C792" s="62"/>
      <c r="D792" s="61"/>
      <c r="E792" s="63"/>
      <c r="F792" s="619"/>
      <c r="G792" s="619"/>
    </row>
    <row r="793" spans="1:7">
      <c r="A793" s="28"/>
      <c r="B793" s="61"/>
      <c r="C793" s="62"/>
      <c r="D793" s="61"/>
      <c r="E793" s="63"/>
      <c r="F793" s="619"/>
      <c r="G793" s="619"/>
    </row>
    <row r="794" spans="1:7">
      <c r="A794" s="28"/>
      <c r="B794" s="61"/>
      <c r="C794" s="62"/>
      <c r="D794" s="61"/>
      <c r="E794" s="63"/>
      <c r="F794" s="619"/>
      <c r="G794" s="619"/>
    </row>
    <row r="795" spans="1:7">
      <c r="A795" s="28"/>
      <c r="B795" s="61"/>
      <c r="C795" s="62"/>
      <c r="D795" s="61"/>
      <c r="E795" s="63"/>
      <c r="F795" s="619"/>
      <c r="G795" s="619"/>
    </row>
    <row r="796" spans="1:7">
      <c r="A796" s="28"/>
      <c r="B796" s="61"/>
      <c r="C796" s="62"/>
      <c r="D796" s="61"/>
      <c r="E796" s="63"/>
      <c r="F796" s="619"/>
      <c r="G796" s="619"/>
    </row>
    <row r="797" spans="1:7">
      <c r="A797" s="28"/>
      <c r="B797" s="61"/>
      <c r="C797" s="62"/>
      <c r="D797" s="61"/>
      <c r="E797" s="63"/>
      <c r="F797" s="619"/>
      <c r="G797" s="619"/>
    </row>
    <row r="798" spans="1:7">
      <c r="A798" s="28"/>
      <c r="B798" s="61"/>
      <c r="C798" s="62"/>
      <c r="D798" s="61"/>
      <c r="E798" s="63"/>
      <c r="F798" s="619"/>
      <c r="G798" s="619"/>
    </row>
    <row r="799" spans="1:7">
      <c r="A799" s="28"/>
      <c r="B799" s="61"/>
      <c r="C799" s="62"/>
      <c r="D799" s="61"/>
      <c r="E799" s="63"/>
      <c r="F799" s="619"/>
      <c r="G799" s="619"/>
    </row>
    <row r="800" spans="1:7">
      <c r="A800" s="28"/>
      <c r="B800" s="61"/>
      <c r="C800" s="62"/>
      <c r="D800" s="61"/>
      <c r="E800" s="63"/>
      <c r="F800" s="619"/>
      <c r="G800" s="619"/>
    </row>
    <row r="801" spans="1:7">
      <c r="A801" s="28"/>
      <c r="B801" s="61"/>
      <c r="C801" s="62"/>
      <c r="D801" s="61"/>
      <c r="E801" s="63"/>
      <c r="F801" s="619"/>
      <c r="G801" s="619"/>
    </row>
    <row r="802" spans="1:7">
      <c r="A802" s="28"/>
      <c r="B802" s="61"/>
      <c r="C802" s="62"/>
      <c r="D802" s="61"/>
      <c r="E802" s="63"/>
      <c r="F802" s="619"/>
      <c r="G802" s="619"/>
    </row>
    <row r="803" spans="1:7">
      <c r="A803" s="28"/>
      <c r="B803" s="61"/>
      <c r="C803" s="62"/>
      <c r="D803" s="61"/>
      <c r="E803" s="63"/>
      <c r="F803" s="619"/>
      <c r="G803" s="619"/>
    </row>
    <row r="804" spans="1:7">
      <c r="A804" s="28"/>
      <c r="B804" s="61"/>
      <c r="C804" s="62"/>
      <c r="D804" s="61"/>
      <c r="E804" s="63"/>
      <c r="F804" s="619"/>
      <c r="G804" s="619"/>
    </row>
    <row r="805" spans="1:7">
      <c r="A805" s="28"/>
      <c r="B805" s="61"/>
      <c r="C805" s="62"/>
      <c r="D805" s="61"/>
      <c r="E805" s="63"/>
      <c r="F805" s="619"/>
      <c r="G805" s="619"/>
    </row>
    <row r="806" spans="1:7">
      <c r="A806" s="28"/>
      <c r="B806" s="61"/>
      <c r="C806" s="62"/>
      <c r="D806" s="61"/>
      <c r="E806" s="63"/>
      <c r="F806" s="619"/>
      <c r="G806" s="619"/>
    </row>
    <row r="807" spans="1:7">
      <c r="A807" s="28"/>
      <c r="B807" s="61"/>
      <c r="C807" s="62"/>
      <c r="D807" s="61"/>
      <c r="E807" s="63"/>
      <c r="F807" s="619"/>
      <c r="G807" s="619"/>
    </row>
    <row r="808" spans="1:7">
      <c r="A808" s="28"/>
      <c r="B808" s="61"/>
      <c r="C808" s="62"/>
      <c r="D808" s="61"/>
      <c r="E808" s="63"/>
      <c r="F808" s="619"/>
      <c r="G808" s="619"/>
    </row>
    <row r="809" spans="1:7">
      <c r="A809" s="28"/>
      <c r="B809" s="61"/>
      <c r="C809" s="62"/>
      <c r="D809" s="61"/>
      <c r="E809" s="63"/>
      <c r="F809" s="619"/>
      <c r="G809" s="619"/>
    </row>
    <row r="810" spans="1:7">
      <c r="A810" s="28"/>
      <c r="B810" s="61"/>
      <c r="C810" s="62"/>
      <c r="D810" s="61"/>
      <c r="E810" s="63"/>
      <c r="F810" s="619"/>
      <c r="G810" s="619"/>
    </row>
    <row r="811" spans="1:7">
      <c r="A811" s="28"/>
      <c r="B811" s="61"/>
      <c r="C811" s="62"/>
      <c r="D811" s="61"/>
      <c r="E811" s="63"/>
      <c r="F811" s="619"/>
      <c r="G811" s="619"/>
    </row>
    <row r="812" spans="1:7">
      <c r="A812" s="28"/>
      <c r="B812" s="61"/>
      <c r="C812" s="62"/>
      <c r="D812" s="61"/>
      <c r="E812" s="63"/>
      <c r="F812" s="619"/>
      <c r="G812" s="619"/>
    </row>
    <row r="813" spans="1:7">
      <c r="A813" s="28"/>
      <c r="B813" s="61"/>
      <c r="C813" s="62"/>
      <c r="D813" s="61"/>
      <c r="E813" s="63"/>
      <c r="F813" s="619"/>
      <c r="G813" s="619"/>
    </row>
    <row r="814" spans="1:7">
      <c r="A814" s="28"/>
      <c r="B814" s="61"/>
      <c r="C814" s="62"/>
      <c r="D814" s="61"/>
      <c r="E814" s="63"/>
      <c r="F814" s="619"/>
      <c r="G814" s="619"/>
    </row>
    <row r="815" spans="1:7">
      <c r="A815" s="28"/>
      <c r="B815" s="61"/>
      <c r="C815" s="62"/>
      <c r="D815" s="61"/>
      <c r="E815" s="63"/>
      <c r="F815" s="619"/>
      <c r="G815" s="619"/>
    </row>
    <row r="816" spans="1:7">
      <c r="A816" s="28"/>
      <c r="B816" s="61"/>
      <c r="C816" s="62"/>
      <c r="D816" s="61"/>
      <c r="E816" s="63"/>
      <c r="F816" s="619"/>
      <c r="G816" s="619"/>
    </row>
    <row r="817" spans="1:7">
      <c r="A817" s="28"/>
      <c r="B817" s="61"/>
      <c r="C817" s="62"/>
      <c r="D817" s="61"/>
      <c r="E817" s="63"/>
      <c r="F817" s="619"/>
      <c r="G817" s="619"/>
    </row>
    <row r="818" spans="1:7">
      <c r="A818" s="28"/>
      <c r="B818" s="61"/>
      <c r="C818" s="62"/>
      <c r="D818" s="61"/>
      <c r="E818" s="63"/>
      <c r="F818" s="619"/>
      <c r="G818" s="619"/>
    </row>
    <row r="819" spans="1:7">
      <c r="A819" s="28"/>
      <c r="B819" s="61"/>
      <c r="C819" s="62"/>
      <c r="D819" s="61"/>
      <c r="E819" s="63"/>
      <c r="F819" s="619"/>
      <c r="G819" s="619"/>
    </row>
    <row r="820" spans="1:7">
      <c r="A820" s="28"/>
      <c r="B820" s="61"/>
      <c r="C820" s="62"/>
      <c r="D820" s="61"/>
      <c r="E820" s="63"/>
      <c r="F820" s="619"/>
      <c r="G820" s="619"/>
    </row>
    <row r="821" spans="1:7">
      <c r="A821" s="28"/>
      <c r="B821" s="61"/>
      <c r="C821" s="62"/>
      <c r="D821" s="61"/>
      <c r="E821" s="63"/>
      <c r="F821" s="619"/>
      <c r="G821" s="619"/>
    </row>
    <row r="822" spans="1:7">
      <c r="A822" s="28"/>
      <c r="B822" s="61"/>
      <c r="C822" s="62"/>
      <c r="D822" s="61"/>
      <c r="E822" s="63"/>
      <c r="F822" s="619"/>
      <c r="G822" s="619"/>
    </row>
    <row r="823" spans="1:7">
      <c r="A823" s="28"/>
      <c r="B823" s="61"/>
      <c r="C823" s="62"/>
      <c r="D823" s="61"/>
      <c r="E823" s="63"/>
      <c r="F823" s="619"/>
      <c r="G823" s="619"/>
    </row>
    <row r="824" spans="1:7">
      <c r="A824" s="28"/>
      <c r="B824" s="61"/>
      <c r="C824" s="62"/>
      <c r="D824" s="61"/>
      <c r="E824" s="63"/>
      <c r="F824" s="619"/>
      <c r="G824" s="619"/>
    </row>
    <row r="825" spans="1:7">
      <c r="A825" s="28"/>
      <c r="B825" s="61"/>
      <c r="C825" s="62"/>
      <c r="D825" s="61"/>
      <c r="E825" s="63"/>
      <c r="F825" s="619"/>
      <c r="G825" s="619"/>
    </row>
    <row r="826" spans="1:7">
      <c r="A826" s="28"/>
      <c r="B826" s="61"/>
      <c r="C826" s="62"/>
      <c r="D826" s="61"/>
      <c r="E826" s="63"/>
      <c r="F826" s="619"/>
      <c r="G826" s="619"/>
    </row>
    <row r="827" spans="1:7">
      <c r="A827" s="28"/>
      <c r="B827" s="61"/>
      <c r="C827" s="62"/>
      <c r="D827" s="61"/>
      <c r="E827" s="63"/>
      <c r="F827" s="619"/>
      <c r="G827" s="619"/>
    </row>
    <row r="828" spans="1:7">
      <c r="A828" s="28"/>
      <c r="B828" s="61"/>
      <c r="C828" s="62"/>
      <c r="D828" s="61"/>
      <c r="E828" s="63"/>
      <c r="F828" s="619"/>
      <c r="G828" s="619"/>
    </row>
    <row r="829" spans="1:7">
      <c r="A829" s="28"/>
      <c r="B829" s="61"/>
      <c r="C829" s="62"/>
      <c r="D829" s="61"/>
      <c r="E829" s="63"/>
      <c r="F829" s="619"/>
      <c r="G829" s="619"/>
    </row>
    <row r="830" spans="1:7">
      <c r="A830" s="28"/>
      <c r="B830" s="61"/>
      <c r="C830" s="62"/>
      <c r="D830" s="61"/>
      <c r="E830" s="63"/>
      <c r="F830" s="619"/>
      <c r="G830" s="619"/>
    </row>
    <row r="831" spans="1:7">
      <c r="A831" s="28"/>
      <c r="B831" s="61"/>
      <c r="C831" s="62"/>
      <c r="D831" s="61"/>
      <c r="E831" s="63"/>
      <c r="F831" s="619"/>
      <c r="G831" s="619"/>
    </row>
    <row r="832" spans="1:7">
      <c r="A832" s="28"/>
      <c r="B832" s="61"/>
      <c r="C832" s="62"/>
      <c r="D832" s="61"/>
      <c r="E832" s="63"/>
      <c r="F832" s="619"/>
      <c r="G832" s="619"/>
    </row>
    <row r="833" spans="1:7">
      <c r="A833" s="28"/>
      <c r="B833" s="61"/>
      <c r="C833" s="62"/>
      <c r="D833" s="61"/>
      <c r="E833" s="63"/>
      <c r="F833" s="619"/>
      <c r="G833" s="619"/>
    </row>
    <row r="834" spans="1:7">
      <c r="A834" s="28"/>
      <c r="B834" s="61"/>
      <c r="C834" s="62"/>
      <c r="D834" s="61"/>
      <c r="E834" s="63"/>
      <c r="F834" s="619"/>
      <c r="G834" s="619"/>
    </row>
    <row r="835" spans="1:7">
      <c r="A835" s="28"/>
      <c r="B835" s="61"/>
      <c r="C835" s="62"/>
      <c r="D835" s="61"/>
      <c r="E835" s="63"/>
      <c r="F835" s="619"/>
      <c r="G835" s="619"/>
    </row>
    <row r="836" spans="1:7">
      <c r="A836" s="28"/>
      <c r="B836" s="61"/>
      <c r="C836" s="62"/>
      <c r="D836" s="61"/>
      <c r="E836" s="63"/>
      <c r="F836" s="619"/>
      <c r="G836" s="619"/>
    </row>
    <row r="837" spans="1:7">
      <c r="A837" s="28"/>
      <c r="B837" s="61"/>
      <c r="C837" s="62"/>
      <c r="D837" s="61"/>
      <c r="E837" s="63"/>
      <c r="F837" s="619"/>
      <c r="G837" s="619"/>
    </row>
    <row r="838" spans="1:7">
      <c r="A838" s="28"/>
      <c r="B838" s="61"/>
      <c r="C838" s="62"/>
      <c r="D838" s="61"/>
      <c r="E838" s="63"/>
      <c r="F838" s="619"/>
      <c r="G838" s="619"/>
    </row>
    <row r="839" spans="1:7">
      <c r="A839" s="28"/>
      <c r="B839" s="61"/>
      <c r="C839" s="62"/>
      <c r="D839" s="61"/>
      <c r="E839" s="63"/>
      <c r="F839" s="619"/>
      <c r="G839" s="619"/>
    </row>
    <row r="840" spans="1:7">
      <c r="A840" s="28"/>
      <c r="B840" s="61"/>
      <c r="C840" s="62"/>
      <c r="D840" s="61"/>
      <c r="E840" s="63"/>
      <c r="F840" s="619"/>
      <c r="G840" s="619"/>
    </row>
    <row r="841" spans="1:7">
      <c r="A841" s="28"/>
      <c r="B841" s="61"/>
      <c r="C841" s="62"/>
      <c r="D841" s="61"/>
      <c r="E841" s="63"/>
      <c r="F841" s="619"/>
      <c r="G841" s="619"/>
    </row>
    <row r="842" spans="1:7">
      <c r="A842" s="28"/>
      <c r="B842" s="61"/>
      <c r="C842" s="62"/>
      <c r="D842" s="61"/>
      <c r="E842" s="63"/>
      <c r="F842" s="619"/>
      <c r="G842" s="619"/>
    </row>
    <row r="843" spans="1:7">
      <c r="A843" s="28"/>
      <c r="B843" s="61"/>
      <c r="C843" s="62"/>
      <c r="D843" s="61"/>
      <c r="E843" s="63"/>
      <c r="F843" s="619"/>
      <c r="G843" s="619"/>
    </row>
    <row r="844" spans="1:7">
      <c r="A844" s="28"/>
      <c r="B844" s="61"/>
      <c r="C844" s="62"/>
      <c r="D844" s="61"/>
      <c r="E844" s="63"/>
      <c r="F844" s="619"/>
      <c r="G844" s="619"/>
    </row>
    <row r="845" spans="1:7">
      <c r="A845" s="28"/>
      <c r="B845" s="61"/>
      <c r="C845" s="62"/>
      <c r="D845" s="61"/>
      <c r="E845" s="63"/>
      <c r="F845" s="619"/>
      <c r="G845" s="619"/>
    </row>
    <row r="846" spans="1:7">
      <c r="A846" s="28"/>
      <c r="B846" s="61"/>
      <c r="C846" s="62"/>
      <c r="D846" s="61"/>
      <c r="E846" s="63"/>
      <c r="F846" s="619"/>
      <c r="G846" s="619"/>
    </row>
    <row r="847" spans="1:7">
      <c r="A847" s="28"/>
      <c r="B847" s="61"/>
      <c r="C847" s="62"/>
      <c r="D847" s="61"/>
      <c r="E847" s="63"/>
      <c r="F847" s="619"/>
      <c r="G847" s="619"/>
    </row>
    <row r="848" spans="1:7">
      <c r="A848" s="28"/>
      <c r="B848" s="61"/>
      <c r="C848" s="62"/>
      <c r="D848" s="61"/>
      <c r="E848" s="63"/>
      <c r="F848" s="619"/>
      <c r="G848" s="619"/>
    </row>
    <row r="849" spans="1:7">
      <c r="A849" s="28"/>
      <c r="B849" s="61"/>
      <c r="C849" s="62"/>
      <c r="D849" s="61"/>
      <c r="E849" s="63"/>
      <c r="F849" s="619"/>
      <c r="G849" s="619"/>
    </row>
    <row r="850" spans="1:7">
      <c r="A850" s="28"/>
      <c r="B850" s="61"/>
      <c r="C850" s="62"/>
      <c r="D850" s="61"/>
      <c r="E850" s="63"/>
      <c r="F850" s="619"/>
      <c r="G850" s="619"/>
    </row>
    <row r="851" spans="1:7">
      <c r="A851" s="28"/>
      <c r="B851" s="61"/>
      <c r="C851" s="62"/>
      <c r="D851" s="61"/>
      <c r="E851" s="63"/>
      <c r="F851" s="619"/>
      <c r="G851" s="619"/>
    </row>
    <row r="852" spans="1:7">
      <c r="A852" s="28"/>
      <c r="B852" s="61"/>
      <c r="C852" s="62"/>
      <c r="D852" s="61"/>
      <c r="E852" s="63"/>
      <c r="F852" s="619"/>
      <c r="G852" s="619"/>
    </row>
    <row r="853" spans="1:7">
      <c r="A853" s="28"/>
      <c r="B853" s="61"/>
      <c r="C853" s="62"/>
      <c r="D853" s="61"/>
      <c r="E853" s="63"/>
      <c r="F853" s="619"/>
      <c r="G853" s="619"/>
    </row>
    <row r="854" spans="1:7">
      <c r="A854" s="28"/>
      <c r="B854" s="61"/>
      <c r="C854" s="62"/>
      <c r="D854" s="61"/>
      <c r="E854" s="63"/>
      <c r="F854" s="619"/>
      <c r="G854" s="619"/>
    </row>
    <row r="855" spans="1:7">
      <c r="A855" s="28"/>
      <c r="B855" s="61"/>
      <c r="C855" s="62"/>
      <c r="D855" s="61"/>
      <c r="E855" s="63"/>
      <c r="F855" s="619"/>
      <c r="G855" s="619"/>
    </row>
    <row r="856" spans="1:7">
      <c r="A856" s="28"/>
      <c r="B856" s="61"/>
      <c r="C856" s="62"/>
      <c r="D856" s="61"/>
      <c r="E856" s="63"/>
      <c r="F856" s="619"/>
      <c r="G856" s="619"/>
    </row>
    <row r="857" spans="1:7">
      <c r="A857" s="28"/>
      <c r="B857" s="61"/>
      <c r="C857" s="62"/>
      <c r="D857" s="61"/>
      <c r="E857" s="63"/>
      <c r="F857" s="619"/>
      <c r="G857" s="619"/>
    </row>
    <row r="858" spans="1:7">
      <c r="A858" s="28"/>
      <c r="B858" s="61"/>
      <c r="C858" s="62"/>
      <c r="D858" s="61"/>
      <c r="E858" s="63"/>
      <c r="F858" s="619"/>
      <c r="G858" s="619"/>
    </row>
    <row r="859" spans="1:7">
      <c r="A859" s="28"/>
      <c r="B859" s="61"/>
      <c r="C859" s="62"/>
      <c r="D859" s="61"/>
      <c r="E859" s="63"/>
      <c r="F859" s="619"/>
      <c r="G859" s="619"/>
    </row>
    <row r="860" spans="1:7">
      <c r="A860" s="28"/>
      <c r="B860" s="61"/>
      <c r="C860" s="62"/>
      <c r="D860" s="61"/>
      <c r="E860" s="63"/>
      <c r="F860" s="619"/>
      <c r="G860" s="619"/>
    </row>
    <row r="861" spans="1:7">
      <c r="A861" s="28"/>
      <c r="B861" s="61"/>
      <c r="C861" s="62"/>
      <c r="D861" s="61"/>
      <c r="E861" s="63"/>
      <c r="F861" s="619"/>
      <c r="G861" s="619"/>
    </row>
    <row r="862" spans="1:7">
      <c r="A862" s="28"/>
      <c r="B862" s="61"/>
      <c r="C862" s="62"/>
      <c r="D862" s="61"/>
      <c r="E862" s="63"/>
      <c r="F862" s="619"/>
      <c r="G862" s="619"/>
    </row>
    <row r="863" spans="1:7">
      <c r="A863" s="28"/>
      <c r="B863" s="61"/>
      <c r="C863" s="62"/>
      <c r="D863" s="61"/>
      <c r="E863" s="63"/>
      <c r="F863" s="619"/>
      <c r="G863" s="619"/>
    </row>
    <row r="864" spans="1:7">
      <c r="A864" s="28"/>
      <c r="B864" s="61"/>
      <c r="C864" s="62"/>
      <c r="D864" s="61"/>
      <c r="E864" s="63"/>
      <c r="F864" s="619"/>
      <c r="G864" s="619"/>
    </row>
    <row r="865" spans="1:7">
      <c r="A865" s="28"/>
      <c r="B865" s="61"/>
      <c r="C865" s="62"/>
      <c r="D865" s="61"/>
      <c r="E865" s="63"/>
      <c r="F865" s="619"/>
      <c r="G865" s="619"/>
    </row>
    <row r="866" spans="1:7">
      <c r="A866" s="28"/>
      <c r="B866" s="61"/>
      <c r="C866" s="62"/>
      <c r="D866" s="61"/>
      <c r="E866" s="63"/>
      <c r="F866" s="619"/>
      <c r="G866" s="619"/>
    </row>
    <row r="867" spans="1:7">
      <c r="A867" s="28"/>
      <c r="B867" s="61"/>
      <c r="C867" s="62"/>
      <c r="D867" s="61"/>
      <c r="E867" s="63"/>
      <c r="F867" s="619"/>
      <c r="G867" s="619"/>
    </row>
    <row r="868" spans="1:7">
      <c r="A868" s="28"/>
      <c r="B868" s="61"/>
      <c r="C868" s="62"/>
      <c r="D868" s="61"/>
      <c r="E868" s="63"/>
      <c r="F868" s="619"/>
      <c r="G868" s="619"/>
    </row>
    <row r="869" spans="1:7">
      <c r="A869" s="28"/>
      <c r="B869" s="61"/>
      <c r="C869" s="62"/>
      <c r="D869" s="61"/>
      <c r="E869" s="63"/>
      <c r="F869" s="619"/>
      <c r="G869" s="619"/>
    </row>
    <row r="870" spans="1:7">
      <c r="A870" s="28"/>
      <c r="B870" s="61"/>
      <c r="C870" s="62"/>
      <c r="D870" s="61"/>
      <c r="E870" s="63"/>
      <c r="F870" s="619"/>
      <c r="G870" s="619"/>
    </row>
    <row r="871" spans="1:7">
      <c r="A871" s="28"/>
      <c r="B871" s="61"/>
      <c r="C871" s="62"/>
      <c r="D871" s="61"/>
      <c r="E871" s="63"/>
      <c r="F871" s="619"/>
      <c r="G871" s="619"/>
    </row>
    <row r="872" spans="1:7">
      <c r="A872" s="28"/>
      <c r="B872" s="61"/>
      <c r="C872" s="62"/>
      <c r="D872" s="61"/>
      <c r="E872" s="63"/>
      <c r="F872" s="619"/>
      <c r="G872" s="619"/>
    </row>
    <row r="873" spans="1:7">
      <c r="A873" s="28"/>
      <c r="B873" s="61"/>
      <c r="C873" s="62"/>
      <c r="D873" s="61"/>
      <c r="E873" s="63"/>
      <c r="F873" s="619"/>
      <c r="G873" s="619"/>
    </row>
    <row r="874" spans="1:7">
      <c r="A874" s="28"/>
      <c r="B874" s="61"/>
      <c r="C874" s="62"/>
      <c r="D874" s="61"/>
      <c r="E874" s="63"/>
      <c r="F874" s="619"/>
      <c r="G874" s="619"/>
    </row>
    <row r="875" spans="1:7">
      <c r="A875" s="28"/>
      <c r="B875" s="61"/>
      <c r="C875" s="62"/>
      <c r="D875" s="61"/>
      <c r="E875" s="63"/>
      <c r="F875" s="619"/>
      <c r="G875" s="619"/>
    </row>
    <row r="876" spans="1:7">
      <c r="A876" s="28"/>
      <c r="B876" s="61"/>
      <c r="C876" s="62"/>
      <c r="D876" s="61"/>
      <c r="E876" s="63"/>
      <c r="F876" s="619"/>
      <c r="G876" s="619"/>
    </row>
    <row r="877" spans="1:7">
      <c r="A877" s="28"/>
      <c r="B877" s="61"/>
      <c r="C877" s="62"/>
      <c r="D877" s="61"/>
      <c r="E877" s="63"/>
      <c r="F877" s="619"/>
      <c r="G877" s="619"/>
    </row>
    <row r="878" spans="1:7">
      <c r="A878" s="28"/>
      <c r="B878" s="61"/>
      <c r="C878" s="62"/>
      <c r="D878" s="61"/>
      <c r="E878" s="63"/>
      <c r="F878" s="619"/>
      <c r="G878" s="619"/>
    </row>
    <row r="879" spans="1:7">
      <c r="A879" s="28"/>
      <c r="B879" s="61"/>
      <c r="C879" s="62"/>
      <c r="D879" s="61"/>
      <c r="E879" s="63"/>
      <c r="F879" s="619"/>
      <c r="G879" s="619"/>
    </row>
    <row r="880" spans="1:7">
      <c r="A880" s="28"/>
      <c r="B880" s="61"/>
      <c r="C880" s="62"/>
      <c r="D880" s="61"/>
      <c r="E880" s="63"/>
      <c r="F880" s="619"/>
      <c r="G880" s="619"/>
    </row>
    <row r="881" spans="1:7">
      <c r="A881" s="28"/>
      <c r="B881" s="61"/>
      <c r="C881" s="62"/>
      <c r="D881" s="61"/>
      <c r="E881" s="63"/>
      <c r="F881" s="619"/>
      <c r="G881" s="619"/>
    </row>
    <row r="882" spans="1:7">
      <c r="A882" s="28"/>
      <c r="B882" s="61"/>
      <c r="C882" s="62"/>
      <c r="D882" s="61"/>
      <c r="E882" s="63"/>
      <c r="F882" s="619"/>
      <c r="G882" s="619"/>
    </row>
    <row r="883" spans="1:7">
      <c r="A883" s="28"/>
      <c r="B883" s="61"/>
      <c r="C883" s="62"/>
      <c r="D883" s="61"/>
      <c r="E883" s="63"/>
      <c r="F883" s="619"/>
      <c r="G883" s="619"/>
    </row>
    <row r="884" spans="1:7">
      <c r="A884" s="28"/>
      <c r="B884" s="61"/>
      <c r="C884" s="62"/>
      <c r="D884" s="61"/>
      <c r="E884" s="63"/>
      <c r="F884" s="619"/>
      <c r="G884" s="619"/>
    </row>
    <row r="885" spans="1:7">
      <c r="A885" s="28"/>
      <c r="B885" s="61"/>
      <c r="C885" s="62"/>
      <c r="D885" s="61"/>
      <c r="E885" s="63"/>
      <c r="F885" s="619"/>
      <c r="G885" s="619"/>
    </row>
    <row r="886" spans="1:7">
      <c r="A886" s="28"/>
      <c r="B886" s="61"/>
      <c r="C886" s="62"/>
      <c r="D886" s="61"/>
      <c r="E886" s="63"/>
      <c r="F886" s="619"/>
      <c r="G886" s="619"/>
    </row>
    <row r="887" spans="1:7">
      <c r="A887" s="28"/>
      <c r="B887" s="61"/>
      <c r="C887" s="62"/>
      <c r="D887" s="61"/>
      <c r="E887" s="63"/>
      <c r="F887" s="619"/>
      <c r="G887" s="619"/>
    </row>
    <row r="888" spans="1:7">
      <c r="A888" s="28"/>
      <c r="B888" s="61"/>
      <c r="C888" s="62"/>
      <c r="D888" s="61"/>
      <c r="E888" s="63"/>
      <c r="F888" s="619"/>
      <c r="G888" s="619"/>
    </row>
    <row r="889" spans="1:7">
      <c r="A889" s="28"/>
      <c r="B889" s="61"/>
      <c r="C889" s="62"/>
      <c r="D889" s="61"/>
      <c r="E889" s="63"/>
      <c r="F889" s="619"/>
      <c r="G889" s="619"/>
    </row>
    <row r="890" spans="1:7">
      <c r="A890" s="28"/>
      <c r="B890" s="61"/>
      <c r="C890" s="62"/>
      <c r="D890" s="61"/>
      <c r="E890" s="63"/>
      <c r="F890" s="619"/>
      <c r="G890" s="619"/>
    </row>
    <row r="891" spans="1:7">
      <c r="A891" s="28"/>
      <c r="B891" s="61"/>
      <c r="C891" s="62"/>
      <c r="D891" s="61"/>
      <c r="E891" s="63"/>
      <c r="F891" s="619"/>
      <c r="G891" s="619"/>
    </row>
    <row r="892" spans="1:7">
      <c r="A892" s="28"/>
      <c r="B892" s="61"/>
      <c r="C892" s="62"/>
      <c r="D892" s="61"/>
      <c r="E892" s="63"/>
      <c r="F892" s="619"/>
      <c r="G892" s="619"/>
    </row>
    <row r="893" spans="1:7">
      <c r="A893" s="28"/>
      <c r="B893" s="61"/>
      <c r="C893" s="62"/>
      <c r="D893" s="61"/>
      <c r="E893" s="63"/>
      <c r="F893" s="619"/>
      <c r="G893" s="619"/>
    </row>
    <row r="894" spans="1:7">
      <c r="A894" s="28"/>
      <c r="B894" s="61"/>
      <c r="C894" s="62"/>
      <c r="D894" s="61"/>
      <c r="E894" s="63"/>
      <c r="F894" s="619"/>
      <c r="G894" s="619"/>
    </row>
    <row r="895" spans="1:7">
      <c r="A895" s="28"/>
      <c r="B895" s="61"/>
      <c r="C895" s="62"/>
      <c r="D895" s="61"/>
      <c r="E895" s="63"/>
      <c r="F895" s="619"/>
      <c r="G895" s="619"/>
    </row>
    <row r="896" spans="1:7">
      <c r="A896" s="28"/>
      <c r="B896" s="61"/>
      <c r="C896" s="62"/>
      <c r="D896" s="61"/>
      <c r="E896" s="63"/>
      <c r="F896" s="619"/>
      <c r="G896" s="619"/>
    </row>
    <row r="897" spans="1:7">
      <c r="A897" s="28"/>
      <c r="B897" s="61"/>
      <c r="C897" s="62"/>
      <c r="D897" s="61"/>
      <c r="E897" s="63"/>
      <c r="F897" s="619"/>
      <c r="G897" s="619"/>
    </row>
    <row r="898" spans="1:7">
      <c r="A898" s="28"/>
      <c r="B898" s="61"/>
      <c r="C898" s="62"/>
      <c r="D898" s="61"/>
      <c r="E898" s="63"/>
      <c r="F898" s="619"/>
      <c r="G898" s="619"/>
    </row>
    <row r="899" spans="1:7">
      <c r="A899" s="28"/>
      <c r="B899" s="61"/>
      <c r="C899" s="62"/>
      <c r="D899" s="61"/>
      <c r="E899" s="63"/>
      <c r="F899" s="619"/>
      <c r="G899" s="619"/>
    </row>
    <row r="900" spans="1:7">
      <c r="A900" s="28"/>
      <c r="B900" s="61"/>
      <c r="C900" s="62"/>
      <c r="D900" s="61"/>
      <c r="E900" s="63"/>
      <c r="F900" s="619"/>
      <c r="G900" s="619"/>
    </row>
    <row r="901" spans="1:7">
      <c r="A901" s="28"/>
      <c r="B901" s="61"/>
      <c r="C901" s="62"/>
      <c r="D901" s="61"/>
      <c r="E901" s="63"/>
      <c r="F901" s="619"/>
      <c r="G901" s="619"/>
    </row>
    <row r="902" spans="1:7">
      <c r="A902" s="28"/>
      <c r="B902" s="61"/>
      <c r="C902" s="62"/>
      <c r="D902" s="61"/>
      <c r="E902" s="63"/>
      <c r="F902" s="619"/>
      <c r="G902" s="619"/>
    </row>
    <row r="903" spans="1:7">
      <c r="A903" s="28"/>
      <c r="B903" s="61"/>
      <c r="C903" s="62"/>
      <c r="D903" s="61"/>
      <c r="E903" s="63"/>
      <c r="F903" s="619"/>
      <c r="G903" s="619"/>
    </row>
    <row r="904" spans="1:7">
      <c r="A904" s="28"/>
      <c r="B904" s="61"/>
      <c r="C904" s="62"/>
      <c r="D904" s="61"/>
      <c r="E904" s="63"/>
      <c r="F904" s="619"/>
      <c r="G904" s="619"/>
    </row>
    <row r="905" spans="1:7">
      <c r="A905" s="28"/>
      <c r="B905" s="61"/>
      <c r="C905" s="62"/>
      <c r="D905" s="61"/>
      <c r="E905" s="63"/>
      <c r="F905" s="619"/>
      <c r="G905" s="619"/>
    </row>
    <row r="906" spans="1:7">
      <c r="A906" s="28"/>
      <c r="B906" s="61"/>
      <c r="C906" s="62"/>
      <c r="D906" s="61"/>
      <c r="E906" s="63"/>
      <c r="F906" s="619"/>
      <c r="G906" s="619"/>
    </row>
    <row r="907" spans="1:7">
      <c r="A907" s="28"/>
      <c r="B907" s="61"/>
      <c r="C907" s="62"/>
      <c r="D907" s="61"/>
      <c r="E907" s="63"/>
      <c r="F907" s="619"/>
      <c r="G907" s="619"/>
    </row>
    <row r="908" spans="1:7">
      <c r="A908" s="28"/>
      <c r="B908" s="61"/>
      <c r="C908" s="62"/>
      <c r="D908" s="61"/>
      <c r="E908" s="63"/>
      <c r="F908" s="619"/>
      <c r="G908" s="619"/>
    </row>
    <row r="909" spans="1:7">
      <c r="A909" s="28"/>
      <c r="B909" s="61"/>
      <c r="C909" s="62"/>
      <c r="D909" s="61"/>
      <c r="E909" s="63"/>
      <c r="F909" s="619"/>
      <c r="G909" s="619"/>
    </row>
    <row r="910" spans="1:7">
      <c r="A910" s="28"/>
      <c r="B910" s="61"/>
      <c r="C910" s="62"/>
      <c r="D910" s="61"/>
      <c r="E910" s="63"/>
      <c r="F910" s="619"/>
      <c r="G910" s="619"/>
    </row>
    <row r="911" spans="1:7">
      <c r="A911" s="28"/>
      <c r="B911" s="61"/>
      <c r="C911" s="62"/>
      <c r="D911" s="61"/>
      <c r="E911" s="63"/>
      <c r="F911" s="619"/>
      <c r="G911" s="619"/>
    </row>
    <row r="912" spans="1:7">
      <c r="A912" s="28"/>
      <c r="B912" s="61"/>
      <c r="C912" s="62"/>
      <c r="D912" s="61"/>
      <c r="E912" s="63"/>
      <c r="F912" s="619"/>
      <c r="G912" s="619"/>
    </row>
    <row r="913" spans="1:7">
      <c r="A913" s="28"/>
      <c r="B913" s="61"/>
      <c r="C913" s="62"/>
      <c r="D913" s="61"/>
      <c r="E913" s="63"/>
      <c r="F913" s="619"/>
      <c r="G913" s="619"/>
    </row>
    <row r="914" spans="1:7">
      <c r="A914" s="28"/>
      <c r="B914" s="61"/>
      <c r="C914" s="62"/>
      <c r="D914" s="61"/>
      <c r="E914" s="63"/>
      <c r="F914" s="619"/>
      <c r="G914" s="619"/>
    </row>
    <row r="915" spans="1:7">
      <c r="A915" s="28"/>
      <c r="B915" s="61"/>
      <c r="C915" s="62"/>
      <c r="D915" s="61"/>
      <c r="E915" s="63"/>
      <c r="F915" s="619"/>
      <c r="G915" s="619"/>
    </row>
    <row r="916" spans="1:7">
      <c r="A916" s="28"/>
      <c r="B916" s="61"/>
      <c r="C916" s="62"/>
      <c r="D916" s="61"/>
      <c r="E916" s="63"/>
      <c r="F916" s="619"/>
      <c r="G916" s="619"/>
    </row>
    <row r="917" spans="1:7">
      <c r="A917" s="28"/>
      <c r="B917" s="61"/>
      <c r="C917" s="62"/>
      <c r="D917" s="61"/>
      <c r="E917" s="63"/>
      <c r="F917" s="619"/>
      <c r="G917" s="619"/>
    </row>
    <row r="918" spans="1:7">
      <c r="A918" s="28"/>
      <c r="B918" s="61"/>
      <c r="C918" s="62"/>
      <c r="D918" s="61"/>
      <c r="E918" s="63"/>
      <c r="F918" s="619"/>
      <c r="G918" s="619"/>
    </row>
    <row r="919" spans="1:7">
      <c r="A919" s="28"/>
      <c r="B919" s="61"/>
      <c r="C919" s="62"/>
      <c r="D919" s="61"/>
      <c r="E919" s="63"/>
      <c r="F919" s="619"/>
      <c r="G919" s="619"/>
    </row>
    <row r="920" spans="1:7">
      <c r="A920" s="28"/>
      <c r="B920" s="61"/>
      <c r="C920" s="62"/>
      <c r="D920" s="61"/>
      <c r="E920" s="63"/>
      <c r="F920" s="619"/>
      <c r="G920" s="619"/>
    </row>
    <row r="921" spans="1:7">
      <c r="A921" s="28"/>
      <c r="B921" s="61"/>
      <c r="C921" s="62"/>
      <c r="D921" s="61"/>
      <c r="E921" s="63"/>
      <c r="F921" s="619"/>
      <c r="G921" s="619"/>
    </row>
    <row r="922" spans="1:7">
      <c r="A922" s="28"/>
      <c r="B922" s="61"/>
      <c r="C922" s="62"/>
      <c r="D922" s="61"/>
      <c r="E922" s="63"/>
      <c r="F922" s="619"/>
      <c r="G922" s="619"/>
    </row>
    <row r="923" spans="1:7">
      <c r="A923" s="28"/>
      <c r="B923" s="61"/>
      <c r="C923" s="62"/>
      <c r="D923" s="61"/>
      <c r="E923" s="63"/>
      <c r="F923" s="619"/>
      <c r="G923" s="619"/>
    </row>
    <row r="924" spans="1:7">
      <c r="A924" s="28"/>
      <c r="B924" s="61"/>
      <c r="C924" s="62"/>
      <c r="D924" s="61"/>
      <c r="E924" s="63"/>
      <c r="F924" s="619"/>
      <c r="G924" s="619"/>
    </row>
    <row r="925" spans="1:7">
      <c r="A925" s="28"/>
      <c r="B925" s="61"/>
      <c r="C925" s="62"/>
      <c r="D925" s="61"/>
      <c r="E925" s="63"/>
      <c r="F925" s="619"/>
      <c r="G925" s="619"/>
    </row>
    <row r="926" spans="1:7">
      <c r="A926" s="28"/>
      <c r="B926" s="61"/>
      <c r="C926" s="62"/>
      <c r="D926" s="61"/>
      <c r="E926" s="63"/>
      <c r="F926" s="619"/>
      <c r="G926" s="619"/>
    </row>
    <row r="927" spans="1:7">
      <c r="A927" s="28"/>
      <c r="B927" s="61"/>
      <c r="C927" s="62"/>
      <c r="D927" s="61"/>
      <c r="E927" s="63"/>
      <c r="F927" s="619"/>
      <c r="G927" s="619"/>
    </row>
    <row r="928" spans="1:7">
      <c r="A928" s="28"/>
      <c r="B928" s="61"/>
      <c r="C928" s="62"/>
      <c r="D928" s="61"/>
      <c r="E928" s="63"/>
      <c r="F928" s="619"/>
      <c r="G928" s="619"/>
    </row>
    <row r="929" spans="1:7">
      <c r="A929" s="28"/>
      <c r="B929" s="61"/>
      <c r="C929" s="62"/>
      <c r="D929" s="61"/>
      <c r="E929" s="63"/>
      <c r="F929" s="619"/>
      <c r="G929" s="619"/>
    </row>
    <row r="930" spans="1:7">
      <c r="A930" s="28"/>
      <c r="B930" s="61"/>
      <c r="C930" s="62"/>
      <c r="D930" s="61"/>
      <c r="E930" s="63"/>
      <c r="F930" s="619"/>
      <c r="G930" s="619"/>
    </row>
    <row r="931" spans="1:7">
      <c r="A931" s="28"/>
      <c r="B931" s="61"/>
      <c r="C931" s="62"/>
      <c r="D931" s="61"/>
      <c r="E931" s="63"/>
      <c r="F931" s="619"/>
      <c r="G931" s="619"/>
    </row>
    <row r="932" spans="1:7">
      <c r="A932" s="28"/>
      <c r="B932" s="61"/>
      <c r="C932" s="62"/>
      <c r="D932" s="61"/>
      <c r="E932" s="63"/>
      <c r="F932" s="619"/>
      <c r="G932" s="619"/>
    </row>
    <row r="933" spans="1:7">
      <c r="A933" s="28"/>
      <c r="B933" s="61"/>
      <c r="C933" s="62"/>
      <c r="D933" s="61"/>
      <c r="E933" s="63"/>
      <c r="F933" s="619"/>
      <c r="G933" s="619"/>
    </row>
    <row r="934" spans="1:7">
      <c r="A934" s="28"/>
      <c r="B934" s="61"/>
      <c r="C934" s="62"/>
      <c r="D934" s="61"/>
      <c r="E934" s="63"/>
      <c r="F934" s="619"/>
      <c r="G934" s="619"/>
    </row>
    <row r="935" spans="1:7">
      <c r="A935" s="28"/>
      <c r="B935" s="61"/>
      <c r="C935" s="62"/>
      <c r="D935" s="61"/>
      <c r="E935" s="63"/>
      <c r="F935" s="619"/>
      <c r="G935" s="619"/>
    </row>
    <row r="936" spans="1:7">
      <c r="A936" s="28"/>
      <c r="B936" s="61"/>
      <c r="C936" s="62"/>
      <c r="D936" s="61"/>
      <c r="E936" s="63"/>
      <c r="F936" s="619"/>
      <c r="G936" s="619"/>
    </row>
    <row r="937" spans="1:7">
      <c r="A937" s="28"/>
      <c r="B937" s="61"/>
      <c r="C937" s="62"/>
      <c r="D937" s="61"/>
      <c r="E937" s="63"/>
      <c r="F937" s="619"/>
      <c r="G937" s="619"/>
    </row>
    <row r="938" spans="1:7">
      <c r="A938" s="28"/>
      <c r="B938" s="61"/>
      <c r="C938" s="62"/>
      <c r="D938" s="61"/>
      <c r="E938" s="63"/>
      <c r="F938" s="619"/>
      <c r="G938" s="619"/>
    </row>
    <row r="939" spans="1:7">
      <c r="A939" s="28"/>
      <c r="B939" s="61"/>
      <c r="C939" s="62"/>
      <c r="D939" s="61"/>
      <c r="E939" s="63"/>
      <c r="F939" s="619"/>
      <c r="G939" s="619"/>
    </row>
    <row r="940" spans="1:7">
      <c r="A940" s="28"/>
      <c r="B940" s="61"/>
      <c r="C940" s="62"/>
      <c r="D940" s="61"/>
      <c r="E940" s="63"/>
      <c r="F940" s="619"/>
      <c r="G940" s="619"/>
    </row>
    <row r="941" spans="1:7">
      <c r="A941" s="28"/>
      <c r="B941" s="61"/>
      <c r="C941" s="62"/>
      <c r="D941" s="61"/>
      <c r="E941" s="63"/>
      <c r="F941" s="619"/>
      <c r="G941" s="619"/>
    </row>
    <row r="942" spans="1:7">
      <c r="A942" s="28"/>
      <c r="B942" s="61"/>
      <c r="C942" s="62"/>
      <c r="D942" s="61"/>
      <c r="E942" s="63"/>
      <c r="F942" s="619"/>
      <c r="G942" s="619"/>
    </row>
    <row r="943" spans="1:7">
      <c r="A943" s="28"/>
      <c r="B943" s="61"/>
      <c r="C943" s="62"/>
      <c r="D943" s="61"/>
      <c r="E943" s="63"/>
      <c r="F943" s="619"/>
      <c r="G943" s="619"/>
    </row>
    <row r="944" spans="1:7">
      <c r="A944" s="28"/>
      <c r="B944" s="61"/>
      <c r="C944" s="62"/>
      <c r="D944" s="61"/>
      <c r="E944" s="63"/>
      <c r="F944" s="619"/>
      <c r="G944" s="619"/>
    </row>
    <row r="945" spans="1:7">
      <c r="A945" s="28"/>
      <c r="B945" s="61"/>
      <c r="C945" s="62"/>
      <c r="D945" s="61"/>
      <c r="E945" s="63"/>
      <c r="F945" s="619"/>
      <c r="G945" s="619"/>
    </row>
    <row r="946" spans="1:7">
      <c r="A946" s="28"/>
      <c r="B946" s="61"/>
      <c r="C946" s="62"/>
      <c r="D946" s="61"/>
      <c r="E946" s="63"/>
      <c r="F946" s="619"/>
      <c r="G946" s="619"/>
    </row>
    <row r="947" spans="1:7">
      <c r="A947" s="28"/>
      <c r="B947" s="61"/>
      <c r="C947" s="62"/>
      <c r="D947" s="61"/>
      <c r="E947" s="63"/>
      <c r="F947" s="619"/>
      <c r="G947" s="619"/>
    </row>
    <row r="948" spans="1:7">
      <c r="A948" s="28"/>
      <c r="B948" s="61"/>
      <c r="C948" s="62"/>
      <c r="D948" s="61"/>
      <c r="E948" s="63"/>
      <c r="F948" s="619"/>
      <c r="G948" s="619"/>
    </row>
    <row r="949" spans="1:7">
      <c r="A949" s="28"/>
      <c r="B949" s="61"/>
      <c r="C949" s="62"/>
      <c r="D949" s="61"/>
      <c r="E949" s="63"/>
      <c r="F949" s="619"/>
      <c r="G949" s="619"/>
    </row>
    <row r="950" spans="1:7">
      <c r="A950" s="28"/>
      <c r="B950" s="61"/>
      <c r="C950" s="62"/>
      <c r="D950" s="61"/>
      <c r="E950" s="63"/>
      <c r="F950" s="619"/>
      <c r="G950" s="619"/>
    </row>
    <row r="951" spans="1:7">
      <c r="A951" s="28"/>
      <c r="B951" s="61"/>
      <c r="C951" s="62"/>
      <c r="D951" s="61"/>
      <c r="E951" s="63"/>
      <c r="F951" s="619"/>
      <c r="G951" s="619"/>
    </row>
    <row r="952" spans="1:7">
      <c r="A952" s="28"/>
      <c r="B952" s="61"/>
      <c r="C952" s="62"/>
      <c r="D952" s="61"/>
      <c r="E952" s="63"/>
      <c r="F952" s="619"/>
      <c r="G952" s="619"/>
    </row>
    <row r="953" spans="1:7">
      <c r="A953" s="28"/>
      <c r="B953" s="61"/>
      <c r="C953" s="62"/>
      <c r="D953" s="61"/>
      <c r="E953" s="63"/>
      <c r="F953" s="619"/>
      <c r="G953" s="619"/>
    </row>
    <row r="954" spans="1:7">
      <c r="A954" s="28"/>
      <c r="B954" s="61"/>
      <c r="C954" s="62"/>
      <c r="D954" s="61"/>
      <c r="E954" s="63"/>
      <c r="F954" s="619"/>
      <c r="G954" s="619"/>
    </row>
    <row r="955" spans="1:7">
      <c r="A955" s="28"/>
      <c r="B955" s="61"/>
      <c r="C955" s="62"/>
      <c r="D955" s="61"/>
      <c r="E955" s="63"/>
      <c r="F955" s="619"/>
      <c r="G955" s="619"/>
    </row>
    <row r="956" spans="1:7">
      <c r="A956" s="28"/>
      <c r="B956" s="61"/>
      <c r="C956" s="62"/>
      <c r="D956" s="61"/>
      <c r="E956" s="63"/>
      <c r="F956" s="619"/>
      <c r="G956" s="619"/>
    </row>
    <row r="957" spans="1:7">
      <c r="A957" s="28"/>
      <c r="B957" s="61"/>
      <c r="C957" s="62"/>
      <c r="D957" s="61"/>
      <c r="E957" s="63"/>
      <c r="F957" s="619"/>
      <c r="G957" s="619"/>
    </row>
    <row r="958" spans="1:7">
      <c r="A958" s="28"/>
      <c r="B958" s="61"/>
      <c r="C958" s="62"/>
      <c r="D958" s="61"/>
      <c r="E958" s="63"/>
      <c r="F958" s="619"/>
      <c r="G958" s="619"/>
    </row>
    <row r="959" spans="1:7">
      <c r="A959" s="28"/>
      <c r="B959" s="61"/>
      <c r="C959" s="62"/>
      <c r="D959" s="61"/>
      <c r="E959" s="63"/>
      <c r="F959" s="619"/>
      <c r="G959" s="619"/>
    </row>
    <row r="960" spans="1:7">
      <c r="A960" s="28"/>
      <c r="B960" s="61"/>
      <c r="C960" s="62"/>
      <c r="D960" s="61"/>
      <c r="E960" s="63"/>
      <c r="F960" s="619"/>
      <c r="G960" s="619"/>
    </row>
    <row r="961" spans="1:7">
      <c r="A961" s="28"/>
      <c r="B961" s="61"/>
      <c r="C961" s="62"/>
      <c r="D961" s="61"/>
      <c r="E961" s="63"/>
      <c r="F961" s="619"/>
      <c r="G961" s="619"/>
    </row>
    <row r="962" spans="1:7">
      <c r="A962" s="28"/>
      <c r="B962" s="61"/>
      <c r="C962" s="62"/>
      <c r="D962" s="61"/>
      <c r="E962" s="63"/>
      <c r="F962" s="619"/>
      <c r="G962" s="619"/>
    </row>
    <row r="963" spans="1:7">
      <c r="A963" s="28"/>
      <c r="B963" s="61"/>
      <c r="C963" s="62"/>
      <c r="D963" s="61"/>
      <c r="E963" s="63"/>
      <c r="F963" s="619"/>
      <c r="G963" s="619"/>
    </row>
    <row r="964" spans="1:7">
      <c r="A964" s="28"/>
      <c r="B964" s="61"/>
      <c r="C964" s="62"/>
      <c r="D964" s="61"/>
      <c r="E964" s="63"/>
      <c r="F964" s="619"/>
      <c r="G964" s="619"/>
    </row>
    <row r="965" spans="1:7">
      <c r="A965" s="28"/>
      <c r="B965" s="61"/>
      <c r="C965" s="62"/>
      <c r="D965" s="61"/>
      <c r="E965" s="63"/>
      <c r="F965" s="619"/>
      <c r="G965" s="619"/>
    </row>
    <row r="966" spans="1:7">
      <c r="A966" s="28"/>
      <c r="B966" s="61"/>
      <c r="C966" s="62"/>
      <c r="D966" s="61"/>
      <c r="E966" s="63"/>
      <c r="F966" s="619"/>
      <c r="G966" s="619"/>
    </row>
    <row r="967" spans="1:7">
      <c r="A967" s="28"/>
      <c r="B967" s="61"/>
      <c r="C967" s="62"/>
      <c r="D967" s="61"/>
      <c r="E967" s="63"/>
      <c r="F967" s="619"/>
      <c r="G967" s="619"/>
    </row>
    <row r="968" spans="1:7">
      <c r="A968" s="28"/>
      <c r="B968" s="61"/>
      <c r="C968" s="62"/>
      <c r="D968" s="61"/>
      <c r="E968" s="63"/>
      <c r="F968" s="619"/>
      <c r="G968" s="619"/>
    </row>
    <row r="969" spans="1:7">
      <c r="A969" s="28"/>
      <c r="B969" s="61"/>
      <c r="C969" s="62"/>
      <c r="D969" s="61"/>
      <c r="E969" s="63"/>
      <c r="F969" s="619"/>
      <c r="G969" s="619"/>
    </row>
    <row r="970" spans="1:7">
      <c r="A970" s="28"/>
      <c r="B970" s="61"/>
      <c r="C970" s="62"/>
      <c r="D970" s="61"/>
      <c r="E970" s="63"/>
      <c r="F970" s="619"/>
      <c r="G970" s="619"/>
    </row>
    <row r="971" spans="1:7">
      <c r="A971" s="28"/>
      <c r="B971" s="61"/>
      <c r="C971" s="62"/>
      <c r="D971" s="61"/>
      <c r="E971" s="63"/>
      <c r="F971" s="619"/>
      <c r="G971" s="619"/>
    </row>
    <row r="972" spans="1:7">
      <c r="A972" s="28"/>
      <c r="B972" s="61"/>
      <c r="C972" s="62"/>
      <c r="D972" s="61"/>
      <c r="E972" s="63"/>
      <c r="F972" s="619"/>
      <c r="G972" s="619"/>
    </row>
    <row r="973" spans="1:7">
      <c r="A973" s="28"/>
      <c r="B973" s="61"/>
      <c r="C973" s="62"/>
      <c r="D973" s="61"/>
      <c r="E973" s="63"/>
      <c r="F973" s="619"/>
      <c r="G973" s="619"/>
    </row>
    <row r="974" spans="1:7">
      <c r="A974" s="28"/>
      <c r="B974" s="61"/>
      <c r="C974" s="62"/>
      <c r="D974" s="61"/>
      <c r="E974" s="63"/>
      <c r="F974" s="619"/>
      <c r="G974" s="619"/>
    </row>
    <row r="975" spans="1:7">
      <c r="A975" s="28"/>
      <c r="B975" s="61"/>
      <c r="C975" s="62"/>
      <c r="D975" s="61"/>
      <c r="E975" s="63"/>
      <c r="F975" s="619"/>
      <c r="G975" s="619"/>
    </row>
    <row r="976" spans="1:7">
      <c r="A976" s="28"/>
      <c r="B976" s="61"/>
      <c r="C976" s="62"/>
      <c r="D976" s="61"/>
      <c r="E976" s="63"/>
      <c r="F976" s="619"/>
      <c r="G976" s="619"/>
    </row>
    <row r="977" spans="1:7">
      <c r="A977" s="28"/>
      <c r="B977" s="61"/>
      <c r="C977" s="62"/>
      <c r="D977" s="61"/>
      <c r="E977" s="63"/>
      <c r="F977" s="619"/>
      <c r="G977" s="619"/>
    </row>
    <row r="978" spans="1:7">
      <c r="A978" s="28"/>
      <c r="B978" s="61"/>
      <c r="C978" s="62"/>
      <c r="D978" s="61"/>
      <c r="E978" s="63"/>
      <c r="F978" s="619"/>
      <c r="G978" s="619"/>
    </row>
    <row r="979" spans="1:7">
      <c r="A979" s="28"/>
      <c r="B979" s="61"/>
      <c r="C979" s="62"/>
      <c r="D979" s="61"/>
      <c r="E979" s="63"/>
      <c r="F979" s="619"/>
      <c r="G979" s="619"/>
    </row>
    <row r="980" spans="1:7">
      <c r="A980" s="28"/>
      <c r="B980" s="61"/>
      <c r="C980" s="62"/>
      <c r="D980" s="61"/>
      <c r="E980" s="63"/>
      <c r="F980" s="619"/>
      <c r="G980" s="619"/>
    </row>
    <row r="981" spans="1:7">
      <c r="A981" s="28"/>
      <c r="B981" s="61"/>
      <c r="C981" s="62"/>
      <c r="D981" s="61"/>
      <c r="E981" s="63"/>
      <c r="F981" s="619"/>
      <c r="G981" s="619"/>
    </row>
    <row r="982" spans="1:7">
      <c r="A982" s="28"/>
      <c r="B982" s="61"/>
      <c r="C982" s="62"/>
      <c r="D982" s="61"/>
      <c r="E982" s="63"/>
      <c r="F982" s="619"/>
      <c r="G982" s="619"/>
    </row>
    <row r="983" spans="1:7">
      <c r="A983" s="28"/>
      <c r="B983" s="61"/>
      <c r="C983" s="62"/>
      <c r="D983" s="61"/>
      <c r="E983" s="63"/>
      <c r="F983" s="619"/>
      <c r="G983" s="619"/>
    </row>
    <row r="984" spans="1:7">
      <c r="A984" s="28"/>
      <c r="B984" s="61"/>
      <c r="C984" s="62"/>
      <c r="D984" s="61"/>
      <c r="E984" s="63"/>
      <c r="F984" s="619"/>
      <c r="G984" s="619"/>
    </row>
    <row r="985" spans="1:7">
      <c r="A985" s="28"/>
      <c r="B985" s="61"/>
      <c r="C985" s="62"/>
      <c r="D985" s="61"/>
      <c r="E985" s="63"/>
      <c r="F985" s="619"/>
      <c r="G985" s="619"/>
    </row>
    <row r="986" spans="1:7">
      <c r="A986" s="28"/>
      <c r="B986" s="61"/>
      <c r="C986" s="62"/>
      <c r="D986" s="61"/>
      <c r="E986" s="63"/>
      <c r="F986" s="619"/>
      <c r="G986" s="619"/>
    </row>
    <row r="987" spans="1:7">
      <c r="A987" s="28"/>
      <c r="B987" s="61"/>
      <c r="C987" s="62"/>
      <c r="D987" s="61"/>
      <c r="E987" s="63"/>
      <c r="F987" s="619"/>
      <c r="G987" s="619"/>
    </row>
    <row r="988" spans="1:7">
      <c r="A988" s="28"/>
      <c r="B988" s="61"/>
      <c r="C988" s="62"/>
      <c r="D988" s="61"/>
      <c r="E988" s="63"/>
      <c r="F988" s="619"/>
      <c r="G988" s="619"/>
    </row>
    <row r="989" spans="1:7">
      <c r="A989" s="28"/>
      <c r="B989" s="61"/>
      <c r="C989" s="62"/>
      <c r="D989" s="61"/>
      <c r="E989" s="63"/>
      <c r="F989" s="619"/>
      <c r="G989" s="619"/>
    </row>
    <row r="990" spans="1:7">
      <c r="A990" s="28"/>
      <c r="B990" s="61"/>
      <c r="C990" s="62"/>
      <c r="D990" s="61"/>
      <c r="E990" s="63"/>
      <c r="F990" s="619"/>
      <c r="G990" s="619"/>
    </row>
    <row r="991" spans="1:7">
      <c r="A991" s="28"/>
      <c r="B991" s="61"/>
      <c r="C991" s="62"/>
      <c r="D991" s="61"/>
      <c r="E991" s="63"/>
      <c r="F991" s="619"/>
      <c r="G991" s="619"/>
    </row>
    <row r="992" spans="1:7">
      <c r="A992" s="28"/>
      <c r="B992" s="61"/>
      <c r="C992" s="62"/>
      <c r="D992" s="61"/>
      <c r="E992" s="63"/>
      <c r="F992" s="619"/>
      <c r="G992" s="619"/>
    </row>
    <row r="993" spans="1:7">
      <c r="A993" s="28"/>
      <c r="B993" s="61"/>
      <c r="C993" s="62"/>
      <c r="D993" s="61"/>
      <c r="E993" s="63"/>
      <c r="F993" s="619"/>
      <c r="G993" s="619"/>
    </row>
    <row r="994" spans="1:7">
      <c r="A994" s="28"/>
      <c r="B994" s="61"/>
      <c r="C994" s="62"/>
      <c r="D994" s="61"/>
      <c r="E994" s="63"/>
      <c r="F994" s="619"/>
      <c r="G994" s="619"/>
    </row>
    <row r="995" spans="1:7">
      <c r="A995" s="28"/>
      <c r="B995" s="61"/>
      <c r="C995" s="62"/>
      <c r="D995" s="61"/>
      <c r="E995" s="63"/>
      <c r="F995" s="619"/>
      <c r="G995" s="619"/>
    </row>
    <row r="996" spans="1:7">
      <c r="A996" s="28"/>
      <c r="B996" s="61"/>
      <c r="C996" s="62"/>
      <c r="D996" s="61"/>
      <c r="E996" s="63"/>
      <c r="F996" s="619"/>
      <c r="G996" s="619"/>
    </row>
    <row r="997" spans="1:7">
      <c r="A997" s="28"/>
      <c r="B997" s="61"/>
      <c r="C997" s="62"/>
      <c r="D997" s="61"/>
      <c r="E997" s="63"/>
      <c r="F997" s="619"/>
      <c r="G997" s="619"/>
    </row>
    <row r="998" spans="1:7">
      <c r="A998" s="28"/>
      <c r="B998" s="61"/>
      <c r="C998" s="62"/>
      <c r="D998" s="61"/>
      <c r="E998" s="63"/>
      <c r="F998" s="619"/>
      <c r="G998" s="619"/>
    </row>
    <row r="999" spans="1:7">
      <c r="A999" s="28"/>
      <c r="B999" s="61"/>
      <c r="C999" s="62"/>
      <c r="D999" s="61"/>
      <c r="E999" s="63"/>
      <c r="F999" s="619"/>
      <c r="G999" s="619"/>
    </row>
    <row r="1000" spans="1:7">
      <c r="A1000" s="28"/>
      <c r="B1000" s="61"/>
      <c r="C1000" s="62"/>
      <c r="D1000" s="61"/>
      <c r="E1000" s="63"/>
      <c r="F1000" s="619"/>
      <c r="G1000" s="619"/>
    </row>
    <row r="1001" spans="1:7">
      <c r="A1001" s="28"/>
      <c r="B1001" s="61"/>
      <c r="C1001" s="62"/>
      <c r="D1001" s="61"/>
      <c r="E1001" s="63"/>
      <c r="F1001" s="619"/>
      <c r="G1001" s="619"/>
    </row>
    <row r="1002" spans="1:7">
      <c r="A1002" s="28"/>
      <c r="B1002" s="61"/>
      <c r="C1002" s="62"/>
      <c r="D1002" s="61"/>
      <c r="E1002" s="63"/>
      <c r="F1002" s="619"/>
      <c r="G1002" s="619"/>
    </row>
    <row r="1003" spans="1:7">
      <c r="A1003" s="28"/>
      <c r="B1003" s="61"/>
      <c r="C1003" s="62"/>
      <c r="D1003" s="61"/>
      <c r="E1003" s="63"/>
      <c r="F1003" s="619"/>
      <c r="G1003" s="619"/>
    </row>
    <row r="1004" spans="1:7">
      <c r="A1004" s="28"/>
      <c r="B1004" s="61"/>
      <c r="C1004" s="62"/>
      <c r="D1004" s="61"/>
      <c r="E1004" s="63"/>
      <c r="F1004" s="619"/>
      <c r="G1004" s="619"/>
    </row>
    <row r="1005" spans="1:7">
      <c r="A1005" s="28"/>
      <c r="B1005" s="61"/>
      <c r="C1005" s="62"/>
      <c r="D1005" s="61"/>
      <c r="E1005" s="63"/>
      <c r="F1005" s="619"/>
      <c r="G1005" s="619"/>
    </row>
    <row r="1006" spans="1:7">
      <c r="A1006" s="28"/>
      <c r="B1006" s="61"/>
      <c r="C1006" s="62"/>
      <c r="D1006" s="61"/>
      <c r="E1006" s="63"/>
      <c r="F1006" s="619"/>
      <c r="G1006" s="619"/>
    </row>
    <row r="1007" spans="1:7">
      <c r="A1007" s="28"/>
      <c r="B1007" s="61"/>
      <c r="C1007" s="62"/>
      <c r="D1007" s="61"/>
      <c r="E1007" s="63"/>
      <c r="F1007" s="619"/>
      <c r="G1007" s="619"/>
    </row>
    <row r="1008" spans="1:7">
      <c r="A1008" s="28"/>
      <c r="B1008" s="61"/>
      <c r="C1008" s="62"/>
      <c r="D1008" s="61"/>
      <c r="E1008" s="63"/>
      <c r="F1008" s="619"/>
      <c r="G1008" s="619"/>
    </row>
    <row r="1009" spans="1:7">
      <c r="A1009" s="28"/>
      <c r="B1009" s="61"/>
      <c r="C1009" s="62"/>
      <c r="D1009" s="61"/>
      <c r="E1009" s="63"/>
      <c r="F1009" s="619"/>
      <c r="G1009" s="619"/>
    </row>
    <row r="1010" spans="1:7">
      <c r="A1010" s="28"/>
      <c r="B1010" s="61"/>
      <c r="C1010" s="62"/>
      <c r="D1010" s="61"/>
      <c r="E1010" s="63"/>
      <c r="F1010" s="619"/>
      <c r="G1010" s="619"/>
    </row>
    <row r="1011" spans="1:7">
      <c r="A1011" s="28"/>
      <c r="B1011" s="61"/>
      <c r="C1011" s="62"/>
      <c r="D1011" s="61"/>
      <c r="E1011" s="63"/>
      <c r="F1011" s="619"/>
      <c r="G1011" s="619"/>
    </row>
    <row r="1012" spans="1:7">
      <c r="A1012" s="28"/>
      <c r="B1012" s="61"/>
      <c r="C1012" s="62"/>
      <c r="D1012" s="61"/>
      <c r="E1012" s="63"/>
      <c r="F1012" s="619"/>
      <c r="G1012" s="619"/>
    </row>
    <row r="1013" spans="1:7">
      <c r="A1013" s="28"/>
      <c r="B1013" s="61"/>
      <c r="C1013" s="62"/>
      <c r="D1013" s="61"/>
      <c r="E1013" s="63"/>
      <c r="F1013" s="619"/>
      <c r="G1013" s="619"/>
    </row>
    <row r="1014" spans="1:7">
      <c r="A1014" s="28"/>
      <c r="B1014" s="61"/>
      <c r="C1014" s="62"/>
      <c r="D1014" s="61"/>
      <c r="E1014" s="63"/>
      <c r="F1014" s="619"/>
      <c r="G1014" s="619"/>
    </row>
    <row r="1015" spans="1:7">
      <c r="A1015" s="28"/>
      <c r="B1015" s="61"/>
      <c r="C1015" s="62"/>
      <c r="D1015" s="61"/>
      <c r="E1015" s="63"/>
      <c r="F1015" s="619"/>
      <c r="G1015" s="619"/>
    </row>
    <row r="1016" spans="1:7">
      <c r="A1016" s="28"/>
      <c r="B1016" s="61"/>
      <c r="C1016" s="62"/>
      <c r="D1016" s="61"/>
      <c r="E1016" s="63"/>
      <c r="F1016" s="619"/>
      <c r="G1016" s="619"/>
    </row>
    <row r="1017" spans="1:7">
      <c r="A1017" s="28"/>
      <c r="B1017" s="61"/>
      <c r="C1017" s="62"/>
      <c r="D1017" s="61"/>
      <c r="E1017" s="63"/>
      <c r="F1017" s="619"/>
      <c r="G1017" s="619"/>
    </row>
    <row r="1018" spans="1:7">
      <c r="A1018" s="28"/>
      <c r="B1018" s="61"/>
      <c r="C1018" s="62"/>
      <c r="D1018" s="61"/>
      <c r="E1018" s="63"/>
      <c r="F1018" s="619"/>
      <c r="G1018" s="619"/>
    </row>
    <row r="1019" spans="1:7">
      <c r="A1019" s="28"/>
      <c r="B1019" s="61"/>
      <c r="C1019" s="62"/>
      <c r="D1019" s="61"/>
      <c r="E1019" s="63"/>
      <c r="F1019" s="619"/>
      <c r="G1019" s="619"/>
    </row>
    <row r="1020" spans="1:7">
      <c r="A1020" s="28"/>
      <c r="B1020" s="61"/>
      <c r="C1020" s="62"/>
      <c r="D1020" s="61"/>
      <c r="E1020" s="63"/>
      <c r="F1020" s="619"/>
      <c r="G1020" s="619"/>
    </row>
    <row r="1021" spans="1:7">
      <c r="A1021" s="28"/>
      <c r="B1021" s="61"/>
      <c r="C1021" s="62"/>
      <c r="D1021" s="61"/>
      <c r="E1021" s="63"/>
      <c r="F1021" s="619"/>
      <c r="G1021" s="619"/>
    </row>
    <row r="1022" spans="1:7">
      <c r="A1022" s="28"/>
      <c r="B1022" s="61"/>
      <c r="C1022" s="62"/>
      <c r="D1022" s="61"/>
      <c r="E1022" s="63"/>
      <c r="F1022" s="619"/>
      <c r="G1022" s="619"/>
    </row>
    <row r="1023" spans="1:7">
      <c r="A1023" s="28"/>
      <c r="B1023" s="61"/>
      <c r="C1023" s="62"/>
      <c r="D1023" s="61"/>
      <c r="E1023" s="63"/>
      <c r="F1023" s="619"/>
      <c r="G1023" s="619"/>
    </row>
    <row r="1024" spans="1:7">
      <c r="A1024" s="28"/>
      <c r="B1024" s="61"/>
      <c r="C1024" s="62"/>
      <c r="D1024" s="61"/>
      <c r="E1024" s="63"/>
      <c r="F1024" s="619"/>
      <c r="G1024" s="619"/>
    </row>
    <row r="1025" spans="1:7">
      <c r="A1025" s="28"/>
      <c r="B1025" s="61"/>
      <c r="C1025" s="62"/>
      <c r="D1025" s="61"/>
      <c r="E1025" s="63"/>
      <c r="F1025" s="619"/>
      <c r="G1025" s="619"/>
    </row>
    <row r="1026" spans="1:7">
      <c r="A1026" s="28"/>
      <c r="B1026" s="61"/>
      <c r="C1026" s="62"/>
      <c r="D1026" s="61"/>
      <c r="E1026" s="63"/>
      <c r="F1026" s="619"/>
      <c r="G1026" s="619"/>
    </row>
    <row r="1027" spans="1:7">
      <c r="A1027" s="28"/>
      <c r="B1027" s="61"/>
      <c r="C1027" s="62"/>
      <c r="D1027" s="61"/>
      <c r="E1027" s="63"/>
      <c r="F1027" s="619"/>
      <c r="G1027" s="619"/>
    </row>
    <row r="1028" spans="1:7">
      <c r="A1028" s="28"/>
      <c r="B1028" s="61"/>
      <c r="C1028" s="62"/>
      <c r="D1028" s="61"/>
      <c r="E1028" s="63"/>
      <c r="F1028" s="619"/>
      <c r="G1028" s="619"/>
    </row>
    <row r="1029" spans="1:7">
      <c r="A1029" s="28"/>
      <c r="B1029" s="61"/>
      <c r="C1029" s="62"/>
      <c r="D1029" s="61"/>
      <c r="E1029" s="63"/>
      <c r="F1029" s="619"/>
      <c r="G1029" s="619"/>
    </row>
    <row r="1030" spans="1:7">
      <c r="A1030" s="28"/>
      <c r="B1030" s="61"/>
      <c r="C1030" s="62"/>
      <c r="D1030" s="61"/>
      <c r="E1030" s="63"/>
      <c r="F1030" s="619"/>
      <c r="G1030" s="619"/>
    </row>
    <row r="1031" spans="1:7">
      <c r="A1031" s="28"/>
      <c r="B1031" s="61"/>
      <c r="C1031" s="62"/>
      <c r="D1031" s="61"/>
      <c r="E1031" s="63"/>
      <c r="F1031" s="619"/>
      <c r="G1031" s="619"/>
    </row>
    <row r="1032" spans="1:7">
      <c r="A1032" s="28"/>
      <c r="B1032" s="61"/>
      <c r="C1032" s="62"/>
      <c r="D1032" s="61"/>
      <c r="E1032" s="63"/>
      <c r="F1032" s="619"/>
      <c r="G1032" s="619"/>
    </row>
    <row r="1033" spans="1:7">
      <c r="A1033" s="28"/>
      <c r="B1033" s="61"/>
      <c r="C1033" s="62"/>
      <c r="D1033" s="61"/>
      <c r="E1033" s="63"/>
      <c r="F1033" s="619"/>
      <c r="G1033" s="619"/>
    </row>
    <row r="1034" spans="1:7">
      <c r="A1034" s="28"/>
      <c r="B1034" s="61"/>
      <c r="C1034" s="62"/>
      <c r="D1034" s="61"/>
      <c r="E1034" s="63"/>
      <c r="F1034" s="619"/>
      <c r="G1034" s="619"/>
    </row>
    <row r="1035" spans="1:7">
      <c r="A1035" s="28"/>
      <c r="B1035" s="61"/>
      <c r="C1035" s="62"/>
      <c r="D1035" s="61"/>
      <c r="E1035" s="63"/>
      <c r="F1035" s="619"/>
      <c r="G1035" s="619"/>
    </row>
    <row r="1036" spans="1:7">
      <c r="A1036" s="28"/>
      <c r="B1036" s="61"/>
      <c r="C1036" s="62"/>
      <c r="D1036" s="61"/>
      <c r="E1036" s="63"/>
      <c r="F1036" s="619"/>
      <c r="G1036" s="619"/>
    </row>
    <row r="1037" spans="1:7">
      <c r="A1037" s="28"/>
      <c r="B1037" s="61"/>
      <c r="C1037" s="62"/>
      <c r="D1037" s="61"/>
      <c r="E1037" s="63"/>
      <c r="F1037" s="619"/>
      <c r="G1037" s="619"/>
    </row>
    <row r="1038" spans="1:7">
      <c r="A1038" s="28"/>
      <c r="B1038" s="61"/>
      <c r="C1038" s="62"/>
      <c r="D1038" s="61"/>
      <c r="E1038" s="63"/>
      <c r="F1038" s="619"/>
      <c r="G1038" s="619"/>
    </row>
    <row r="1039" spans="1:7">
      <c r="A1039" s="28"/>
      <c r="B1039" s="61"/>
      <c r="C1039" s="62"/>
      <c r="D1039" s="61"/>
      <c r="E1039" s="63"/>
      <c r="F1039" s="619"/>
      <c r="G1039" s="619"/>
    </row>
    <row r="1040" spans="1:7">
      <c r="A1040" s="28"/>
      <c r="B1040" s="61"/>
      <c r="C1040" s="62"/>
      <c r="D1040" s="61"/>
      <c r="E1040" s="63"/>
      <c r="F1040" s="619"/>
      <c r="G1040" s="619"/>
    </row>
    <row r="1041" spans="1:7">
      <c r="A1041" s="28"/>
      <c r="B1041" s="61"/>
      <c r="C1041" s="62"/>
      <c r="D1041" s="61"/>
      <c r="E1041" s="63"/>
      <c r="F1041" s="619"/>
      <c r="G1041" s="619"/>
    </row>
    <row r="1042" spans="1:7">
      <c r="A1042" s="28"/>
      <c r="B1042" s="61"/>
      <c r="C1042" s="62"/>
      <c r="D1042" s="61"/>
      <c r="E1042" s="63"/>
      <c r="F1042" s="619"/>
      <c r="G1042" s="619"/>
    </row>
    <row r="1043" spans="1:7">
      <c r="A1043" s="28"/>
      <c r="B1043" s="61"/>
      <c r="C1043" s="62"/>
      <c r="D1043" s="61"/>
      <c r="E1043" s="63"/>
      <c r="F1043" s="619"/>
      <c r="G1043" s="619"/>
    </row>
    <row r="1044" spans="1:7">
      <c r="A1044" s="28"/>
      <c r="B1044" s="61"/>
      <c r="C1044" s="62"/>
      <c r="D1044" s="61"/>
      <c r="E1044" s="63"/>
      <c r="F1044" s="619"/>
      <c r="G1044" s="619"/>
    </row>
    <row r="1045" spans="1:7">
      <c r="A1045" s="28"/>
      <c r="B1045" s="61"/>
      <c r="C1045" s="62"/>
      <c r="D1045" s="61"/>
      <c r="E1045" s="63"/>
      <c r="F1045" s="619"/>
      <c r="G1045" s="619"/>
    </row>
    <row r="1046" spans="1:7">
      <c r="A1046" s="28"/>
      <c r="B1046" s="61"/>
      <c r="C1046" s="62"/>
      <c r="D1046" s="61"/>
      <c r="E1046" s="63"/>
      <c r="F1046" s="619"/>
      <c r="G1046" s="619"/>
    </row>
    <row r="1047" spans="1:7">
      <c r="A1047" s="28"/>
      <c r="B1047" s="61"/>
      <c r="C1047" s="62"/>
      <c r="D1047" s="61"/>
      <c r="E1047" s="63"/>
      <c r="F1047" s="619"/>
      <c r="G1047" s="619"/>
    </row>
    <row r="1048" spans="1:7">
      <c r="A1048" s="28"/>
      <c r="B1048" s="61"/>
      <c r="C1048" s="62"/>
      <c r="D1048" s="61"/>
      <c r="E1048" s="63"/>
      <c r="F1048" s="619"/>
      <c r="G1048" s="619"/>
    </row>
    <row r="1049" spans="1:7">
      <c r="A1049" s="28"/>
      <c r="B1049" s="61"/>
      <c r="C1049" s="62"/>
      <c r="D1049" s="61"/>
      <c r="E1049" s="63"/>
      <c r="F1049" s="619"/>
      <c r="G1049" s="619"/>
    </row>
    <row r="1050" spans="1:7">
      <c r="A1050" s="28"/>
      <c r="B1050" s="61"/>
      <c r="C1050" s="62"/>
      <c r="D1050" s="61"/>
      <c r="E1050" s="63"/>
      <c r="F1050" s="619"/>
      <c r="G1050" s="619"/>
    </row>
    <row r="1051" spans="1:7">
      <c r="A1051" s="28"/>
      <c r="B1051" s="61"/>
      <c r="C1051" s="62"/>
      <c r="D1051" s="61"/>
      <c r="E1051" s="63"/>
      <c r="F1051" s="619"/>
      <c r="G1051" s="619"/>
    </row>
    <row r="1052" spans="1:7">
      <c r="A1052" s="28"/>
      <c r="B1052" s="61"/>
      <c r="C1052" s="62"/>
      <c r="D1052" s="61"/>
      <c r="E1052" s="63"/>
      <c r="F1052" s="619"/>
      <c r="G1052" s="619"/>
    </row>
    <row r="1053" spans="1:7">
      <c r="A1053" s="28"/>
      <c r="B1053" s="61"/>
      <c r="C1053" s="62"/>
      <c r="D1053" s="61"/>
      <c r="E1053" s="63"/>
      <c r="F1053" s="619"/>
      <c r="G1053" s="619"/>
    </row>
    <row r="1054" spans="1:7">
      <c r="A1054" s="28"/>
      <c r="B1054" s="61"/>
      <c r="C1054" s="62"/>
      <c r="D1054" s="61"/>
      <c r="E1054" s="63"/>
      <c r="F1054" s="619"/>
      <c r="G1054" s="619"/>
    </row>
    <row r="1055" spans="1:7">
      <c r="A1055" s="28"/>
      <c r="B1055" s="61"/>
      <c r="C1055" s="62"/>
      <c r="D1055" s="61"/>
      <c r="E1055" s="63"/>
      <c r="F1055" s="619"/>
      <c r="G1055" s="619"/>
    </row>
    <row r="1056" spans="1:7">
      <c r="A1056" s="28"/>
      <c r="B1056" s="61"/>
      <c r="C1056" s="62"/>
      <c r="D1056" s="61"/>
      <c r="E1056" s="63"/>
      <c r="F1056" s="619"/>
      <c r="G1056" s="619"/>
    </row>
    <row r="1057" spans="1:7">
      <c r="A1057" s="28"/>
      <c r="B1057" s="61"/>
      <c r="C1057" s="62"/>
      <c r="D1057" s="61"/>
      <c r="E1057" s="63"/>
      <c r="F1057" s="619"/>
      <c r="G1057" s="619"/>
    </row>
    <row r="1058" spans="1:7">
      <c r="A1058" s="28"/>
      <c r="B1058" s="61"/>
      <c r="C1058" s="62"/>
      <c r="D1058" s="61"/>
      <c r="E1058" s="63"/>
      <c r="F1058" s="619"/>
      <c r="G1058" s="619"/>
    </row>
    <row r="1059" spans="1:7">
      <c r="A1059" s="28"/>
      <c r="B1059" s="61"/>
      <c r="C1059" s="62"/>
      <c r="D1059" s="61"/>
      <c r="E1059" s="63"/>
      <c r="F1059" s="619"/>
      <c r="G1059" s="619"/>
    </row>
    <row r="1060" spans="1:7">
      <c r="A1060" s="28"/>
      <c r="B1060" s="61"/>
      <c r="C1060" s="62"/>
      <c r="D1060" s="61"/>
      <c r="E1060" s="63"/>
      <c r="F1060" s="619"/>
      <c r="G1060" s="619"/>
    </row>
    <row r="1061" spans="1:7">
      <c r="A1061" s="28"/>
      <c r="B1061" s="61"/>
      <c r="C1061" s="62"/>
      <c r="D1061" s="61"/>
      <c r="E1061" s="63"/>
      <c r="F1061" s="619"/>
      <c r="G1061" s="619"/>
    </row>
    <row r="1062" spans="1:7">
      <c r="A1062" s="28"/>
      <c r="B1062" s="61"/>
      <c r="C1062" s="62"/>
      <c r="D1062" s="61"/>
      <c r="E1062" s="63"/>
      <c r="F1062" s="619"/>
      <c r="G1062" s="619"/>
    </row>
    <row r="1063" spans="1:7">
      <c r="A1063" s="28"/>
      <c r="B1063" s="61"/>
      <c r="C1063" s="62"/>
      <c r="D1063" s="61"/>
      <c r="E1063" s="63"/>
      <c r="F1063" s="619"/>
      <c r="G1063" s="619"/>
    </row>
    <row r="1064" spans="1:7">
      <c r="A1064" s="28"/>
      <c r="B1064" s="61"/>
      <c r="C1064" s="62"/>
      <c r="D1064" s="61"/>
      <c r="E1064" s="63"/>
      <c r="F1064" s="619"/>
      <c r="G1064" s="619"/>
    </row>
    <row r="1065" spans="1:7">
      <c r="A1065" s="28"/>
      <c r="B1065" s="61"/>
      <c r="C1065" s="62"/>
      <c r="D1065" s="61"/>
      <c r="E1065" s="63"/>
      <c r="F1065" s="619"/>
      <c r="G1065" s="619"/>
    </row>
    <row r="1066" spans="1:7">
      <c r="A1066" s="28"/>
      <c r="B1066" s="61"/>
      <c r="C1066" s="62"/>
      <c r="D1066" s="61"/>
      <c r="E1066" s="63"/>
      <c r="F1066" s="619"/>
      <c r="G1066" s="619"/>
    </row>
    <row r="1067" spans="1:7">
      <c r="A1067" s="28"/>
      <c r="B1067" s="61"/>
      <c r="C1067" s="62"/>
      <c r="D1067" s="61"/>
      <c r="E1067" s="63"/>
      <c r="F1067" s="619"/>
      <c r="G1067" s="619"/>
    </row>
    <row r="1068" spans="1:7">
      <c r="A1068" s="28"/>
      <c r="B1068" s="61"/>
      <c r="C1068" s="62"/>
      <c r="D1068" s="61"/>
      <c r="E1068" s="63"/>
      <c r="F1068" s="619"/>
      <c r="G1068" s="619"/>
    </row>
    <row r="1069" spans="1:7">
      <c r="A1069" s="28"/>
      <c r="B1069" s="61"/>
      <c r="C1069" s="62"/>
      <c r="D1069" s="61"/>
      <c r="E1069" s="63"/>
      <c r="F1069" s="619"/>
      <c r="G1069" s="619"/>
    </row>
    <row r="1070" spans="1:7">
      <c r="A1070" s="28"/>
      <c r="B1070" s="61"/>
      <c r="C1070" s="62"/>
      <c r="D1070" s="61"/>
      <c r="E1070" s="63"/>
      <c r="F1070" s="619"/>
      <c r="G1070" s="619"/>
    </row>
    <row r="1071" spans="1:7">
      <c r="A1071" s="28"/>
      <c r="B1071" s="61"/>
      <c r="C1071" s="62"/>
      <c r="D1071" s="61"/>
      <c r="E1071" s="63"/>
      <c r="F1071" s="619"/>
      <c r="G1071" s="619"/>
    </row>
    <row r="1072" spans="1:7">
      <c r="A1072" s="28"/>
      <c r="B1072" s="61"/>
      <c r="C1072" s="62"/>
      <c r="D1072" s="61"/>
      <c r="E1072" s="63"/>
      <c r="F1072" s="619"/>
      <c r="G1072" s="619"/>
    </row>
    <row r="1073" spans="1:7">
      <c r="A1073" s="28"/>
      <c r="B1073" s="61"/>
      <c r="C1073" s="62"/>
      <c r="D1073" s="61"/>
      <c r="E1073" s="63"/>
      <c r="F1073" s="619"/>
      <c r="G1073" s="619"/>
    </row>
    <row r="1074" spans="1:7">
      <c r="A1074" s="28"/>
      <c r="B1074" s="61"/>
      <c r="C1074" s="62"/>
      <c r="D1074" s="61"/>
      <c r="E1074" s="63"/>
      <c r="F1074" s="619"/>
      <c r="G1074" s="619"/>
    </row>
    <row r="1075" spans="1:7">
      <c r="A1075" s="28"/>
      <c r="B1075" s="61"/>
      <c r="C1075" s="62"/>
      <c r="D1075" s="61"/>
      <c r="E1075" s="63"/>
      <c r="F1075" s="619"/>
      <c r="G1075" s="619"/>
    </row>
    <row r="1076" spans="1:7">
      <c r="A1076" s="28"/>
      <c r="B1076" s="61"/>
      <c r="C1076" s="62"/>
      <c r="D1076" s="61"/>
      <c r="E1076" s="63"/>
      <c r="F1076" s="619"/>
      <c r="G1076" s="619"/>
    </row>
    <row r="1077" spans="1:7">
      <c r="A1077" s="28"/>
      <c r="B1077" s="61"/>
      <c r="C1077" s="62"/>
      <c r="D1077" s="61"/>
      <c r="E1077" s="63"/>
      <c r="F1077" s="619"/>
      <c r="G1077" s="619"/>
    </row>
    <row r="1078" spans="1:7">
      <c r="A1078" s="28"/>
      <c r="B1078" s="61"/>
      <c r="C1078" s="62"/>
      <c r="D1078" s="61"/>
      <c r="E1078" s="63"/>
      <c r="F1078" s="619"/>
      <c r="G1078" s="619"/>
    </row>
    <row r="1079" spans="1:7">
      <c r="A1079" s="28"/>
      <c r="B1079" s="61"/>
      <c r="C1079" s="62"/>
      <c r="D1079" s="61"/>
      <c r="E1079" s="63"/>
      <c r="F1079" s="619"/>
      <c r="G1079" s="619"/>
    </row>
    <row r="1080" spans="1:7">
      <c r="A1080" s="28"/>
      <c r="B1080" s="61"/>
      <c r="C1080" s="62"/>
      <c r="D1080" s="61"/>
      <c r="E1080" s="63"/>
      <c r="F1080" s="619"/>
      <c r="G1080" s="619"/>
    </row>
    <row r="1081" spans="1:7">
      <c r="A1081" s="28"/>
      <c r="B1081" s="61"/>
      <c r="C1081" s="62"/>
      <c r="D1081" s="61"/>
      <c r="E1081" s="63"/>
      <c r="F1081" s="619"/>
      <c r="G1081" s="619"/>
    </row>
    <row r="1082" spans="1:7">
      <c r="A1082" s="28"/>
      <c r="B1082" s="61"/>
      <c r="C1082" s="62"/>
      <c r="D1082" s="61"/>
      <c r="E1082" s="63"/>
      <c r="F1082" s="619"/>
      <c r="G1082" s="619"/>
    </row>
    <row r="1083" spans="1:7">
      <c r="A1083" s="28"/>
      <c r="B1083" s="61"/>
      <c r="C1083" s="62"/>
      <c r="D1083" s="61"/>
      <c r="E1083" s="63"/>
      <c r="F1083" s="619"/>
      <c r="G1083" s="619"/>
    </row>
    <row r="1084" spans="1:7">
      <c r="A1084" s="28"/>
      <c r="B1084" s="61"/>
      <c r="C1084" s="62"/>
      <c r="D1084" s="61"/>
      <c r="E1084" s="63"/>
      <c r="F1084" s="619"/>
      <c r="G1084" s="619"/>
    </row>
    <row r="1085" spans="1:7">
      <c r="A1085" s="28"/>
      <c r="B1085" s="61"/>
      <c r="C1085" s="62"/>
      <c r="D1085" s="61"/>
      <c r="E1085" s="63"/>
      <c r="F1085" s="619"/>
      <c r="G1085" s="619"/>
    </row>
    <row r="1086" spans="1:7">
      <c r="A1086" s="28"/>
      <c r="B1086" s="61"/>
      <c r="C1086" s="62"/>
      <c r="D1086" s="61"/>
      <c r="E1086" s="63"/>
      <c r="F1086" s="619"/>
      <c r="G1086" s="619"/>
    </row>
    <row r="1087" spans="1:7">
      <c r="A1087" s="28"/>
      <c r="B1087" s="61"/>
      <c r="C1087" s="62"/>
      <c r="D1087" s="61"/>
      <c r="E1087" s="63"/>
      <c r="F1087" s="619"/>
      <c r="G1087" s="619"/>
    </row>
    <row r="1088" spans="1:7">
      <c r="A1088" s="28"/>
      <c r="B1088" s="61"/>
      <c r="C1088" s="62"/>
      <c r="D1088" s="61"/>
      <c r="E1088" s="63"/>
      <c r="F1088" s="619"/>
      <c r="G1088" s="619"/>
    </row>
    <row r="1089" spans="1:7">
      <c r="A1089" s="28"/>
      <c r="B1089" s="61"/>
      <c r="C1089" s="62"/>
      <c r="D1089" s="61"/>
      <c r="E1089" s="63"/>
      <c r="F1089" s="619"/>
      <c r="G1089" s="619"/>
    </row>
    <row r="1090" spans="1:7">
      <c r="A1090" s="28"/>
      <c r="B1090" s="61"/>
      <c r="C1090" s="62"/>
      <c r="D1090" s="61"/>
      <c r="E1090" s="63"/>
      <c r="F1090" s="619"/>
      <c r="G1090" s="619"/>
    </row>
    <row r="1091" spans="1:7">
      <c r="A1091" s="28"/>
      <c r="B1091" s="61"/>
      <c r="C1091" s="62"/>
      <c r="D1091" s="61"/>
      <c r="E1091" s="63"/>
      <c r="F1091" s="619"/>
      <c r="G1091" s="619"/>
    </row>
    <row r="1092" spans="1:7">
      <c r="A1092" s="28"/>
      <c r="B1092" s="61"/>
      <c r="C1092" s="62"/>
      <c r="D1092" s="61"/>
      <c r="E1092" s="63"/>
      <c r="F1092" s="619"/>
      <c r="G1092" s="619"/>
    </row>
    <row r="1093" spans="1:7">
      <c r="A1093" s="28"/>
      <c r="B1093" s="61"/>
      <c r="C1093" s="62"/>
      <c r="D1093" s="61"/>
      <c r="E1093" s="63"/>
      <c r="F1093" s="619"/>
      <c r="G1093" s="619"/>
    </row>
    <row r="1094" spans="1:7">
      <c r="A1094" s="28"/>
      <c r="B1094" s="61"/>
      <c r="C1094" s="62"/>
      <c r="D1094" s="61"/>
      <c r="E1094" s="63"/>
      <c r="F1094" s="619"/>
      <c r="G1094" s="619"/>
    </row>
    <row r="1095" spans="1:7">
      <c r="A1095" s="28"/>
      <c r="B1095" s="61"/>
      <c r="C1095" s="62"/>
      <c r="D1095" s="61"/>
      <c r="E1095" s="63"/>
      <c r="F1095" s="619"/>
      <c r="G1095" s="619"/>
    </row>
    <row r="1096" spans="1:7">
      <c r="A1096" s="28"/>
      <c r="B1096" s="61"/>
      <c r="C1096" s="62"/>
      <c r="D1096" s="61"/>
      <c r="E1096" s="63"/>
      <c r="F1096" s="619"/>
      <c r="G1096" s="619"/>
    </row>
    <row r="1097" spans="1:7">
      <c r="A1097" s="28"/>
      <c r="B1097" s="61"/>
      <c r="C1097" s="62"/>
      <c r="D1097" s="61"/>
      <c r="E1097" s="63"/>
      <c r="F1097" s="619"/>
      <c r="G1097" s="619"/>
    </row>
    <row r="1098" spans="1:7">
      <c r="A1098" s="28"/>
      <c r="B1098" s="61"/>
      <c r="C1098" s="62"/>
      <c r="D1098" s="61"/>
      <c r="E1098" s="63"/>
      <c r="F1098" s="619"/>
      <c r="G1098" s="619"/>
    </row>
    <row r="1099" spans="1:7">
      <c r="A1099" s="28"/>
      <c r="B1099" s="61"/>
      <c r="C1099" s="62"/>
      <c r="D1099" s="61"/>
      <c r="E1099" s="63"/>
      <c r="F1099" s="619"/>
      <c r="G1099" s="619"/>
    </row>
    <row r="1100" spans="1:7">
      <c r="A1100" s="28"/>
      <c r="B1100" s="61"/>
      <c r="C1100" s="62"/>
      <c r="D1100" s="61"/>
      <c r="E1100" s="63"/>
      <c r="F1100" s="619"/>
      <c r="G1100" s="619"/>
    </row>
    <row r="1101" spans="1:7">
      <c r="A1101" s="28"/>
      <c r="B1101" s="61"/>
      <c r="C1101" s="62"/>
      <c r="D1101" s="61"/>
      <c r="E1101" s="63"/>
      <c r="F1101" s="619"/>
      <c r="G1101" s="619"/>
    </row>
    <row r="1102" spans="1:7">
      <c r="A1102" s="28"/>
      <c r="B1102" s="61"/>
      <c r="C1102" s="62"/>
      <c r="D1102" s="61"/>
      <c r="E1102" s="63"/>
      <c r="F1102" s="619"/>
      <c r="G1102" s="619"/>
    </row>
    <row r="1103" spans="1:7">
      <c r="A1103" s="28"/>
      <c r="B1103" s="61"/>
      <c r="C1103" s="62"/>
      <c r="D1103" s="61"/>
      <c r="E1103" s="63"/>
      <c r="F1103" s="619"/>
      <c r="G1103" s="619"/>
    </row>
    <row r="1104" spans="1:7">
      <c r="A1104" s="28"/>
      <c r="B1104" s="61"/>
      <c r="C1104" s="62"/>
      <c r="D1104" s="61"/>
      <c r="E1104" s="63"/>
      <c r="F1104" s="619"/>
      <c r="G1104" s="619"/>
    </row>
    <row r="1105" spans="1:7">
      <c r="A1105" s="28"/>
      <c r="B1105" s="61"/>
      <c r="C1105" s="62"/>
      <c r="D1105" s="61"/>
      <c r="E1105" s="63"/>
      <c r="F1105" s="619"/>
      <c r="G1105" s="619"/>
    </row>
    <row r="1106" spans="1:7">
      <c r="A1106" s="28"/>
      <c r="B1106" s="61"/>
      <c r="C1106" s="62"/>
      <c r="D1106" s="61"/>
      <c r="E1106" s="63"/>
      <c r="F1106" s="619"/>
      <c r="G1106" s="619"/>
    </row>
    <row r="1107" spans="1:7">
      <c r="A1107" s="28"/>
      <c r="B1107" s="61"/>
      <c r="C1107" s="62"/>
      <c r="D1107" s="61"/>
      <c r="E1107" s="63"/>
      <c r="F1107" s="619"/>
      <c r="G1107" s="619"/>
    </row>
    <row r="1108" spans="1:7">
      <c r="A1108" s="28"/>
      <c r="B1108" s="61"/>
      <c r="C1108" s="62"/>
      <c r="D1108" s="61"/>
      <c r="E1108" s="63"/>
      <c r="F1108" s="619"/>
      <c r="G1108" s="619"/>
    </row>
    <row r="1109" spans="1:7">
      <c r="A1109" s="28"/>
      <c r="B1109" s="61"/>
      <c r="C1109" s="62"/>
      <c r="D1109" s="61"/>
      <c r="E1109" s="63"/>
      <c r="F1109" s="619"/>
      <c r="G1109" s="619"/>
    </row>
    <row r="1110" spans="1:7">
      <c r="A1110" s="28"/>
      <c r="B1110" s="61"/>
      <c r="C1110" s="62"/>
      <c r="D1110" s="61"/>
      <c r="E1110" s="63"/>
      <c r="F1110" s="619"/>
      <c r="G1110" s="619"/>
    </row>
    <row r="1111" spans="1:7">
      <c r="A1111" s="28"/>
      <c r="B1111" s="61"/>
      <c r="C1111" s="62"/>
      <c r="D1111" s="61"/>
      <c r="E1111" s="63"/>
      <c r="F1111" s="619"/>
      <c r="G1111" s="619"/>
    </row>
    <row r="1112" spans="1:7">
      <c r="A1112" s="28"/>
      <c r="B1112" s="61"/>
      <c r="C1112" s="62"/>
      <c r="D1112" s="61"/>
      <c r="E1112" s="63"/>
      <c r="F1112" s="619"/>
      <c r="G1112" s="619"/>
    </row>
    <row r="1113" spans="1:7">
      <c r="A1113" s="28"/>
      <c r="B1113" s="61"/>
      <c r="C1113" s="62"/>
      <c r="D1113" s="61"/>
      <c r="E1113" s="63"/>
      <c r="F1113" s="619"/>
      <c r="G1113" s="619"/>
    </row>
    <row r="1114" spans="1:7">
      <c r="A1114" s="28"/>
      <c r="B1114" s="61"/>
      <c r="C1114" s="62"/>
      <c r="D1114" s="61"/>
      <c r="E1114" s="63"/>
      <c r="F1114" s="619"/>
      <c r="G1114" s="619"/>
    </row>
    <row r="1115" spans="1:7">
      <c r="A1115" s="28"/>
      <c r="B1115" s="61"/>
      <c r="C1115" s="62"/>
      <c r="D1115" s="61"/>
      <c r="E1115" s="63"/>
      <c r="F1115" s="619"/>
      <c r="G1115" s="619"/>
    </row>
    <row r="1116" spans="1:7">
      <c r="A1116" s="28"/>
      <c r="B1116" s="61"/>
      <c r="C1116" s="62"/>
      <c r="D1116" s="61"/>
      <c r="E1116" s="63"/>
      <c r="F1116" s="619"/>
      <c r="G1116" s="619"/>
    </row>
    <row r="1117" spans="1:7">
      <c r="A1117" s="28"/>
      <c r="B1117" s="61"/>
      <c r="C1117" s="62"/>
      <c r="D1117" s="61"/>
      <c r="E1117" s="63"/>
      <c r="F1117" s="619"/>
      <c r="G1117" s="619"/>
    </row>
    <row r="1118" spans="1:7">
      <c r="A1118" s="28"/>
      <c r="B1118" s="61"/>
      <c r="C1118" s="62"/>
      <c r="D1118" s="61"/>
      <c r="E1118" s="63"/>
      <c r="F1118" s="619"/>
      <c r="G1118" s="619"/>
    </row>
    <row r="1119" spans="1:7">
      <c r="A1119" s="28"/>
      <c r="B1119" s="61"/>
      <c r="C1119" s="62"/>
      <c r="D1119" s="61"/>
      <c r="E1119" s="63"/>
      <c r="F1119" s="619"/>
      <c r="G1119" s="619"/>
    </row>
    <row r="1120" spans="1:7">
      <c r="A1120" s="28"/>
      <c r="B1120" s="61"/>
      <c r="C1120" s="62"/>
      <c r="D1120" s="61"/>
      <c r="E1120" s="63"/>
      <c r="F1120" s="619"/>
      <c r="G1120" s="619"/>
    </row>
    <row r="1121" spans="1:7">
      <c r="A1121" s="28"/>
      <c r="B1121" s="61"/>
      <c r="C1121" s="62"/>
      <c r="D1121" s="61"/>
      <c r="E1121" s="63"/>
      <c r="F1121" s="619"/>
      <c r="G1121" s="619"/>
    </row>
    <row r="1122" spans="1:7">
      <c r="A1122" s="28"/>
      <c r="B1122" s="61"/>
      <c r="C1122" s="62"/>
      <c r="D1122" s="61"/>
      <c r="E1122" s="63"/>
      <c r="F1122" s="619"/>
      <c r="G1122" s="619"/>
    </row>
    <row r="1123" spans="1:7">
      <c r="A1123" s="28"/>
      <c r="B1123" s="61"/>
      <c r="C1123" s="62"/>
      <c r="D1123" s="61"/>
      <c r="E1123" s="63"/>
      <c r="F1123" s="619"/>
      <c r="G1123" s="619"/>
    </row>
    <row r="1124" spans="1:7">
      <c r="A1124" s="28"/>
      <c r="B1124" s="61"/>
      <c r="C1124" s="62"/>
      <c r="D1124" s="61"/>
      <c r="E1124" s="63"/>
      <c r="F1124" s="619"/>
      <c r="G1124" s="619"/>
    </row>
    <row r="1125" spans="1:7">
      <c r="A1125" s="28"/>
      <c r="B1125" s="61"/>
      <c r="C1125" s="62"/>
      <c r="D1125" s="61"/>
      <c r="E1125" s="63"/>
      <c r="F1125" s="619"/>
      <c r="G1125" s="619"/>
    </row>
    <row r="1126" spans="1:7">
      <c r="A1126" s="28"/>
      <c r="B1126" s="61"/>
      <c r="C1126" s="62"/>
      <c r="D1126" s="61"/>
      <c r="E1126" s="63"/>
      <c r="F1126" s="619"/>
      <c r="G1126" s="619"/>
    </row>
    <row r="1127" spans="1:7">
      <c r="A1127" s="28"/>
      <c r="B1127" s="61"/>
      <c r="C1127" s="62"/>
      <c r="D1127" s="61"/>
      <c r="E1127" s="63"/>
      <c r="F1127" s="619"/>
      <c r="G1127" s="619"/>
    </row>
    <row r="1128" spans="1:7">
      <c r="A1128" s="28"/>
      <c r="B1128" s="61"/>
      <c r="C1128" s="62"/>
      <c r="D1128" s="61"/>
      <c r="E1128" s="63"/>
      <c r="F1128" s="619"/>
      <c r="G1128" s="619"/>
    </row>
    <row r="1129" spans="1:7">
      <c r="A1129" s="28"/>
      <c r="B1129" s="61"/>
      <c r="C1129" s="62"/>
      <c r="D1129" s="61"/>
      <c r="E1129" s="63"/>
      <c r="F1129" s="619"/>
      <c r="G1129" s="619"/>
    </row>
    <row r="1130" spans="1:7">
      <c r="A1130" s="28"/>
      <c r="B1130" s="61"/>
      <c r="C1130" s="62"/>
      <c r="D1130" s="61"/>
      <c r="E1130" s="63"/>
      <c r="F1130" s="619"/>
      <c r="G1130" s="619"/>
    </row>
    <row r="1131" spans="1:7">
      <c r="A1131" s="28"/>
      <c r="B1131" s="61"/>
      <c r="C1131" s="62"/>
      <c r="D1131" s="61"/>
      <c r="E1131" s="63"/>
      <c r="F1131" s="619"/>
      <c r="G1131" s="619"/>
    </row>
    <row r="1132" spans="1:7">
      <c r="A1132" s="28"/>
      <c r="B1132" s="61"/>
      <c r="C1132" s="62"/>
      <c r="D1132" s="61"/>
      <c r="E1132" s="63"/>
      <c r="F1132" s="619"/>
      <c r="G1132" s="619"/>
    </row>
    <row r="1133" spans="1:7">
      <c r="A1133" s="28"/>
      <c r="B1133" s="61"/>
      <c r="C1133" s="62"/>
      <c r="D1133" s="61"/>
      <c r="E1133" s="63"/>
      <c r="F1133" s="619"/>
      <c r="G1133" s="619"/>
    </row>
    <row r="1134" spans="1:7">
      <c r="A1134" s="28"/>
      <c r="B1134" s="61"/>
      <c r="C1134" s="62"/>
      <c r="D1134" s="61"/>
      <c r="E1134" s="63"/>
      <c r="F1134" s="619"/>
      <c r="G1134" s="619"/>
    </row>
    <row r="1135" spans="1:7">
      <c r="A1135" s="28"/>
      <c r="B1135" s="61"/>
      <c r="C1135" s="62"/>
      <c r="D1135" s="61"/>
      <c r="E1135" s="63"/>
      <c r="F1135" s="619"/>
      <c r="G1135" s="619"/>
    </row>
    <row r="1136" spans="1:7">
      <c r="A1136" s="28"/>
      <c r="B1136" s="61"/>
      <c r="C1136" s="62"/>
      <c r="D1136" s="61"/>
      <c r="E1136" s="63"/>
      <c r="F1136" s="619"/>
      <c r="G1136" s="619"/>
    </row>
    <row r="1137" spans="1:7">
      <c r="A1137" s="28"/>
      <c r="B1137" s="61"/>
      <c r="C1137" s="62"/>
      <c r="D1137" s="61"/>
      <c r="E1137" s="63"/>
      <c r="F1137" s="619"/>
      <c r="G1137" s="619"/>
    </row>
    <row r="1138" spans="1:7">
      <c r="A1138" s="28"/>
      <c r="B1138" s="61"/>
      <c r="C1138" s="62"/>
      <c r="D1138" s="61"/>
      <c r="E1138" s="63"/>
      <c r="F1138" s="619"/>
      <c r="G1138" s="619"/>
    </row>
    <row r="1139" spans="1:7">
      <c r="A1139" s="28"/>
      <c r="B1139" s="61"/>
      <c r="C1139" s="62"/>
      <c r="D1139" s="61"/>
      <c r="E1139" s="63"/>
      <c r="F1139" s="619"/>
      <c r="G1139" s="619"/>
    </row>
    <row r="1140" spans="1:7">
      <c r="A1140" s="28"/>
      <c r="B1140" s="61"/>
      <c r="C1140" s="62"/>
      <c r="D1140" s="61"/>
      <c r="E1140" s="63"/>
      <c r="F1140" s="619"/>
      <c r="G1140" s="619"/>
    </row>
    <row r="1141" spans="1:7">
      <c r="A1141" s="28"/>
      <c r="B1141" s="61"/>
      <c r="C1141" s="62"/>
      <c r="D1141" s="61"/>
      <c r="E1141" s="63"/>
      <c r="F1141" s="619"/>
      <c r="G1141" s="619"/>
    </row>
    <row r="1142" spans="1:7">
      <c r="A1142" s="28"/>
      <c r="B1142" s="61"/>
      <c r="C1142" s="62"/>
      <c r="D1142" s="61"/>
      <c r="E1142" s="63"/>
      <c r="F1142" s="619"/>
      <c r="G1142" s="619"/>
    </row>
    <row r="1143" spans="1:7">
      <c r="A1143" s="28"/>
      <c r="B1143" s="61"/>
      <c r="C1143" s="62"/>
      <c r="D1143" s="61"/>
      <c r="E1143" s="63"/>
      <c r="F1143" s="619"/>
      <c r="G1143" s="619"/>
    </row>
    <row r="1144" spans="1:7">
      <c r="A1144" s="28"/>
      <c r="B1144" s="61"/>
      <c r="C1144" s="62"/>
      <c r="D1144" s="61"/>
      <c r="E1144" s="63"/>
      <c r="F1144" s="619"/>
      <c r="G1144" s="619"/>
    </row>
    <row r="1145" spans="1:7">
      <c r="A1145" s="28"/>
      <c r="B1145" s="61"/>
      <c r="C1145" s="62"/>
      <c r="D1145" s="61"/>
      <c r="E1145" s="63"/>
      <c r="F1145" s="619"/>
      <c r="G1145" s="619"/>
    </row>
    <row r="1146" spans="1:7">
      <c r="A1146" s="28"/>
      <c r="B1146" s="61"/>
      <c r="C1146" s="62"/>
      <c r="D1146" s="61"/>
      <c r="E1146" s="63"/>
      <c r="F1146" s="619"/>
      <c r="G1146" s="619"/>
    </row>
    <row r="1147" spans="1:7">
      <c r="A1147" s="28"/>
      <c r="B1147" s="61"/>
      <c r="C1147" s="62"/>
      <c r="D1147" s="61"/>
      <c r="E1147" s="63"/>
      <c r="F1147" s="619"/>
      <c r="G1147" s="619"/>
    </row>
    <row r="1148" spans="1:7">
      <c r="A1148" s="28"/>
      <c r="B1148" s="61"/>
      <c r="C1148" s="62"/>
      <c r="D1148" s="61"/>
      <c r="E1148" s="63"/>
      <c r="F1148" s="619"/>
      <c r="G1148" s="619"/>
    </row>
    <row r="1149" spans="1:7">
      <c r="A1149" s="28"/>
      <c r="B1149" s="61"/>
      <c r="C1149" s="62"/>
      <c r="D1149" s="61"/>
      <c r="E1149" s="63"/>
      <c r="F1149" s="619"/>
      <c r="G1149" s="619"/>
    </row>
    <row r="1150" spans="1:7">
      <c r="A1150" s="28"/>
      <c r="B1150" s="61"/>
      <c r="C1150" s="62"/>
      <c r="D1150" s="61"/>
      <c r="E1150" s="63"/>
      <c r="F1150" s="619"/>
      <c r="G1150" s="619"/>
    </row>
    <row r="1151" spans="1:7">
      <c r="A1151" s="28"/>
      <c r="B1151" s="61"/>
      <c r="C1151" s="62"/>
      <c r="D1151" s="61"/>
      <c r="E1151" s="63"/>
      <c r="F1151" s="619"/>
      <c r="G1151" s="619"/>
    </row>
    <row r="1152" spans="1:7">
      <c r="A1152" s="28"/>
      <c r="B1152" s="61"/>
      <c r="C1152" s="62"/>
      <c r="D1152" s="61"/>
      <c r="E1152" s="63"/>
      <c r="F1152" s="619"/>
      <c r="G1152" s="619"/>
    </row>
    <row r="1153" spans="1:7">
      <c r="A1153" s="28"/>
      <c r="B1153" s="61"/>
      <c r="C1153" s="62"/>
      <c r="D1153" s="61"/>
      <c r="E1153" s="63"/>
      <c r="F1153" s="619"/>
      <c r="G1153" s="619"/>
    </row>
    <row r="1154" spans="1:7">
      <c r="A1154" s="28"/>
      <c r="B1154" s="61"/>
      <c r="C1154" s="62"/>
      <c r="D1154" s="61"/>
      <c r="E1154" s="63"/>
      <c r="F1154" s="619"/>
      <c r="G1154" s="619"/>
    </row>
    <row r="1155" spans="1:7">
      <c r="A1155" s="28"/>
      <c r="B1155" s="61"/>
      <c r="C1155" s="62"/>
      <c r="D1155" s="61"/>
      <c r="E1155" s="63"/>
      <c r="F1155" s="619"/>
      <c r="G1155" s="619"/>
    </row>
    <row r="1156" spans="1:7">
      <c r="A1156" s="28"/>
      <c r="B1156" s="61"/>
      <c r="C1156" s="62"/>
      <c r="D1156" s="61"/>
      <c r="E1156" s="63"/>
      <c r="F1156" s="619"/>
      <c r="G1156" s="619"/>
    </row>
    <row r="1157" spans="1:7">
      <c r="A1157" s="28"/>
      <c r="B1157" s="61"/>
      <c r="C1157" s="62"/>
      <c r="D1157" s="61"/>
      <c r="E1157" s="63"/>
      <c r="F1157" s="619"/>
      <c r="G1157" s="619"/>
    </row>
    <row r="1158" spans="1:7">
      <c r="A1158" s="28"/>
      <c r="B1158" s="61"/>
      <c r="C1158" s="62"/>
      <c r="D1158" s="61"/>
      <c r="E1158" s="63"/>
      <c r="F1158" s="619"/>
      <c r="G1158" s="619"/>
    </row>
    <row r="1159" spans="1:7">
      <c r="A1159" s="28"/>
      <c r="B1159" s="61"/>
      <c r="C1159" s="62"/>
      <c r="D1159" s="61"/>
      <c r="E1159" s="63"/>
      <c r="F1159" s="619"/>
      <c r="G1159" s="619"/>
    </row>
    <row r="1160" spans="1:7">
      <c r="A1160" s="28"/>
      <c r="B1160" s="61"/>
      <c r="C1160" s="62"/>
      <c r="D1160" s="61"/>
      <c r="E1160" s="63"/>
      <c r="F1160" s="619"/>
      <c r="G1160" s="619"/>
    </row>
    <row r="1161" spans="1:7">
      <c r="A1161" s="28"/>
      <c r="B1161" s="61"/>
      <c r="C1161" s="62"/>
      <c r="D1161" s="61"/>
      <c r="E1161" s="63"/>
      <c r="F1161" s="619"/>
      <c r="G1161" s="619"/>
    </row>
    <row r="1162" spans="1:7">
      <c r="A1162" s="28"/>
      <c r="B1162" s="61"/>
      <c r="C1162" s="62"/>
      <c r="D1162" s="61"/>
      <c r="E1162" s="63"/>
      <c r="F1162" s="619"/>
      <c r="G1162" s="619"/>
    </row>
    <row r="1163" spans="1:7">
      <c r="A1163" s="28"/>
      <c r="B1163" s="61"/>
      <c r="C1163" s="62"/>
      <c r="D1163" s="61"/>
      <c r="E1163" s="63"/>
      <c r="F1163" s="619"/>
      <c r="G1163" s="619"/>
    </row>
    <row r="1164" spans="1:7">
      <c r="A1164" s="28"/>
      <c r="B1164" s="61"/>
      <c r="C1164" s="62"/>
      <c r="D1164" s="61"/>
      <c r="E1164" s="63"/>
      <c r="F1164" s="619"/>
      <c r="G1164" s="619"/>
    </row>
    <row r="1165" spans="1:7">
      <c r="A1165" s="28"/>
      <c r="B1165" s="61"/>
      <c r="C1165" s="62"/>
      <c r="D1165" s="61"/>
      <c r="E1165" s="63"/>
      <c r="F1165" s="619"/>
      <c r="G1165" s="619"/>
    </row>
    <row r="1166" spans="1:7">
      <c r="A1166" s="28"/>
      <c r="B1166" s="61"/>
      <c r="C1166" s="62"/>
      <c r="D1166" s="61"/>
      <c r="E1166" s="63"/>
      <c r="F1166" s="619"/>
      <c r="G1166" s="619"/>
    </row>
    <row r="1167" spans="1:7">
      <c r="A1167" s="28"/>
      <c r="B1167" s="61"/>
      <c r="C1167" s="62"/>
      <c r="D1167" s="61"/>
      <c r="E1167" s="63"/>
      <c r="F1167" s="619"/>
      <c r="G1167" s="619"/>
    </row>
    <row r="1168" spans="1:7">
      <c r="A1168" s="28"/>
      <c r="B1168" s="61"/>
      <c r="C1168" s="62"/>
      <c r="D1168" s="61"/>
      <c r="E1168" s="63"/>
      <c r="F1168" s="619"/>
      <c r="G1168" s="619"/>
    </row>
    <row r="1169" spans="1:7">
      <c r="A1169" s="28"/>
      <c r="B1169" s="61"/>
      <c r="C1169" s="62"/>
      <c r="D1169" s="61"/>
      <c r="E1169" s="63"/>
      <c r="F1169" s="619"/>
      <c r="G1169" s="619"/>
    </row>
    <row r="1170" spans="1:7">
      <c r="A1170" s="28"/>
      <c r="B1170" s="61"/>
      <c r="C1170" s="62"/>
      <c r="D1170" s="61"/>
      <c r="E1170" s="63"/>
      <c r="F1170" s="619"/>
      <c r="G1170" s="619"/>
    </row>
    <row r="1171" spans="1:7">
      <c r="A1171" s="28"/>
      <c r="B1171" s="61"/>
      <c r="C1171" s="62"/>
      <c r="D1171" s="61"/>
      <c r="E1171" s="63"/>
      <c r="F1171" s="619"/>
      <c r="G1171" s="619"/>
    </row>
    <row r="1172" spans="1:7">
      <c r="A1172" s="28"/>
      <c r="B1172" s="61"/>
      <c r="C1172" s="62"/>
      <c r="D1172" s="61"/>
      <c r="E1172" s="63"/>
      <c r="F1172" s="619"/>
      <c r="G1172" s="619"/>
    </row>
    <row r="1173" spans="1:7">
      <c r="A1173" s="28"/>
      <c r="B1173" s="61"/>
      <c r="C1173" s="62"/>
      <c r="D1173" s="61"/>
      <c r="E1173" s="63"/>
      <c r="F1173" s="619"/>
      <c r="G1173" s="619"/>
    </row>
    <row r="1174" spans="1:7">
      <c r="A1174" s="28"/>
      <c r="B1174" s="61"/>
      <c r="C1174" s="62"/>
      <c r="D1174" s="61"/>
      <c r="E1174" s="63"/>
      <c r="F1174" s="619"/>
      <c r="G1174" s="619"/>
    </row>
    <row r="1175" spans="1:7">
      <c r="A1175" s="28"/>
      <c r="B1175" s="61"/>
      <c r="C1175" s="62"/>
      <c r="D1175" s="61"/>
      <c r="E1175" s="63"/>
      <c r="F1175" s="619"/>
      <c r="G1175" s="619"/>
    </row>
    <row r="1176" spans="1:7">
      <c r="A1176" s="28"/>
      <c r="B1176" s="61"/>
      <c r="C1176" s="62"/>
      <c r="D1176" s="61"/>
      <c r="E1176" s="63"/>
      <c r="F1176" s="619"/>
      <c r="G1176" s="619"/>
    </row>
    <row r="1177" spans="1:7">
      <c r="A1177" s="28"/>
      <c r="B1177" s="61"/>
      <c r="C1177" s="62"/>
      <c r="D1177" s="61"/>
      <c r="E1177" s="63"/>
      <c r="F1177" s="619"/>
      <c r="G1177" s="619"/>
    </row>
    <row r="1178" spans="1:7">
      <c r="A1178" s="28"/>
      <c r="B1178" s="61"/>
      <c r="C1178" s="62"/>
      <c r="D1178" s="61"/>
      <c r="E1178" s="63"/>
      <c r="F1178" s="619"/>
      <c r="G1178" s="619"/>
    </row>
    <row r="1179" spans="1:7">
      <c r="A1179" s="28"/>
      <c r="B1179" s="61"/>
      <c r="C1179" s="62"/>
      <c r="D1179" s="61"/>
      <c r="E1179" s="63"/>
      <c r="F1179" s="619"/>
      <c r="G1179" s="619"/>
    </row>
    <row r="1180" spans="1:7">
      <c r="A1180" s="28"/>
      <c r="B1180" s="61"/>
      <c r="C1180" s="62"/>
      <c r="D1180" s="61"/>
      <c r="E1180" s="63"/>
      <c r="F1180" s="619"/>
      <c r="G1180" s="619"/>
    </row>
    <row r="1181" spans="1:7">
      <c r="A1181" s="28"/>
      <c r="B1181" s="61"/>
      <c r="C1181" s="62"/>
      <c r="D1181" s="61"/>
      <c r="E1181" s="63"/>
      <c r="F1181" s="619"/>
      <c r="G1181" s="619"/>
    </row>
    <row r="1182" spans="1:7">
      <c r="A1182" s="28"/>
      <c r="B1182" s="61"/>
      <c r="C1182" s="62"/>
      <c r="D1182" s="61"/>
      <c r="E1182" s="63"/>
      <c r="F1182" s="619"/>
      <c r="G1182" s="619"/>
    </row>
    <row r="1183" spans="1:7">
      <c r="A1183" s="28"/>
      <c r="B1183" s="61"/>
      <c r="C1183" s="62"/>
      <c r="D1183" s="61"/>
      <c r="E1183" s="63"/>
      <c r="F1183" s="619"/>
      <c r="G1183" s="619"/>
    </row>
    <row r="1184" spans="1:7">
      <c r="A1184" s="28"/>
      <c r="B1184" s="61"/>
      <c r="C1184" s="62"/>
      <c r="D1184" s="61"/>
      <c r="E1184" s="63"/>
      <c r="F1184" s="619"/>
      <c r="G1184" s="619"/>
    </row>
    <row r="1185" spans="1:7">
      <c r="A1185" s="28"/>
      <c r="B1185" s="61"/>
      <c r="C1185" s="62"/>
      <c r="D1185" s="61"/>
      <c r="E1185" s="63"/>
      <c r="F1185" s="619"/>
      <c r="G1185" s="619"/>
    </row>
    <row r="1186" spans="1:7">
      <c r="A1186" s="28"/>
      <c r="B1186" s="61"/>
      <c r="C1186" s="62"/>
      <c r="D1186" s="61"/>
      <c r="E1186" s="63"/>
      <c r="F1186" s="619"/>
      <c r="G1186" s="619"/>
    </row>
    <row r="1187" spans="1:7">
      <c r="A1187" s="28"/>
      <c r="B1187" s="61"/>
      <c r="C1187" s="62"/>
      <c r="D1187" s="61"/>
      <c r="E1187" s="63"/>
      <c r="F1187" s="619"/>
      <c r="G1187" s="619"/>
    </row>
    <row r="1188" spans="1:7">
      <c r="A1188" s="28"/>
      <c r="B1188" s="61"/>
      <c r="C1188" s="62"/>
      <c r="D1188" s="61"/>
      <c r="E1188" s="63"/>
      <c r="F1188" s="619"/>
      <c r="G1188" s="619"/>
    </row>
    <row r="1189" spans="1:7">
      <c r="A1189" s="28"/>
      <c r="B1189" s="61"/>
      <c r="C1189" s="62"/>
      <c r="D1189" s="61"/>
      <c r="E1189" s="63"/>
      <c r="F1189" s="619"/>
      <c r="G1189" s="619"/>
    </row>
    <row r="1190" spans="1:7">
      <c r="A1190" s="28"/>
      <c r="B1190" s="61"/>
      <c r="C1190" s="62"/>
      <c r="D1190" s="61"/>
      <c r="E1190" s="63"/>
      <c r="F1190" s="619"/>
      <c r="G1190" s="619"/>
    </row>
    <row r="1191" spans="1:7">
      <c r="A1191" s="28"/>
      <c r="B1191" s="61"/>
      <c r="C1191" s="62"/>
      <c r="D1191" s="61"/>
      <c r="E1191" s="63"/>
      <c r="F1191" s="619"/>
      <c r="G1191" s="619"/>
    </row>
    <row r="1192" spans="1:7">
      <c r="A1192" s="28"/>
      <c r="B1192" s="61"/>
      <c r="C1192" s="62"/>
      <c r="D1192" s="61"/>
      <c r="E1192" s="63"/>
      <c r="F1192" s="619"/>
      <c r="G1192" s="619"/>
    </row>
    <row r="1193" spans="1:7">
      <c r="A1193" s="28"/>
      <c r="B1193" s="61"/>
      <c r="C1193" s="62"/>
      <c r="D1193" s="61"/>
      <c r="E1193" s="63"/>
      <c r="F1193" s="619"/>
      <c r="G1193" s="619"/>
    </row>
    <row r="1194" spans="1:7">
      <c r="A1194" s="28"/>
      <c r="B1194" s="61"/>
      <c r="C1194" s="62"/>
      <c r="D1194" s="61"/>
      <c r="E1194" s="63"/>
      <c r="F1194" s="619"/>
      <c r="G1194" s="619"/>
    </row>
    <row r="1195" spans="1:7">
      <c r="A1195" s="28"/>
      <c r="B1195" s="61"/>
      <c r="C1195" s="62"/>
      <c r="D1195" s="61"/>
      <c r="E1195" s="63"/>
      <c r="F1195" s="619"/>
      <c r="G1195" s="619"/>
    </row>
    <row r="1196" spans="1:7">
      <c r="A1196" s="28"/>
      <c r="B1196" s="61"/>
      <c r="C1196" s="62"/>
      <c r="D1196" s="61"/>
      <c r="E1196" s="63"/>
      <c r="F1196" s="619"/>
      <c r="G1196" s="619"/>
    </row>
    <row r="1197" spans="1:7">
      <c r="A1197" s="28"/>
      <c r="B1197" s="61"/>
      <c r="C1197" s="62"/>
      <c r="D1197" s="61"/>
      <c r="E1197" s="63"/>
      <c r="F1197" s="619"/>
      <c r="G1197" s="619"/>
    </row>
    <row r="1198" spans="1:7">
      <c r="A1198" s="28"/>
      <c r="B1198" s="61"/>
      <c r="C1198" s="62"/>
      <c r="D1198" s="61"/>
      <c r="E1198" s="63"/>
      <c r="F1198" s="619"/>
      <c r="G1198" s="619"/>
    </row>
    <row r="1199" spans="1:7">
      <c r="A1199" s="28"/>
      <c r="B1199" s="61"/>
      <c r="C1199" s="62"/>
      <c r="D1199" s="61"/>
      <c r="E1199" s="63"/>
      <c r="F1199" s="619"/>
      <c r="G1199" s="619"/>
    </row>
    <row r="1200" spans="1:7">
      <c r="A1200" s="28"/>
      <c r="B1200" s="61"/>
      <c r="C1200" s="62"/>
      <c r="D1200" s="61"/>
      <c r="E1200" s="63"/>
      <c r="F1200" s="619"/>
      <c r="G1200" s="619"/>
    </row>
    <row r="1201" spans="1:7">
      <c r="A1201" s="28"/>
      <c r="B1201" s="61"/>
      <c r="C1201" s="62"/>
      <c r="D1201" s="61"/>
      <c r="E1201" s="63"/>
      <c r="F1201" s="619"/>
      <c r="G1201" s="619"/>
    </row>
    <row r="1202" spans="1:7">
      <c r="A1202" s="28"/>
      <c r="B1202" s="61"/>
      <c r="C1202" s="62"/>
      <c r="D1202" s="61"/>
      <c r="E1202" s="63"/>
      <c r="F1202" s="619"/>
      <c r="G1202" s="619"/>
    </row>
    <row r="1203" spans="1:7">
      <c r="A1203" s="28"/>
      <c r="B1203" s="61"/>
      <c r="C1203" s="62"/>
      <c r="D1203" s="61"/>
      <c r="E1203" s="63"/>
      <c r="F1203" s="619"/>
      <c r="G1203" s="619"/>
    </row>
    <row r="1204" spans="1:7">
      <c r="A1204" s="28"/>
      <c r="B1204" s="61"/>
      <c r="C1204" s="62"/>
      <c r="D1204" s="61"/>
      <c r="E1204" s="63"/>
      <c r="F1204" s="619"/>
      <c r="G1204" s="619"/>
    </row>
    <row r="1205" spans="1:7">
      <c r="A1205" s="28"/>
      <c r="B1205" s="61"/>
      <c r="C1205" s="62"/>
      <c r="D1205" s="61"/>
      <c r="E1205" s="63"/>
      <c r="F1205" s="619"/>
      <c r="G1205" s="619"/>
    </row>
    <row r="1206" spans="1:7">
      <c r="A1206" s="28"/>
      <c r="B1206" s="61"/>
      <c r="C1206" s="62"/>
      <c r="D1206" s="61"/>
      <c r="E1206" s="63"/>
      <c r="F1206" s="619"/>
      <c r="G1206" s="619"/>
    </row>
    <row r="1207" spans="1:7">
      <c r="A1207" s="28"/>
      <c r="B1207" s="61"/>
      <c r="C1207" s="62"/>
      <c r="D1207" s="61"/>
      <c r="E1207" s="63"/>
      <c r="F1207" s="619"/>
      <c r="G1207" s="619"/>
    </row>
    <row r="1208" spans="1:7">
      <c r="A1208" s="28"/>
      <c r="B1208" s="61"/>
      <c r="C1208" s="62"/>
      <c r="D1208" s="61"/>
      <c r="E1208" s="63"/>
      <c r="F1208" s="619"/>
      <c r="G1208" s="619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autoPageBreaks="0"/>
  </sheetPr>
  <dimension ref="A1:O37"/>
  <sheetViews>
    <sheetView showGridLines="0" showRowColHeaders="0" zoomScaleNormal="100" workbookViewId="0">
      <pane ySplit="4" topLeftCell="A9" activePane="bottomLeft" state="frozen"/>
      <selection activeCell="J43" sqref="J43"/>
      <selection pane="bottomLeft" activeCell="K32" sqref="K32"/>
    </sheetView>
  </sheetViews>
  <sheetFormatPr baseColWidth="10" defaultColWidth="11.5546875" defaultRowHeight="14.4"/>
  <cols>
    <col min="1" max="1" width="3.33203125" style="152" customWidth="1"/>
    <col min="2" max="2" width="27.5546875" style="24" customWidth="1"/>
    <col min="3" max="7" width="15.6640625" style="24" customWidth="1"/>
    <col min="8" max="16384" width="11.5546875" style="24"/>
  </cols>
  <sheetData>
    <row r="1" spans="1:15" ht="24" customHeight="1">
      <c r="B1" s="1077" t="s">
        <v>198</v>
      </c>
      <c r="C1" s="1077"/>
      <c r="D1" s="1077"/>
      <c r="E1" s="1077"/>
      <c r="F1" s="1077"/>
      <c r="G1" s="1077"/>
    </row>
    <row r="2" spans="1:15" ht="19.8">
      <c r="A2" s="118"/>
      <c r="B2" s="160"/>
      <c r="D2" s="161"/>
    </row>
    <row r="3" spans="1:15" ht="27.6" customHeight="1">
      <c r="A3" s="118"/>
      <c r="B3" s="1078" t="s">
        <v>60</v>
      </c>
      <c r="C3" s="1080" t="s">
        <v>607</v>
      </c>
      <c r="D3" s="162" t="s">
        <v>208</v>
      </c>
      <c r="E3" s="163"/>
      <c r="F3" s="163" t="s">
        <v>209</v>
      </c>
      <c r="G3" s="163"/>
      <c r="H3" s="159"/>
    </row>
    <row r="4" spans="1:15" ht="20.85" customHeight="1">
      <c r="A4" s="118"/>
      <c r="B4" s="1079"/>
      <c r="C4" s="1081"/>
      <c r="D4" s="164" t="s">
        <v>11</v>
      </c>
      <c r="E4" s="165" t="s">
        <v>571</v>
      </c>
      <c r="F4" s="166" t="s">
        <v>11</v>
      </c>
      <c r="G4" s="165" t="s">
        <v>571</v>
      </c>
    </row>
    <row r="5" spans="1:15" ht="22.5" customHeight="1">
      <c r="A5" s="122"/>
      <c r="B5" s="167" t="s">
        <v>177</v>
      </c>
      <c r="C5" s="169">
        <v>15297594.421052599</v>
      </c>
      <c r="D5" s="170">
        <v>41691.9448621552</v>
      </c>
      <c r="E5" s="518">
        <v>0.27328402844225602</v>
      </c>
      <c r="F5" s="170">
        <v>743989.105263151</v>
      </c>
      <c r="G5" s="518">
        <v>5.1120604765609796</v>
      </c>
      <c r="H5" s="159"/>
    </row>
    <row r="6" spans="1:15" ht="22.5" customHeight="1">
      <c r="A6" s="122"/>
      <c r="B6" s="167" t="s">
        <v>178</v>
      </c>
      <c r="C6" s="169">
        <v>756307.26315789495</v>
      </c>
      <c r="D6" s="170">
        <v>30805.358395989999</v>
      </c>
      <c r="E6" s="518">
        <v>4.2460754677273602</v>
      </c>
      <c r="F6" s="170">
        <v>-24310.789473684399</v>
      </c>
      <c r="G6" s="518">
        <v>-3.1143001871054801</v>
      </c>
      <c r="H6" s="159"/>
      <c r="I6" s="300"/>
      <c r="J6" s="300"/>
      <c r="K6" s="300"/>
      <c r="L6" s="300"/>
      <c r="M6" s="300"/>
      <c r="N6" s="300"/>
      <c r="O6" s="300"/>
    </row>
    <row r="7" spans="1:15" ht="22.5" customHeight="1">
      <c r="A7" s="122"/>
      <c r="B7" s="167" t="s">
        <v>202</v>
      </c>
      <c r="C7" s="169">
        <v>381485.21052631602</v>
      </c>
      <c r="D7" s="170">
        <v>-723.45614035066706</v>
      </c>
      <c r="E7" s="518">
        <v>-0.18928302873404201</v>
      </c>
      <c r="F7" s="170">
        <v>-410.78947368421399</v>
      </c>
      <c r="G7" s="518">
        <v>-0.107565796364511</v>
      </c>
      <c r="H7" s="168"/>
      <c r="I7" s="514"/>
      <c r="J7" s="515"/>
      <c r="K7" s="515"/>
      <c r="L7" s="515"/>
      <c r="M7" s="515"/>
      <c r="N7" s="515"/>
      <c r="O7" s="300"/>
    </row>
    <row r="8" spans="1:15" ht="18" customHeight="1">
      <c r="A8" s="122"/>
      <c r="B8" s="509" t="s">
        <v>15</v>
      </c>
      <c r="C8" s="510">
        <v>16435386.89473681</v>
      </c>
      <c r="D8" s="511">
        <v>71773.847117738798</v>
      </c>
      <c r="E8" s="513">
        <v>0.43861857958185624</v>
      </c>
      <c r="F8" s="511">
        <v>719267.52631573007</v>
      </c>
      <c r="G8" s="513">
        <v>4.5766229528707782</v>
      </c>
      <c r="H8" s="159"/>
      <c r="I8" s="300"/>
      <c r="J8" s="515"/>
      <c r="K8" s="515"/>
      <c r="L8" s="515"/>
      <c r="M8" s="515"/>
      <c r="N8" s="515"/>
      <c r="O8" s="300"/>
    </row>
    <row r="9" spans="1:15" ht="20.85" customHeight="1">
      <c r="A9" s="122"/>
      <c r="B9" s="519" t="s">
        <v>170</v>
      </c>
      <c r="C9" s="520">
        <v>3151603.7368421098</v>
      </c>
      <c r="D9" s="521">
        <v>3424.7368421051701</v>
      </c>
      <c r="E9" s="518">
        <v>0.10878469242394299</v>
      </c>
      <c r="F9" s="521">
        <v>63296.789473684497</v>
      </c>
      <c r="G9" s="518">
        <v>2.0495627718488398</v>
      </c>
      <c r="I9" s="300"/>
      <c r="J9" s="515"/>
      <c r="K9" s="515"/>
      <c r="L9" s="515"/>
      <c r="M9" s="515"/>
      <c r="N9" s="515"/>
      <c r="O9" s="300"/>
    </row>
    <row r="10" spans="1:15" ht="20.85" customHeight="1">
      <c r="A10" s="122"/>
      <c r="B10" s="519" t="s">
        <v>160</v>
      </c>
      <c r="C10" s="520">
        <v>176793.94736842101</v>
      </c>
      <c r="D10" s="521">
        <v>-435.43358395985001</v>
      </c>
      <c r="E10" s="518">
        <v>-0.24568927658605599</v>
      </c>
      <c r="F10" s="521">
        <v>-6307.1578947367998</v>
      </c>
      <c r="G10" s="518">
        <v>-3.4446312520462299</v>
      </c>
      <c r="I10" s="300"/>
      <c r="J10" s="516"/>
      <c r="K10" s="516"/>
      <c r="L10" s="516"/>
      <c r="M10" s="516"/>
      <c r="N10" s="516"/>
      <c r="O10" s="300"/>
    </row>
    <row r="11" spans="1:15" ht="19.5" customHeight="1">
      <c r="A11" s="122"/>
      <c r="B11" s="509" t="s">
        <v>157</v>
      </c>
      <c r="C11" s="510">
        <v>3328397.68421053</v>
      </c>
      <c r="D11" s="511">
        <v>2989.3032581452298</v>
      </c>
      <c r="E11" s="513">
        <v>8.9892816631715694E-2</v>
      </c>
      <c r="F11" s="511">
        <v>56989.631578947898</v>
      </c>
      <c r="G11" s="513">
        <v>1.7420520663298</v>
      </c>
      <c r="I11" s="300"/>
      <c r="J11" s="515"/>
      <c r="K11" s="515"/>
      <c r="L11" s="515"/>
      <c r="M11" s="515"/>
      <c r="N11" s="515"/>
      <c r="O11" s="300"/>
    </row>
    <row r="12" spans="1:15" ht="20.85" customHeight="1">
      <c r="A12" s="122"/>
      <c r="B12" s="519" t="s">
        <v>162</v>
      </c>
      <c r="C12" s="520">
        <v>46491.526315789502</v>
      </c>
      <c r="D12" s="521">
        <v>-2169.8546365914899</v>
      </c>
      <c r="E12" s="518">
        <v>-4.4590897219190397</v>
      </c>
      <c r="F12" s="521">
        <v>629.315789473687</v>
      </c>
      <c r="G12" s="518">
        <v>1.3721880874289401</v>
      </c>
      <c r="H12" s="159"/>
      <c r="I12" s="300"/>
      <c r="J12" s="515"/>
      <c r="K12" s="515"/>
      <c r="L12" s="515"/>
      <c r="M12" s="515"/>
      <c r="N12" s="515"/>
      <c r="O12" s="300"/>
    </row>
    <row r="13" spans="1:15" ht="20.85" customHeight="1">
      <c r="A13" s="122"/>
      <c r="B13" s="522" t="s">
        <v>161</v>
      </c>
      <c r="C13" s="523">
        <v>13625.8947368421</v>
      </c>
      <c r="D13" s="524">
        <v>-37.390977443606999</v>
      </c>
      <c r="E13" s="517">
        <v>-0.27366021779455801</v>
      </c>
      <c r="F13" s="524">
        <v>-287.52631578947</v>
      </c>
      <c r="G13" s="517">
        <v>-2.06653931266665</v>
      </c>
      <c r="I13" s="300"/>
      <c r="J13" s="516"/>
      <c r="K13" s="516"/>
      <c r="L13" s="516"/>
      <c r="M13" s="516"/>
      <c r="N13" s="516"/>
      <c r="O13" s="300"/>
    </row>
    <row r="14" spans="1:15" ht="18" customHeight="1">
      <c r="A14" s="122"/>
      <c r="B14" s="525" t="s">
        <v>16</v>
      </c>
      <c r="C14" s="527">
        <v>60117.421052631602</v>
      </c>
      <c r="D14" s="528">
        <v>-2207.2456140351001</v>
      </c>
      <c r="E14" s="513">
        <v>-3.5415281494246802</v>
      </c>
      <c r="F14" s="528">
        <v>341.78947368421399</v>
      </c>
      <c r="G14" s="513">
        <v>0.57178730639224196</v>
      </c>
      <c r="I14" s="300"/>
      <c r="J14" s="515"/>
      <c r="K14" s="515"/>
      <c r="L14" s="515"/>
      <c r="M14" s="515"/>
      <c r="N14" s="515"/>
      <c r="O14" s="300"/>
    </row>
    <row r="15" spans="1:15" ht="18" customHeight="1">
      <c r="A15" s="122"/>
      <c r="B15" s="526" t="s">
        <v>62</v>
      </c>
      <c r="C15" s="529">
        <v>1009.21052631579</v>
      </c>
      <c r="D15" s="530">
        <v>-2.5037593984961899</v>
      </c>
      <c r="E15" s="513">
        <v>-0.24747692444893099</v>
      </c>
      <c r="F15" s="530">
        <v>-121.052631578947</v>
      </c>
      <c r="G15" s="513">
        <v>-10.710128055878901</v>
      </c>
      <c r="I15" s="300"/>
      <c r="J15" s="515"/>
      <c r="K15" s="515"/>
      <c r="L15" s="515"/>
      <c r="M15" s="515"/>
      <c r="N15" s="515"/>
      <c r="O15" s="300"/>
    </row>
    <row r="16" spans="1:15" ht="18.75" customHeight="1">
      <c r="A16" s="122"/>
      <c r="B16" s="535" t="s">
        <v>12</v>
      </c>
      <c r="C16" s="536">
        <v>19824911.210526288</v>
      </c>
      <c r="D16" s="536">
        <v>72553.401002455503</v>
      </c>
      <c r="E16" s="537">
        <v>0.36731514132188181</v>
      </c>
      <c r="F16" s="536">
        <v>776477.89473678544</v>
      </c>
      <c r="G16" s="537">
        <v>4.076334687814736</v>
      </c>
      <c r="I16" s="300"/>
      <c r="J16" s="516"/>
      <c r="K16" s="516"/>
      <c r="L16" s="516"/>
      <c r="M16" s="516"/>
      <c r="N16" s="516"/>
      <c r="O16" s="300"/>
    </row>
    <row r="17" spans="1:15" ht="21.6" customHeight="1">
      <c r="A17" s="122"/>
      <c r="B17" s="24" t="s">
        <v>179</v>
      </c>
      <c r="C17" s="159"/>
      <c r="F17" s="159"/>
      <c r="G17" s="159"/>
      <c r="H17" s="159"/>
      <c r="I17" s="300"/>
      <c r="J17" s="515"/>
      <c r="K17" s="515"/>
      <c r="L17" s="515"/>
      <c r="M17" s="515"/>
      <c r="N17" s="515"/>
      <c r="O17" s="300"/>
    </row>
    <row r="18" spans="1:15">
      <c r="A18" s="122"/>
      <c r="I18" s="300"/>
      <c r="J18" s="516"/>
      <c r="K18" s="516"/>
      <c r="L18" s="516"/>
      <c r="M18" s="516"/>
      <c r="N18" s="516"/>
      <c r="O18" s="300"/>
    </row>
    <row r="19" spans="1:15">
      <c r="A19" s="122"/>
      <c r="I19" s="300"/>
      <c r="J19" s="300"/>
      <c r="K19" s="300"/>
      <c r="L19" s="300"/>
      <c r="M19" s="300"/>
      <c r="N19" s="300"/>
      <c r="O19" s="300"/>
    </row>
    <row r="20" spans="1:15">
      <c r="A20" s="122"/>
      <c r="I20" s="300"/>
      <c r="J20" s="300"/>
      <c r="K20" s="300"/>
      <c r="L20" s="300"/>
      <c r="M20" s="300"/>
      <c r="N20" s="300"/>
      <c r="O20" s="300"/>
    </row>
    <row r="21" spans="1:15">
      <c r="A21" s="122"/>
      <c r="H21" s="562"/>
      <c r="I21" s="562"/>
      <c r="J21" s="562"/>
      <c r="K21" s="562"/>
      <c r="L21" s="562"/>
      <c r="M21" s="562"/>
      <c r="N21" s="562"/>
    </row>
    <row r="22" spans="1:15" ht="15" customHeight="1">
      <c r="A22" s="360"/>
      <c r="B22" s="361"/>
      <c r="C22" s="361"/>
      <c r="D22" s="361"/>
      <c r="E22" s="361"/>
      <c r="F22" s="361"/>
      <c r="H22" s="562"/>
      <c r="I22" s="920"/>
      <c r="J22" s="921"/>
      <c r="K22" s="920"/>
      <c r="L22" s="920"/>
      <c r="M22" s="920"/>
      <c r="N22" s="562"/>
    </row>
    <row r="23" spans="1:15" ht="15" customHeight="1">
      <c r="A23" s="362"/>
      <c r="B23" s="361"/>
      <c r="C23" s="361"/>
      <c r="D23" s="361"/>
      <c r="E23" s="361"/>
      <c r="F23" s="361"/>
      <c r="H23" s="562"/>
      <c r="I23" s="920"/>
      <c r="J23" s="920"/>
      <c r="K23" s="920"/>
      <c r="L23" s="920"/>
      <c r="M23" s="920"/>
      <c r="N23" s="562"/>
    </row>
    <row r="24" spans="1:15" ht="15" customHeight="1">
      <c r="A24" s="363"/>
      <c r="B24" s="361"/>
      <c r="C24" s="361"/>
      <c r="D24" s="513">
        <v>0.36731514132188181</v>
      </c>
      <c r="E24" s="513">
        <v>4.076334687814736</v>
      </c>
      <c r="F24" s="361"/>
      <c r="H24" s="562"/>
      <c r="I24" s="920"/>
      <c r="J24" s="920"/>
      <c r="K24" s="920"/>
      <c r="L24" s="920"/>
      <c r="M24" s="920"/>
      <c r="N24" s="562"/>
    </row>
    <row r="25" spans="1:15" ht="15" customHeight="1">
      <c r="A25" s="364"/>
      <c r="B25" s="361"/>
      <c r="C25" s="361"/>
      <c r="D25" s="361"/>
      <c r="E25" s="361"/>
      <c r="F25" s="361"/>
      <c r="H25" s="562"/>
      <c r="I25" s="922"/>
      <c r="J25" s="922"/>
      <c r="K25" s="922"/>
      <c r="L25" s="922"/>
      <c r="M25" s="922"/>
      <c r="N25" s="562"/>
    </row>
    <row r="26" spans="1:15" ht="15" customHeight="1">
      <c r="A26" s="364"/>
      <c r="B26" s="361"/>
      <c r="C26" s="361"/>
      <c r="D26" s="361"/>
      <c r="E26" s="361"/>
      <c r="F26" s="361"/>
      <c r="H26" s="562"/>
      <c r="I26" s="920"/>
      <c r="J26" s="920"/>
      <c r="K26" s="920"/>
      <c r="L26" s="920"/>
      <c r="M26" s="920"/>
      <c r="N26" s="562"/>
    </row>
    <row r="27" spans="1:15" ht="15" customHeight="1">
      <c r="A27" s="364"/>
      <c r="B27" s="361"/>
      <c r="C27" s="361"/>
      <c r="D27" s="361"/>
      <c r="E27" s="361"/>
      <c r="F27" s="361"/>
      <c r="H27" s="562"/>
      <c r="I27" s="920"/>
      <c r="J27" s="920"/>
      <c r="K27" s="920"/>
      <c r="L27" s="920"/>
      <c r="M27" s="920"/>
      <c r="N27" s="562"/>
    </row>
    <row r="28" spans="1:15" ht="15" customHeight="1">
      <c r="A28" s="364"/>
      <c r="B28" s="361"/>
      <c r="C28" s="361"/>
      <c r="D28" s="361"/>
      <c r="E28" s="361"/>
      <c r="F28" s="361"/>
      <c r="H28" s="562"/>
      <c r="I28" s="922"/>
      <c r="J28" s="922"/>
      <c r="K28" s="922"/>
      <c r="L28" s="922"/>
      <c r="M28" s="922"/>
      <c r="N28" s="562"/>
    </row>
    <row r="29" spans="1:15" ht="13.8">
      <c r="A29" s="364"/>
      <c r="H29" s="562"/>
      <c r="I29" s="920"/>
      <c r="J29" s="920"/>
      <c r="K29" s="920"/>
      <c r="L29" s="920"/>
      <c r="M29" s="920"/>
      <c r="N29" s="562"/>
    </row>
    <row r="30" spans="1:15" ht="13.8">
      <c r="A30" s="364"/>
      <c r="H30" s="562"/>
      <c r="I30" s="920"/>
      <c r="J30" s="920"/>
      <c r="K30" s="920"/>
      <c r="L30" s="920"/>
      <c r="M30" s="920"/>
      <c r="N30" s="562"/>
    </row>
    <row r="31" spans="1:15" ht="13.8">
      <c r="A31" s="364"/>
      <c r="H31" s="562"/>
      <c r="I31" s="922"/>
      <c r="J31" s="922"/>
      <c r="K31" s="922"/>
      <c r="L31" s="922"/>
      <c r="M31" s="922"/>
      <c r="N31" s="562"/>
    </row>
    <row r="32" spans="1:15" ht="13.8">
      <c r="A32" s="364"/>
      <c r="H32" s="562"/>
      <c r="I32" s="920"/>
      <c r="J32" s="920"/>
      <c r="K32" s="920"/>
      <c r="L32" s="920"/>
      <c r="M32" s="920"/>
      <c r="N32" s="562"/>
    </row>
    <row r="33" spans="1:14" ht="13.8">
      <c r="A33" s="364"/>
      <c r="H33" s="562"/>
      <c r="I33" s="922"/>
      <c r="J33" s="922"/>
      <c r="K33" s="922"/>
      <c r="L33" s="922"/>
      <c r="M33" s="922"/>
      <c r="N33" s="562"/>
    </row>
    <row r="34" spans="1:14" ht="13.8">
      <c r="A34" s="364"/>
      <c r="H34" s="562"/>
      <c r="I34" s="562"/>
      <c r="J34" s="562"/>
      <c r="K34" s="562"/>
      <c r="L34" s="562"/>
      <c r="M34" s="562"/>
      <c r="N34" s="562"/>
    </row>
    <row r="35" spans="1:14" ht="13.8">
      <c r="A35" s="364"/>
      <c r="H35" s="562"/>
      <c r="I35" s="562"/>
      <c r="J35" s="562"/>
      <c r="K35" s="562"/>
      <c r="L35" s="562"/>
      <c r="M35" s="562"/>
      <c r="N35" s="562"/>
    </row>
    <row r="36" spans="1:14" ht="13.8">
      <c r="A36" s="364"/>
      <c r="H36" s="562"/>
      <c r="I36" s="562"/>
      <c r="J36" s="562"/>
      <c r="K36" s="562"/>
      <c r="L36" s="562"/>
      <c r="M36" s="562"/>
      <c r="N36" s="562"/>
    </row>
    <row r="37" spans="1:14" ht="13.8">
      <c r="A37" s="364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59</vt:i4>
      </vt:variant>
    </vt:vector>
  </HeadingPairs>
  <TitlesOfParts>
    <vt:vector size="94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2021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ERTES LA PALMA</vt:lpstr>
      <vt:lpstr>Prestaciones para autónomos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'ERTES LA PALMA'!Área_de_impresión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DIAZ PERALES, REBECA</cp:lastModifiedBy>
  <cp:lastPrinted>2022-01-03T10:18:07Z</cp:lastPrinted>
  <dcterms:created xsi:type="dcterms:W3CDTF">1999-02-04T10:57:31Z</dcterms:created>
  <dcterms:modified xsi:type="dcterms:W3CDTF">2022-01-03T17:32:12Z</dcterms:modified>
</cp:coreProperties>
</file>