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COMUNICACION\AFILIACIÓN\AFILIACIÓN GENERAL ABRIL 2025\"/>
    </mc:Choice>
  </mc:AlternateContent>
  <xr:revisionPtr revIDLastSave="0" documentId="8_{BEC12446-939A-4D68-B8A3-5A0BEEED30E6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mensual'!$B$1:$G$27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mensual'!$B$1:$G$31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<sst xmlns="http://schemas.openxmlformats.org/spreadsheetml/2006/main" count="2274" uniqueCount="645">
  <si>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</si>
  <si>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</si>
  <si>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</si>
  <si>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</si>
  <si>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</si>
  <si>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</si>
  <si>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</si>
  <si>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</si>
  <si>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</si>
  <si>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</si>
  <si>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</si>
  <si>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</si>
  <si>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</si>
  <si>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</si>
  <si>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</si>
  <si>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</si>
  <si>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</si>
  <si>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</si>
  <si>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</si>
  <si>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</si>
  <si>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</si>
  <si>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</si>
  <si>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</si>
  <si>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</si>
  <si>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</si>
  <si>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</si>
  <si>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</si>
  <si>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</si>
  <si>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</si>
  <si>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</si>
  <si>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</si>
  <si>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</si>
  <si>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</si>
  <si>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</si>
  <si>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</si>
  <si>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</si>
  <si>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</si>
  <si>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</si>
  <si>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</si>
  <si>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</si>
  <si>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</si>
  <si>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</si>
  <si>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</si>
  <si>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</si>
  <si>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</si>
  <si>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</si>
  <si>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</si>
  <si>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</si>
  <si>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</si>
  <si>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</si>
  <si>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</si>
  <si>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</si>
  <si>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</si>
  <si>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</si>
  <si>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</si>
  <si>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</si>
  <si>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</si>
  <si>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</si>
  <si>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</si>
  <si>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</si>
  <si>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</si>
  <si>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</si>
  <si>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</si>
  <si>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</si>
  <si>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</si>
  <si>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</si>
  <si>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</si>
  <si>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</si>
  <si>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</si>
  <si>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</si>
  <si>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</si>
  <si>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</si>
  <si>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</si>
  <si>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</si>
  <si>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</si>
  <si>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</si>
  <si>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</si>
  <si>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</si>
  <si>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</si>
  <si>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</si>
  <si>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</si>
  <si>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</si>
  <si>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</si>
  <si>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</si>
  <si>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</si>
  <si>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</si>
  <si>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</si>
  <si>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</si>
  <si>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</si>
  <si>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</si>
  <si>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</si>
  <si>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</si>
  <si>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</si>
  <si>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</si>
  <si>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</si>
  <si>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</si>
  <si>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</si>
  <si>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</si>
  <si>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</si>
  <si>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</si>
  <si>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</si>
  <si>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</si>
  <si>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</si>
  <si>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</si>
  <si>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</si>
  <si>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</si>
  <si>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</si>
  <si>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</si>
  <si>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</si>
  <si>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</si>
  <si>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</si>
  <si>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</si>
  <si>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</si>
  <si>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</si>
  <si>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</si>
  <si>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</si>
  <si>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</si>
  <si>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</si>
  <si>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</si>
  <si>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</si>
  <si>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</si>
  <si>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</si>
  <si>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</si>
  <si>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</si>
  <si>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</si>
  <si>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</si>
  <si>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</si>
  <si>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</si>
  <si>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</si>
  <si>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</si>
  <si>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</si>
  <si>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</si>
  <si>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</si>
  <si>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</si>
  <si>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</si>
  <si>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</si>
  <si>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</si>
  <si>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</si>
  <si>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</si>
  <si>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</si>
  <si>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</si>
  <si>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</si>
  <si>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</si>
  <si>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</si>
  <si>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</si>
  <si>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</si>
  <si>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</si>
  <si>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</si>
  <si>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</si>
  <si>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</si>
  <si>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</si>
  <si>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</si>
  <si>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</si>
  <si>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</si>
  <si>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</si>
  <si>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</si>
  <si>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</si>
  <si>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</si>
  <si>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</si>
  <si>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</si>
  <si>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</si>
  <si>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</si>
  <si>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</si>
  <si>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</si>
  <si>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</si>
  <si>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</si>
  <si>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</si>
  <si>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</si>
  <si>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</si>
  <si>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</si>
  <si>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</si>
  <si>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</si>
  <si>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</si>
  <si>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</si>
  <si>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</si>
  <si>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</si>
  <si>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</si>
  <si>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</si>
  <si>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</si>
  <si>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</si>
  <si>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</si>
  <si>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</si>
  <si>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</si>
  <si>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</si>
  <si>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</si>
  <si>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</si>
  <si>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</si>
  <si>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</si>
  <si>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</si>
  <si>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</si>
  <si>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</si>
  <si>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</si>
  <si>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</si>
  <si>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</si>
  <si>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</si>
  <si>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</si>
  <si>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</si>
  <si>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</si>
  <si>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</si>
  <si>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</si>
  <si>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</si>
  <si>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</si>
  <si>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</si>
  <si>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</si>
  <si>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</si>
  <si>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</si>
  <si>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</si>
  <si>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</si>
  <si>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</si>
  <si>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</si>
  <si>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</si>
  <si>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</si>
  <si>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</si>
  <si>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</si>
  <si>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</si>
  <si>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</si>
  <si>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</si>
  <si>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</si>
  <si>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</si>
  <si>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</si>
  <si>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</si>
  <si>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</si>
  <si>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</si>
  <si>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</si>
  <si>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</si>
  <si>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</si>
  <si>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</si>
  <si>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</si>
  <si>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</si>
  <si>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</si>
  <si>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</si>
  <si>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</si>
  <si>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</si>
  <si>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</si>
  <si>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</si>
  <si>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</si>
  <si>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</si>
  <si>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</si>
  <si>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</si>
  <si>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</si>
  <si>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</si>
  <si>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</si>
  <si>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</si>
  <si>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</si>
  <si>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</si>
  <si>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</si>
  <si>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</si>
  <si>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</si>
  <si>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</si>
  <si>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</si>
  <si>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</si>
  <si>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</si>
  <si>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</si>
  <si>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</si>
  <si>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</si>
  <si>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</si>
  <si>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</si>
  <si>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</si>
  <si>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</si>
  <si>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</si>
  <si>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</si>
  <si>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</si>
  <si>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</si>
  <si>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</si>
  <si>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</si>
  <si>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</si>
  <si>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</si>
  <si>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</si>
  <si>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</si>
  <si>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</si>
  <si>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</si>
  <si>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</si>
  <si>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</si>
  <si>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</si>
  <si>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</si>
  <si>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</si>
  <si>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</si>
  <si>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</si>
  <si>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</si>
  <si>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</si>
  <si>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</si>
  <si>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</si>
  <si>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</si>
  <si>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</si>
  <si>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</si>
  <si>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</si>
  <si>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</si>
  <si>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</si>
  <si>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</si>
  <si>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</si>
  <si>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</si>
  <si>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</si>
  <si>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</si>
  <si>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</si>
  <si>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</si>
  <si>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</si>
  <si>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</si>
  <si>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</si>
  <si>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</si>
  <si>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</si>
  <si>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</si>
  <si>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</si>
  <si>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</si>
  <si>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</si>
  <si>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</si>
  <si>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</si>
  <si>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</si>
  <si>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</si>
  <si>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</si>
  <si>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</si>
  <si>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</si>
  <si>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</si>
  <si>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</si>
  <si>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</si>
  <si>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</si>
  <si>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</si>
  <si>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</si>
  <si>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</si>
  <si>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</si>
  <si>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</si>
  <si>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</si>
  <si>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</si>
  <si>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</si>
  <si>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</si>
  <si>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</si>
  <si>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</si>
  <si>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</si>
  <si>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</si>
  <si>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</si>
  <si>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</si>
  <si>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</si>
  <si>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</si>
  <si>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</si>
  <si>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</si>
  <si>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</si>
  <si>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</si>
  <si>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</si>
  <si>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</si>
  <si>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</si>
  <si>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</si>
  <si>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</si>
  <si>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</si>
  <si>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</si>
  <si>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</si>
  <si>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</si>
  <si>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</si>
  <si>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</si>
  <si>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</si>
  <si>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</si>
  <si>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</si>
  <si>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</si>
  <si>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</si>
  <si>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</si>
  <si>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</si>
  <si>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</si>
  <si>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</si>
  <si>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</si>
  <si>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</si>
  <si>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</si>
  <si>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</si>
  <si>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</si>
  <si>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</si>
  <si>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</si>
  <si>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</si>
  <si>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</si>
  <si>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</si>
  <si>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</si>
  <si>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</si>
  <si>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</si>
  <si>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</si>
  <si>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</si>
  <si>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</si>
  <si>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</si>
  <si>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</si>
  <si>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</si>
  <si>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</si>
  <si>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</si>
  <si>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</si>
  <si>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</si>
  <si>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</si>
  <si>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</si>
  <si>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</si>
  <si>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</si>
  <si>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</si>
  <si>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</si>
  <si>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</si>
  <si>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</si>
  <si>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</si>
  <si>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</si>
  <si>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</si>
  <si>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</si>
  <si>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</si>
  <si>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</si>
  <si>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</si>
  <si>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</si>
  <si>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</si>
  <si>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</si>
  <si>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</si>
  <si>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</si>
  <si>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</si>
  <si>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</si>
  <si>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</si>
  <si>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</si>
  <si>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</si>
  <si>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</si>
  <si>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</si>
  <si>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</si>
  <si>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</si>
  <si>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</si>
  <si>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</si>
  <si>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</si>
  <si>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</si>
  <si>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</si>
  <si>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</si>
  <si>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</si>
  <si>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</si>
  <si>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</si>
  <si>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</si>
  <si>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</si>
  <si>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</si>
  <si>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</si>
  <si>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</si>
  <si>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</si>
  <si>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</si>
  <si>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</si>
  <si>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</si>
  <si>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</si>
  <si>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</si>
  <si>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</si>
  <si>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</si>
  <si>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</si>
  <si>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</si>
  <si>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</si>
  <si>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</si>
  <si>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</si>
  <si>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</si>
  <si>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</si>
  <si>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</si>
  <si>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</si>
  <si>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</si>
  <si>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</si>
  <si>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</si>
  <si>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</si>
  <si>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</si>
  <si>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</si>
  <si>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</si>
  <si>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</si>
  <si>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</si>
  <si>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</si>
  <si>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</si>
  <si>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</si>
  <si>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</si>
  <si>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</si>
  <si>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</si>
  <si>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</si>
  <si>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</si>
  <si>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</si>
  <si>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</si>
  <si>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</si>
  <si>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</si>
  <si>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</si>
  <si>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</si>
  <si>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</si>
  <si>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</si>
  <si>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</si>
  <si>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</si>
  <si>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</si>
  <si>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</si>
  <si>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</si>
  <si>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</si>
  <si>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</si>
  <si>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</si>
  <si>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</si>
  <si>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</si>
  <si>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</si>
  <si>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</si>
  <si>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</si>
  <si>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</si>
  <si>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</si>
  <si>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</si>
  <si>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</si>
  <si>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</si>
  <si>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</si>
  <si>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</si>
  <si>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</si>
  <si>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</si>
  <si>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</si>
  <si>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</si>
  <si>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</si>
  <si>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</si>
  <si>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</si>
  <si>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</si>
  <si>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</si>
  <si>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</si>
  <si>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</si>
  <si>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</si>
  <si>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</si>
  <si>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</si>
  <si>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</si>
  <si>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</si>
  <si>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</si>
  <si>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</si>
  <si>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</si>
  <si>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</si>
  <si>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</si>
  <si>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</si>
  <si>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</si>
  <si>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</si>
  <si>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</si>
  <si>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</si>
  <si>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</si>
  <si>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</si>
  <si>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</si>
  <si>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</si>
  <si>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</si>
  <si>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</si>
  <si>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</si>
  <si>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</si>
  <si>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</si>
  <si>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</si>
  <si>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</si>
  <si>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</si>
  <si>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</si>
  <si>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</si>
  <si>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</si>
  <si>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</si>
  <si>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</si>
  <si>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</si>
  <si>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</si>
  <si>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</si>
  <si>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</si>
  <si>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</si>
  <si>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</si>
  <si>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</si>
  <si>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</si>
  <si>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</si>
  <si>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</si>
  <si>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</si>
  <si>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</si>
  <si>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</si>
  <si>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</si>
  <si>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</si>
  <si>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</si>
  <si>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</si>
  <si>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</si>
  <si>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</si>
  <si>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</si>
  <si>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</si>
  <si>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</si>
  <si>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</si>
  <si>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</si>
  <si>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</si>
  <si>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</si>
  <si>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</si>
  <si>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</si>
  <si>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</si>
  <si>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</si>
  <si>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</si>
  <si>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</si>
  <si>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</si>
  <si>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</si>
  <si>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</si>
  <si>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</si>
  <si>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</si>
  <si>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</si>
  <si>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</si>
  <si>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</si>
  <si>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</si>
  <si>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</si>
  <si>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</si>
  <si>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</si>
  <si>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</si>
  <si>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</si>
  <si>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</si>
  <si>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</si>
  <si>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</si>
  <si>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</si>
  <si>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</si>
  <si>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</si>
  <si>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</si>
  <si>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</si>
  <si>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</si>
  <si>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</si>
  <si>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</si>
  <si>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</si>
  <si>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</si>
  <si>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</si>
  <si>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</si>
  <si>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</si>
  <si>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</si>
  <si>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</si>
  <si>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</si>
  <si>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</si>
  <si>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</si>
  <si>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</si>
  <si>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</si>
  <si>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</si>
  <si>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</si>
  <si>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</si>
  <si>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</si>
  <si>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</si>
  <si>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</si>
  <si>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</si>
  <si>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</si>
  <si>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</si>
  <si>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</si>
  <si>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</si>
  <si>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</si>
  <si>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</si>
  <si>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</si>
  <si>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</si>
  <si>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</si>
  <si>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</si>
  <si>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</si>
  <si>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</si>
  <si>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</si>
  <si>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</si>
  <si>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SERIE HISTÓRICA DE LOS MESES DE MARZO</t>
  </si>
  <si>
    <t>MECANISMO RED SECTORIAL FABRICACIÓN DE VEHÍCULOS (art. 47 bis)</t>
  </si>
  <si>
    <t>ABRIL 2025</t>
  </si>
  <si>
    <t>SERIE HISTÓRICA DE LOS MESES DE ABRIL</t>
  </si>
  <si>
    <t>ABRIL  2025</t>
  </si>
  <si>
    <t>ENERO 2021 - ABRIL 2025</t>
  </si>
  <si>
    <t>MEDIA ABRIL</t>
  </si>
  <si>
    <t>AFILIACIÓN  DIARIA EN EL MES DE ABRIL Y MEDIA MENSUAL</t>
  </si>
  <si>
    <t>ABRIL
2025</t>
  </si>
  <si>
    <t>SERIE HISTÓRICA DE LOS MESES DE
 ABRIL</t>
  </si>
  <si>
    <t>SERIE HISTÓRICA DE LOS MESES ABRIL</t>
  </si>
  <si>
    <t>SERIE HISTÓRICA DE LOS MESES DE
ABRIL</t>
  </si>
  <si>
    <t>AFILIACIÓN POR PROVINCIAS Y CC AA  ABRIL 2025</t>
  </si>
  <si>
    <t>AFILIACIÓN POR PROVINCIAS Y CC AA RÉGIMEN GENERAL. ABRIL 2025</t>
  </si>
  <si>
    <t xml:space="preserve"> ABRIL
2025</t>
  </si>
  <si>
    <t>MEDIAS MENSUALES MES DE ABRIL</t>
  </si>
  <si>
    <t>MESES DE ABRIL</t>
  </si>
  <si>
    <t>VARIACIÓN MENSUAL EN EL MES DE ABRIL</t>
  </si>
  <si>
    <t xml:space="preserve"> EMPRESAS Y TRABAJADORES EN SITUACIÓN DE ERTE ABRIL 2025</t>
  </si>
  <si>
    <t>MEDIOS 
 ABRIL</t>
  </si>
  <si>
    <t>Se incluyen los ERTEs ETOP DANA y FM DANA establecidos en los RD-ley 6/2024 y RD-ley 7/2024 (claves de inactividad O5, O6, O7, O8, P1 y P2)</t>
  </si>
  <si>
    <t>MECANISMO RED AUTOMOCIÓN (art. 47 BIS)</t>
  </si>
  <si>
    <t>NÚMERO MEDIO DE CONVENIOS ESPECIALES. ABRIL 2025</t>
  </si>
  <si>
    <r>
      <t xml:space="preserve">    Enero:21;Febrero:20;Marzo:21;Abril:20; </t>
    </r>
    <r>
      <rPr>
        <b/>
        <sz val="10"/>
        <rFont val="Calibri"/>
        <family val="2"/>
        <scheme val="minor"/>
      </rPr>
      <t>TOTAL 82</t>
    </r>
  </si>
  <si>
    <t>0,32%</t>
  </si>
  <si>
    <t>1,08%</t>
  </si>
  <si>
    <t>487.134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</si>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</sst>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49" fillId="2" borderId="0" applyNumberFormat="0" applyBorder="0" applyAlignment="0" applyProtection="0"/>
    <xf numFmtId="183" fontId="49" fillId="3" borderId="0" applyNumberFormat="0" applyBorder="0" applyAlignment="0" applyProtection="0"/>
    <xf numFmtId="183" fontId="49" fillId="4" borderId="0" applyNumberFormat="0" applyBorder="0" applyAlignment="0" applyProtection="0"/>
    <xf numFmtId="183" fontId="49" fillId="5" borderId="0" applyNumberFormat="0" applyBorder="0" applyAlignment="0" applyProtection="0"/>
    <xf numFmtId="183" fontId="49" fillId="6" borderId="0" applyNumberFormat="0" applyBorder="0" applyAlignment="0" applyProtection="0"/>
    <xf numFmtId="183" fontId="49" fillId="7" borderId="0" applyNumberFormat="0" applyBorder="0" applyAlignment="0" applyProtection="0"/>
    <xf numFmtId="183" fontId="56" fillId="2" borderId="0" applyNumberFormat="0" applyBorder="0" applyAlignment="0" applyProtection="0"/>
    <xf numFmtId="183" fontId="56" fillId="2" borderId="0" applyNumberFormat="0" applyBorder="0" applyAlignment="0" applyProtection="0"/>
    <xf numFmtId="183" fontId="56" fillId="3" borderId="0" applyNumberFormat="0" applyBorder="0" applyAlignment="0" applyProtection="0"/>
    <xf numFmtId="183" fontId="56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6" borderId="0" applyNumberFormat="0" applyBorder="0" applyAlignment="0" applyProtection="0"/>
    <xf numFmtId="183" fontId="56" fillId="6" borderId="0" applyNumberFormat="0" applyBorder="0" applyAlignment="0" applyProtection="0"/>
    <xf numFmtId="183" fontId="56" fillId="7" borderId="0" applyNumberFormat="0" applyBorder="0" applyAlignment="0" applyProtection="0"/>
    <xf numFmtId="183" fontId="56" fillId="7" borderId="0" applyNumberFormat="0" applyBorder="0" applyAlignment="0" applyProtection="0"/>
    <xf numFmtId="183" fontId="49" fillId="8" borderId="0" applyNumberFormat="0" applyBorder="0" applyAlignment="0" applyProtection="0"/>
    <xf numFmtId="183" fontId="49" fillId="9" borderId="0" applyNumberFormat="0" applyBorder="0" applyAlignment="0" applyProtection="0"/>
    <xf numFmtId="183" fontId="49" fillId="10" borderId="0" applyNumberFormat="0" applyBorder="0" applyAlignment="0" applyProtection="0"/>
    <xf numFmtId="183" fontId="49" fillId="5" borderId="0" applyNumberFormat="0" applyBorder="0" applyAlignment="0" applyProtection="0"/>
    <xf numFmtId="183" fontId="49" fillId="8" borderId="0" applyNumberFormat="0" applyBorder="0" applyAlignment="0" applyProtection="0"/>
    <xf numFmtId="183" fontId="49" fillId="11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11" borderId="0" applyNumberFormat="0" applyBorder="0" applyAlignment="0" applyProtection="0"/>
    <xf numFmtId="183" fontId="56" fillId="11" borderId="0" applyNumberFormat="0" applyBorder="0" applyAlignment="0" applyProtection="0"/>
    <xf numFmtId="183" fontId="70" fillId="12" borderId="0" applyNumberFormat="0" applyBorder="0" applyAlignment="0" applyProtection="0"/>
    <xf numFmtId="183" fontId="70" fillId="9" borderId="0" applyNumberFormat="0" applyBorder="0" applyAlignment="0" applyProtection="0"/>
    <xf numFmtId="183" fontId="70" fillId="10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5" borderId="0" applyNumberFormat="0" applyBorder="0" applyAlignment="0" applyProtection="0"/>
    <xf numFmtId="183" fontId="57" fillId="12" borderId="0" applyNumberFormat="0" applyBorder="0" applyAlignment="0" applyProtection="0"/>
    <xf numFmtId="183" fontId="57" fillId="12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5" borderId="0" applyNumberFormat="0" applyBorder="0" applyAlignment="0" applyProtection="0"/>
    <xf numFmtId="183" fontId="57" fillId="15" borderId="0" applyNumberFormat="0" applyBorder="0" applyAlignment="0" applyProtection="0"/>
    <xf numFmtId="183" fontId="70" fillId="16" borderId="0" applyNumberFormat="0" applyBorder="0" applyAlignment="0" applyProtection="0"/>
    <xf numFmtId="183" fontId="70" fillId="17" borderId="0" applyNumberFormat="0" applyBorder="0" applyAlignment="0" applyProtection="0"/>
    <xf numFmtId="183" fontId="70" fillId="18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9" borderId="0" applyNumberFormat="0" applyBorder="0" applyAlignment="0" applyProtection="0"/>
    <xf numFmtId="183" fontId="71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72" fillId="20" borderId="1" applyNumberFormat="0" applyAlignment="0" applyProtection="0"/>
    <xf numFmtId="183" fontId="59" fillId="20" borderId="1" applyNumberFormat="0" applyAlignment="0" applyProtection="0"/>
    <xf numFmtId="183" fontId="59" fillId="20" borderId="1" applyNumberFormat="0" applyAlignment="0" applyProtection="0"/>
    <xf numFmtId="183" fontId="60" fillId="21" borderId="2" applyNumberFormat="0" applyAlignment="0" applyProtection="0"/>
    <xf numFmtId="183" fontId="60" fillId="21" borderId="2" applyNumberFormat="0" applyAlignment="0" applyProtection="0"/>
    <xf numFmtId="183" fontId="61" fillId="0" borderId="3" applyNumberFormat="0" applyFill="0" applyAlignment="0" applyProtection="0"/>
    <xf numFmtId="183" fontId="61" fillId="0" borderId="3" applyNumberFormat="0" applyFill="0" applyAlignment="0" applyProtection="0"/>
    <xf numFmtId="183" fontId="73" fillId="21" borderId="2" applyNumberFormat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7" fillId="16" borderId="0" applyNumberFormat="0" applyBorder="0" applyAlignment="0" applyProtection="0"/>
    <xf numFmtId="183" fontId="57" fillId="16" borderId="0" applyNumberFormat="0" applyBorder="0" applyAlignment="0" applyProtection="0"/>
    <xf numFmtId="183" fontId="57" fillId="17" borderId="0" applyNumberFormat="0" applyBorder="0" applyAlignment="0" applyProtection="0"/>
    <xf numFmtId="183" fontId="57" fillId="17" borderId="0" applyNumberFormat="0" applyBorder="0" applyAlignment="0" applyProtection="0"/>
    <xf numFmtId="183" fontId="57" fillId="18" borderId="0" applyNumberFormat="0" applyBorder="0" applyAlignment="0" applyProtection="0"/>
    <xf numFmtId="183" fontId="57" fillId="18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9" borderId="0" applyNumberFormat="0" applyBorder="0" applyAlignment="0" applyProtection="0"/>
    <xf numFmtId="183" fontId="57" fillId="19" borderId="0" applyNumberFormat="0" applyBorder="0" applyAlignment="0" applyProtection="0"/>
    <xf numFmtId="183" fontId="63" fillId="7" borderId="1" applyNumberFormat="0" applyAlignment="0" applyProtection="0"/>
    <xf numFmtId="183" fontId="63" fillId="7" borderId="1" applyNumberFormat="0" applyAlignment="0" applyProtection="0"/>
    <xf numFmtId="166" fontId="50" fillId="0" borderId="0" applyFont="0" applyFill="0" applyBorder="0" applyAlignment="0" applyProtection="0"/>
    <xf numFmtId="183" fontId="74" fillId="0" borderId="0" applyNumberFormat="0" applyFill="0" applyBorder="0" applyAlignment="0" applyProtection="0"/>
    <xf numFmtId="183" fontId="75" fillId="4" borderId="0" applyNumberFormat="0" applyBorder="0" applyAlignment="0" applyProtection="0"/>
    <xf numFmtId="183" fontId="76" fillId="0" borderId="4" applyNumberFormat="0" applyFill="0" applyAlignment="0" applyProtection="0"/>
    <xf numFmtId="183" fontId="77" fillId="0" borderId="5" applyNumberFormat="0" applyFill="0" applyAlignment="0" applyProtection="0"/>
    <xf numFmtId="183" fontId="78" fillId="0" borderId="6" applyNumberFormat="0" applyFill="0" applyAlignment="0" applyProtection="0"/>
    <xf numFmtId="183" fontId="78" fillId="0" borderId="0" applyNumberFormat="0" applyFill="0" applyBorder="0" applyAlignment="0" applyProtection="0"/>
    <xf numFmtId="183" fontId="64" fillId="3" borderId="0" applyNumberFormat="0" applyBorder="0" applyAlignment="0" applyProtection="0"/>
    <xf numFmtId="183" fontId="64" fillId="3" borderId="0" applyNumberFormat="0" applyBorder="0" applyAlignment="0" applyProtection="0"/>
    <xf numFmtId="183" fontId="79" fillId="7" borderId="1" applyNumberFormat="0" applyAlignment="0" applyProtection="0"/>
    <xf numFmtId="183" fontId="80" fillId="0" borderId="3" applyNumberFormat="0" applyFill="0" applyAlignment="0" applyProtection="0"/>
    <xf numFmtId="168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5" fontId="86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4" fillId="0" borderId="0" applyFont="0" applyFill="0" applyBorder="0" applyAlignment="0" applyProtection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5" fillId="0" borderId="0"/>
    <xf numFmtId="183" fontId="52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50" fillId="0" borderId="0"/>
    <xf numFmtId="183" fontId="87" fillId="0" borderId="0"/>
    <xf numFmtId="183" fontId="50" fillId="0" borderId="0"/>
    <xf numFmtId="183" fontId="52" fillId="0" borderId="0"/>
    <xf numFmtId="183" fontId="50" fillId="0" borderId="0" applyBorder="0"/>
    <xf numFmtId="183" fontId="50" fillId="0" borderId="0"/>
    <xf numFmtId="183" fontId="83" fillId="0" borderId="0"/>
    <xf numFmtId="183" fontId="50" fillId="0" borderId="0"/>
    <xf numFmtId="183" fontId="52" fillId="0" borderId="0"/>
    <xf numFmtId="183" fontId="52" fillId="0" borderId="0"/>
    <xf numFmtId="183" fontId="86" fillId="0" borderId="0"/>
    <xf numFmtId="183" fontId="86" fillId="0" borderId="0"/>
    <xf numFmtId="183" fontId="87" fillId="0" borderId="0"/>
    <xf numFmtId="183" fontId="87" fillId="0" borderId="0"/>
    <xf numFmtId="183" fontId="53" fillId="0" borderId="0" applyBorder="0"/>
    <xf numFmtId="183" fontId="84" fillId="0" borderId="0"/>
    <xf numFmtId="183" fontId="54" fillId="22" borderId="7" applyNumberFormat="0" applyFont="0" applyAlignment="0" applyProtection="0"/>
    <xf numFmtId="183" fontId="50" fillId="22" borderId="7" applyNumberFormat="0" applyFont="0" applyAlignment="0" applyProtection="0"/>
    <xf numFmtId="183" fontId="50" fillId="22" borderId="7" applyNumberFormat="0" applyFont="0" applyAlignment="0" applyProtection="0"/>
    <xf numFmtId="183" fontId="81" fillId="20" borderId="8" applyNumberFormat="0" applyAlignment="0" applyProtection="0"/>
    <xf numFmtId="9" fontId="50" fillId="0" borderId="0" applyFont="0" applyFill="0" applyBorder="0" applyAlignment="0" applyProtection="0"/>
    <xf numFmtId="183" fontId="65" fillId="20" borderId="8" applyNumberFormat="0" applyAlignment="0" applyProtection="0"/>
    <xf numFmtId="183" fontId="65" fillId="20" borderId="8" applyNumberFormat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68" fillId="0" borderId="4" applyNumberFormat="0" applyFill="0" applyAlignment="0" applyProtection="0"/>
    <xf numFmtId="183" fontId="68" fillId="0" borderId="4" applyNumberFormat="0" applyFill="0" applyAlignment="0" applyProtection="0"/>
    <xf numFmtId="183" fontId="69" fillId="0" borderId="5" applyNumberFormat="0" applyFill="0" applyAlignment="0" applyProtection="0"/>
    <xf numFmtId="183" fontId="69" fillId="0" borderId="5" applyNumberFormat="0" applyFill="0" applyAlignment="0" applyProtection="0"/>
    <xf numFmtId="183" fontId="62" fillId="0" borderId="6" applyNumberFormat="0" applyFill="0" applyAlignment="0" applyProtection="0"/>
    <xf numFmtId="183" fontId="62" fillId="0" borderId="6" applyNumberFormat="0" applyFill="0" applyAlignment="0" applyProtection="0"/>
    <xf numFmtId="183" fontId="55" fillId="0" borderId="0" applyNumberFormat="0" applyFill="0" applyBorder="0" applyAlignment="0" applyProtection="0"/>
    <xf numFmtId="183" fontId="82" fillId="0" borderId="0" applyNumberFormat="0" applyFill="0" applyBorder="0" applyAlignment="0" applyProtection="0"/>
    <xf numFmtId="183" fontId="48" fillId="0" borderId="0"/>
    <xf numFmtId="183" fontId="52" fillId="0" borderId="0"/>
    <xf numFmtId="167" fontId="47" fillId="0" borderId="0" applyFont="0" applyFill="0" applyBorder="0" applyAlignment="0" applyProtection="0"/>
    <xf numFmtId="183" fontId="50" fillId="0" borderId="0" applyBorder="0"/>
    <xf numFmtId="183" fontId="47" fillId="0" borderId="0"/>
    <xf numFmtId="183" fontId="100" fillId="0" borderId="0"/>
    <xf numFmtId="183" fontId="100" fillId="0" borderId="0"/>
    <xf numFmtId="183" fontId="47" fillId="0" borderId="0"/>
    <xf numFmtId="183" fontId="101" fillId="0" borderId="0" applyNumberFormat="0" applyFill="0" applyBorder="0" applyAlignment="0" applyProtection="0"/>
    <xf numFmtId="9" fontId="102" fillId="0" borderId="0" applyFont="0" applyFill="0" applyBorder="0" applyAlignment="0" applyProtection="0"/>
    <xf numFmtId="166" fontId="50" fillId="0" borderId="0" applyFont="0" applyFill="0" applyBorder="0" applyAlignment="0" applyProtection="0"/>
    <xf numFmtId="183" fontId="50" fillId="0" borderId="0" applyBorder="0"/>
    <xf numFmtId="183" fontId="46" fillId="0" borderId="0"/>
    <xf numFmtId="183" fontId="110" fillId="0" borderId="0"/>
    <xf numFmtId="183" fontId="50" fillId="0" borderId="0" applyBorder="0"/>
    <xf numFmtId="183" fontId="44" fillId="0" borderId="0"/>
    <xf numFmtId="164" fontId="44" fillId="0" borderId="0" applyFont="0" applyFill="0" applyBorder="0" applyAlignment="0" applyProtection="0"/>
    <xf numFmtId="183" fontId="44" fillId="0" borderId="0"/>
    <xf numFmtId="183" fontId="43" fillId="0" borderId="0"/>
    <xf numFmtId="183" fontId="98" fillId="0" borderId="0"/>
    <xf numFmtId="183" fontId="98" fillId="0" borderId="0"/>
    <xf numFmtId="183" fontId="42" fillId="0" borderId="0"/>
    <xf numFmtId="9" fontId="42" fillId="0" borderId="0" applyFont="0" applyFill="0" applyBorder="0" applyAlignment="0" applyProtection="0"/>
    <xf numFmtId="183" fontId="50" fillId="0" borderId="0"/>
    <xf numFmtId="183" fontId="50" fillId="0" borderId="0" applyBorder="0"/>
    <xf numFmtId="183" fontId="72" fillId="20" borderId="11" applyNumberFormat="0" applyAlignment="0" applyProtection="0"/>
    <xf numFmtId="183" fontId="59" fillId="20" borderId="11" applyNumberFormat="0" applyAlignment="0" applyProtection="0"/>
    <xf numFmtId="183" fontId="59" fillId="20" borderId="11" applyNumberFormat="0" applyAlignment="0" applyProtection="0"/>
    <xf numFmtId="183" fontId="63" fillId="7" borderId="11" applyNumberFormat="0" applyAlignment="0" applyProtection="0"/>
    <xf numFmtId="183" fontId="63" fillId="7" borderId="11" applyNumberFormat="0" applyAlignment="0" applyProtection="0"/>
    <xf numFmtId="183" fontId="79" fillId="7" borderId="11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81" fillId="20" borderId="13" applyNumberFormat="0" applyAlignment="0" applyProtection="0"/>
    <xf numFmtId="183" fontId="65" fillId="20" borderId="13" applyNumberFormat="0" applyAlignment="0" applyProtection="0"/>
    <xf numFmtId="183" fontId="65" fillId="20" borderId="13" applyNumberFormat="0" applyAlignment="0" applyProtection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9" fontId="40" fillId="0" borderId="0" applyFont="0" applyFill="0" applyBorder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64" fontId="50" fillId="0" borderId="0" applyFont="0" applyFill="0" applyBorder="0" applyAlignment="0" applyProtection="0"/>
    <xf numFmtId="183" fontId="110" fillId="0" borderId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64" fontId="50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83" fontId="100" fillId="0" borderId="0"/>
    <xf numFmtId="183" fontId="162" fillId="0" borderId="0"/>
    <xf numFmtId="9" fontId="10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83" fontId="34" fillId="0" borderId="0"/>
    <xf numFmtId="164" fontId="100" fillId="0" borderId="0" applyFont="0" applyFill="0" applyBorder="0" applyAlignment="0" applyProtection="0"/>
    <xf numFmtId="183" fontId="34" fillId="0" borderId="0"/>
    <xf numFmtId="183" fontId="100" fillId="0" borderId="0"/>
    <xf numFmtId="183" fontId="100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17" applyNumberFormat="0" applyAlignment="0" applyProtection="0"/>
    <xf numFmtId="183" fontId="59" fillId="20" borderId="17" applyNumberFormat="0" applyAlignment="0" applyProtection="0"/>
    <xf numFmtId="183" fontId="59" fillId="20" borderId="17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63" fillId="7" borderId="17" applyNumberFormat="0" applyAlignment="0" applyProtection="0"/>
    <xf numFmtId="183" fontId="63" fillId="7" borderId="17" applyNumberFormat="0" applyAlignment="0" applyProtection="0"/>
    <xf numFmtId="183" fontId="79" fillId="7" borderId="17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81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65" fillId="20" borderId="24" applyNumberFormat="0" applyAlignment="0" applyProtection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10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100" fillId="0" borderId="0"/>
    <xf numFmtId="183" fontId="100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50" fillId="0" borderId="0" applyBorder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100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72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79" fillId="7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64" fontId="50" fillId="0" borderId="0" applyFont="0" applyFill="0" applyBorder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3" fillId="7" borderId="23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79" fillId="7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72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159" fillId="0" borderId="0"/>
    <xf numFmtId="183" fontId="31" fillId="0" borderId="0"/>
    <xf numFmtId="183" fontId="50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50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100" fillId="0" borderId="0"/>
    <xf numFmtId="164" fontId="50" fillId="0" borderId="0" applyFont="0" applyFill="0" applyBorder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3" fillId="0" borderId="0"/>
    <xf numFmtId="183" fontId="21" fillId="0" borderId="0"/>
    <xf numFmtId="183" fontId="20" fillId="0" borderId="0"/>
    <xf numFmtId="183" fontId="20" fillId="0" borderId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64" fontId="5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79" fillId="7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19" fillId="0" borderId="0"/>
    <xf numFmtId="183" fontId="18" fillId="0" borderId="0"/>
    <xf numFmtId="164" fontId="18" fillId="0" borderId="0" applyFont="0" applyFill="0" applyBorder="0" applyAlignment="0" applyProtection="0"/>
    <xf numFmtId="183" fontId="17" fillId="0" borderId="0"/>
    <xf numFmtId="183" fontId="174" fillId="0" borderId="0"/>
    <xf numFmtId="183" fontId="16" fillId="0" borderId="0"/>
    <xf numFmtId="0" fontId="15" fillId="0" borderId="0"/>
    <xf numFmtId="0" fontId="50" fillId="0" borderId="0"/>
    <xf numFmtId="0" fontId="100" fillId="0" borderId="0"/>
    <xf numFmtId="0" fontId="100" fillId="0" borderId="0"/>
    <xf numFmtId="0" fontId="100" fillId="0" borderId="0"/>
    <xf numFmtId="0" fontId="14" fillId="0" borderId="0"/>
    <xf numFmtId="0" fontId="50" fillId="0" borderId="0"/>
    <xf numFmtId="0" fontId="13" fillId="0" borderId="0"/>
    <xf numFmtId="0" fontId="13" fillId="0" borderId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44" fontId="50" fillId="0" borderId="0" applyFont="0" applyFill="0" applyBorder="0" applyAlignment="0" applyProtection="0"/>
    <xf numFmtId="183" fontId="79" fillId="7" borderId="35" applyNumberFormat="0" applyAlignment="0" applyProtection="0"/>
    <xf numFmtId="41" fontId="8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44" fontId="50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64" fontId="50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79" fillId="7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79" fillId="7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00" fillId="0" borderId="0"/>
    <xf numFmtId="183" fontId="13" fillId="0" borderId="0"/>
    <xf numFmtId="0" fontId="13" fillId="0" borderId="0"/>
    <xf numFmtId="0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64" fontId="50" fillId="0" borderId="0" applyFont="0" applyFill="0" applyBorder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79" fillId="7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50" fillId="0" borderId="0" applyBorder="0"/>
    <xf numFmtId="0" fontId="8" fillId="0" borderId="0"/>
    <xf numFmtId="0" fontId="50" fillId="0" borderId="0" applyBorder="0"/>
    <xf numFmtId="0" fontId="100" fillId="0" borderId="0"/>
    <xf numFmtId="0" fontId="100" fillId="0" borderId="0"/>
    <xf numFmtId="164" fontId="8" fillId="0" borderId="0" applyFont="0" applyFill="0" applyBorder="0" applyAlignment="0" applyProtection="0"/>
    <xf numFmtId="0" fontId="7" fillId="0" borderId="0"/>
    <xf numFmtId="0" fontId="177" fillId="0" borderId="0"/>
    <xf numFmtId="0" fontId="6" fillId="0" borderId="0"/>
    <xf numFmtId="0" fontId="53" fillId="0" borderId="0" applyBorder="0"/>
    <xf numFmtId="164" fontId="6" fillId="0" borderId="0" applyFont="0" applyFill="0" applyBorder="0" applyAlignment="0" applyProtection="0"/>
    <xf numFmtId="183" fontId="6" fillId="0" borderId="0"/>
    <xf numFmtId="0" fontId="5" fillId="0" borderId="0"/>
    <xf numFmtId="0" fontId="5" fillId="0" borderId="0"/>
    <xf numFmtId="0" fontId="4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/>
    <xf numFmtId="44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5" fillId="0" borderId="0"/>
    <xf numFmtId="0" fontId="1" fillId="0" borderId="0"/>
    <xf numFmtId="9" fontId="20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4" fillId="0" borderId="0"/>
    <xf numFmtId="43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159" fillId="0" borderId="0"/>
    <xf numFmtId="0" fontId="84" fillId="0" borderId="0"/>
    <xf numFmtId="43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/>
    <xf numFmtId="43" fontId="205" fillId="0" borderId="0" applyFont="0" applyFill="0" applyBorder="0" applyAlignment="0" applyProtection="0"/>
    <xf numFmtId="0" fontId="205" fillId="0" borderId="0"/>
    <xf numFmtId="0" fontId="1" fillId="0" borderId="0"/>
    <xf numFmtId="9" fontId="205" fillId="0" borderId="0" applyFont="0" applyFill="0" applyBorder="0" applyAlignment="0" applyProtection="0"/>
    <xf numFmtId="0" fontId="20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1" fillId="0" borderId="0"/>
    <xf numFmtId="0" fontId="50" fillId="0" borderId="0"/>
    <xf numFmtId="9" fontId="50" fillId="0" borderId="0" applyFont="0" applyFill="0" applyBorder="0" applyAlignment="0" applyProtection="0"/>
    <xf numFmtId="0" fontId="15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9" fontId="15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5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0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008">
    <xf numFmtId="183" fontId="0" fillId="0" borderId="0" xfId="0"/>
    <xf numFmtId="183" fontId="50" fillId="0" borderId="0" xfId="143"/>
    <xf numFmtId="183" fontId="88" fillId="0" borderId="0" xfId="0" applyFont="1"/>
    <xf numFmtId="183" fontId="93" fillId="0" borderId="0" xfId="131" applyFont="1"/>
    <xf numFmtId="183" fontId="94" fillId="0" borderId="0" xfId="131" applyFont="1"/>
    <xf numFmtId="3" fontId="88" fillId="0" borderId="0" xfId="0" applyNumberFormat="1" applyFont="1"/>
    <xf numFmtId="4" fontId="93" fillId="0" borderId="0" xfId="0" applyNumberFormat="1" applyFont="1"/>
    <xf numFmtId="183" fontId="109" fillId="0" borderId="0" xfId="139" applyFont="1" applyAlignment="1">
      <alignment vertical="center" wrapText="1"/>
    </xf>
    <xf numFmtId="183" fontId="88" fillId="0" borderId="0" xfId="139" applyFont="1"/>
    <xf numFmtId="3" fontId="112" fillId="0" borderId="0" xfId="139" applyNumberFormat="1" applyFont="1" applyAlignment="1">
      <alignment vertical="center"/>
    </xf>
    <xf numFmtId="183" fontId="113" fillId="0" borderId="0" xfId="141" applyFont="1" applyAlignment="1">
      <alignment horizontal="centerContinuous" vertical="center"/>
    </xf>
    <xf numFmtId="183" fontId="91" fillId="0" borderId="0" xfId="141" applyFont="1"/>
    <xf numFmtId="183" fontId="91" fillId="0" borderId="0" xfId="141" applyFont="1" applyAlignment="1">
      <alignment wrapText="1"/>
    </xf>
    <xf numFmtId="183" fontId="88" fillId="0" borderId="0" xfId="141" applyFont="1"/>
    <xf numFmtId="183" fontId="88" fillId="24" borderId="0" xfId="154" applyFont="1" applyFill="1" applyAlignment="1">
      <alignment horizontal="center"/>
    </xf>
    <xf numFmtId="183" fontId="88" fillId="24" borderId="0" xfId="154" applyFont="1" applyFill="1" applyAlignment="1">
      <alignment horizontal="center" vertical="center"/>
    </xf>
    <xf numFmtId="183" fontId="88" fillId="0" borderId="0" xfId="143" applyFont="1"/>
    <xf numFmtId="183" fontId="88" fillId="31" borderId="0" xfId="154" applyFont="1" applyFill="1" applyAlignment="1">
      <alignment horizontal="center"/>
    </xf>
    <xf numFmtId="167" fontId="88" fillId="24" borderId="0" xfId="115" applyFont="1" applyFill="1" applyBorder="1" applyAlignment="1" applyProtection="1">
      <alignment horizontal="center"/>
    </xf>
    <xf numFmtId="167" fontId="89" fillId="24" borderId="0" xfId="115" applyFont="1" applyFill="1" applyBorder="1" applyAlignment="1" applyProtection="1">
      <alignment horizontal="center"/>
    </xf>
    <xf numFmtId="170" fontId="88" fillId="24" borderId="0" xfId="154" applyNumberFormat="1" applyFont="1" applyFill="1" applyAlignment="1">
      <alignment horizontal="center"/>
    </xf>
    <xf numFmtId="183" fontId="117" fillId="0" borderId="0" xfId="0" applyFont="1" applyAlignment="1">
      <alignment horizontal="centerContinuous" vertical="center"/>
    </xf>
    <xf numFmtId="4" fontId="88" fillId="0" borderId="0" xfId="0" applyNumberFormat="1" applyFont="1"/>
    <xf numFmtId="183" fontId="45" fillId="0" borderId="0" xfId="131" applyFont="1"/>
    <xf numFmtId="183" fontId="124" fillId="26" borderId="0" xfId="131" applyFont="1" applyFill="1" applyAlignment="1">
      <alignment horizontal="centerContinuous" wrapText="1" readingOrder="1"/>
    </xf>
    <xf numFmtId="3" fontId="93" fillId="26" borderId="0" xfId="131" applyNumberFormat="1" applyFont="1" applyFill="1" applyAlignment="1">
      <alignment horizontal="centerContinuous" wrapText="1"/>
    </xf>
    <xf numFmtId="183" fontId="45" fillId="31" borderId="0" xfId="131" applyFont="1" applyFill="1"/>
    <xf numFmtId="3" fontId="45" fillId="0" borderId="0" xfId="131" applyNumberFormat="1" applyFont="1"/>
    <xf numFmtId="3" fontId="93" fillId="0" borderId="0" xfId="131" applyNumberFormat="1" applyFont="1"/>
    <xf numFmtId="3" fontId="128" fillId="26" borderId="0" xfId="131" applyNumberFormat="1" applyFont="1" applyFill="1" applyAlignment="1">
      <alignment horizontal="centerContinuous" wrapText="1"/>
    </xf>
    <xf numFmtId="3" fontId="98" fillId="0" borderId="0" xfId="131" applyNumberFormat="1" applyFont="1"/>
    <xf numFmtId="3" fontId="125" fillId="0" borderId="0" xfId="131" applyNumberFormat="1" applyFont="1"/>
    <xf numFmtId="183" fontId="94" fillId="0" borderId="0" xfId="131" applyFont="1" applyAlignment="1">
      <alignment horizontal="centerContinuous"/>
    </xf>
    <xf numFmtId="183" fontId="129" fillId="0" borderId="0" xfId="131" applyFont="1" applyAlignment="1">
      <alignment horizontal="centerContinuous"/>
    </xf>
    <xf numFmtId="183" fontId="98" fillId="0" borderId="0" xfId="131" applyFont="1" applyAlignment="1">
      <alignment horizontal="center"/>
    </xf>
    <xf numFmtId="183" fontId="89" fillId="0" borderId="0" xfId="143" applyFont="1"/>
    <xf numFmtId="183" fontId="130" fillId="0" borderId="0" xfId="143" applyFont="1"/>
    <xf numFmtId="3" fontId="88" fillId="0" borderId="0" xfId="143" applyNumberFormat="1" applyFont="1"/>
    <xf numFmtId="183" fontId="88" fillId="0" borderId="0" xfId="143" applyFont="1" applyAlignment="1">
      <alignment vertical="top"/>
    </xf>
    <xf numFmtId="3" fontId="89" fillId="0" borderId="0" xfId="143" applyNumberFormat="1" applyFont="1"/>
    <xf numFmtId="183" fontId="89" fillId="0" borderId="0" xfId="143" applyFont="1" applyAlignment="1">
      <alignment horizontal="center" vertical="center"/>
    </xf>
    <xf numFmtId="183" fontId="88" fillId="0" borderId="0" xfId="143" applyFont="1" applyBorder="1"/>
    <xf numFmtId="183" fontId="89" fillId="0" borderId="0" xfId="143" applyFont="1" applyBorder="1"/>
    <xf numFmtId="183" fontId="130" fillId="0" borderId="0" xfId="143" applyFont="1" applyBorder="1"/>
    <xf numFmtId="183" fontId="116" fillId="0" borderId="0" xfId="143" applyFont="1" applyBorder="1" applyAlignment="1">
      <alignment horizontal="center"/>
    </xf>
    <xf numFmtId="183" fontId="92" fillId="0" borderId="0" xfId="0" applyFont="1"/>
    <xf numFmtId="183" fontId="121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8" fillId="0" borderId="0" xfId="0" applyFont="1" applyAlignment="1">
      <alignment horizontal="center" vertical="center"/>
    </xf>
    <xf numFmtId="183" fontId="88" fillId="0" borderId="0" xfId="0" applyFont="1" applyBorder="1"/>
    <xf numFmtId="183" fontId="89" fillId="0" borderId="0" xfId="0" applyFont="1"/>
    <xf numFmtId="183" fontId="89" fillId="0" borderId="0" xfId="0" applyFont="1" applyBorder="1"/>
    <xf numFmtId="183" fontId="127" fillId="26" borderId="0" xfId="131" applyFont="1" applyFill="1" applyAlignment="1">
      <alignment horizontal="center" wrapText="1" readingOrder="1"/>
    </xf>
    <xf numFmtId="183" fontId="89" fillId="0" borderId="0" xfId="143" applyFont="1" applyAlignment="1">
      <alignment vertical="center"/>
    </xf>
    <xf numFmtId="183" fontId="89" fillId="0" borderId="0" xfId="143" applyFont="1" applyBorder="1" applyAlignment="1">
      <alignment horizontal="center" vertical="center"/>
    </xf>
    <xf numFmtId="183" fontId="88" fillId="0" borderId="0" xfId="143" applyFont="1" applyBorder="1" applyAlignment="1">
      <alignment horizontal="right"/>
    </xf>
    <xf numFmtId="16" fontId="88" fillId="0" borderId="0" xfId="143" applyNumberFormat="1" applyFont="1" applyBorder="1" applyAlignment="1">
      <alignment horizontal="center" wrapText="1"/>
    </xf>
    <xf numFmtId="3" fontId="89" fillId="0" borderId="0" xfId="143" applyNumberFormat="1" applyFont="1" applyBorder="1"/>
    <xf numFmtId="183" fontId="89" fillId="0" borderId="0" xfId="0" applyFont="1" applyAlignment="1">
      <alignment horizontal="center"/>
    </xf>
    <xf numFmtId="183" fontId="89" fillId="0" borderId="0" xfId="0" applyFont="1" applyBorder="1" applyAlignment="1">
      <alignment vertical="center"/>
    </xf>
    <xf numFmtId="183" fontId="89" fillId="0" borderId="0" xfId="0" applyFont="1" applyBorder="1" applyAlignment="1">
      <alignment horizontal="center" vertical="center"/>
    </xf>
    <xf numFmtId="183" fontId="88" fillId="0" borderId="0" xfId="0" applyFont="1" applyAlignment="1">
      <alignment horizontal="center" vertical="center" wrapText="1"/>
    </xf>
    <xf numFmtId="183" fontId="89" fillId="0" borderId="0" xfId="0" applyFont="1" applyAlignment="1">
      <alignment horizontal="center" vertical="center"/>
    </xf>
    <xf numFmtId="49" fontId="92" fillId="0" borderId="0" xfId="0" applyNumberFormat="1" applyFont="1"/>
    <xf numFmtId="172" fontId="88" fillId="0" borderId="0" xfId="0" applyNumberFormat="1" applyFont="1"/>
    <xf numFmtId="183" fontId="121" fillId="23" borderId="0" xfId="0" applyFont="1" applyFill="1" applyBorder="1" applyAlignment="1">
      <alignment horizontal="center"/>
    </xf>
    <xf numFmtId="49" fontId="121" fillId="23" borderId="0" xfId="0" applyNumberFormat="1" applyFont="1" applyFill="1" applyBorder="1"/>
    <xf numFmtId="183" fontId="121" fillId="23" borderId="0" xfId="0" applyFont="1" applyFill="1" applyBorder="1" applyAlignment="1">
      <alignment horizontal="centerContinuous"/>
    </xf>
    <xf numFmtId="183" fontId="88" fillId="31" borderId="0" xfId="0" applyFont="1" applyFill="1"/>
    <xf numFmtId="180" fontId="138" fillId="0" borderId="0" xfId="153" applyNumberFormat="1" applyFont="1"/>
    <xf numFmtId="183" fontId="89" fillId="0" borderId="0" xfId="153" applyFont="1"/>
    <xf numFmtId="183" fontId="88" fillId="0" borderId="0" xfId="153" applyFont="1"/>
    <xf numFmtId="183" fontId="88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1" fillId="0" borderId="0" xfId="0" applyFont="1"/>
    <xf numFmtId="180" fontId="115" fillId="0" borderId="0" xfId="0" applyNumberFormat="1" applyFont="1"/>
    <xf numFmtId="183" fontId="115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5" fillId="0" borderId="0" xfId="117" applyFont="1"/>
    <xf numFmtId="3" fontId="45" fillId="0" borderId="0" xfId="117" applyNumberFormat="1" applyFont="1"/>
    <xf numFmtId="183" fontId="126" fillId="0" borderId="0" xfId="117" applyFont="1"/>
    <xf numFmtId="183" fontId="93" fillId="0" borderId="0" xfId="117" applyFont="1"/>
    <xf numFmtId="3" fontId="93" fillId="0" borderId="0" xfId="117" applyNumberFormat="1" applyFont="1"/>
    <xf numFmtId="183" fontId="121" fillId="0" borderId="0" xfId="143" applyFont="1"/>
    <xf numFmtId="183" fontId="92" fillId="0" borderId="0" xfId="143" applyFont="1"/>
    <xf numFmtId="172" fontId="88" fillId="0" borderId="0" xfId="143" applyNumberFormat="1" applyFont="1"/>
    <xf numFmtId="172" fontId="88" fillId="0" borderId="0" xfId="143" applyNumberFormat="1" applyFont="1" applyBorder="1"/>
    <xf numFmtId="183" fontId="88" fillId="31" borderId="0" xfId="143" applyFont="1" applyFill="1"/>
    <xf numFmtId="183" fontId="138" fillId="0" borderId="0" xfId="153" applyFont="1"/>
    <xf numFmtId="3" fontId="115" fillId="0" borderId="0" xfId="0" applyNumberFormat="1" applyFont="1"/>
    <xf numFmtId="183" fontId="138" fillId="0" borderId="0" xfId="153" applyFont="1" applyBorder="1"/>
    <xf numFmtId="183" fontId="88" fillId="0" borderId="0" xfId="153" applyFont="1" applyBorder="1"/>
    <xf numFmtId="3" fontId="121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8" fillId="0" borderId="0" xfId="143" applyNumberFormat="1" applyFont="1"/>
    <xf numFmtId="183" fontId="141" fillId="0" borderId="0" xfId="143" applyFont="1"/>
    <xf numFmtId="171" fontId="88" fillId="0" borderId="0" xfId="143" applyNumberFormat="1" applyFont="1"/>
    <xf numFmtId="3" fontId="89" fillId="0" borderId="0" xfId="0" applyNumberFormat="1" applyFont="1" applyBorder="1"/>
    <xf numFmtId="3" fontId="88" fillId="0" borderId="0" xfId="0" applyNumberFormat="1" applyFont="1" applyBorder="1"/>
    <xf numFmtId="3" fontId="88" fillId="0" borderId="0" xfId="0" applyNumberFormat="1" applyFont="1" applyAlignment="1">
      <alignment horizontal="centerContinuous"/>
    </xf>
    <xf numFmtId="183" fontId="90" fillId="24" borderId="0" xfId="0" applyFont="1" applyFill="1" applyBorder="1" applyAlignment="1">
      <alignment horizontal="centerContinuous" vertical="center"/>
    </xf>
    <xf numFmtId="183" fontId="89" fillId="24" borderId="0" xfId="0" applyFont="1" applyFill="1" applyBorder="1" applyAlignment="1">
      <alignment horizontal="centerContinuous" vertical="center"/>
    </xf>
    <xf numFmtId="169" fontId="89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8" fillId="0" borderId="9" xfId="0" applyFont="1" applyBorder="1"/>
    <xf numFmtId="3" fontId="89" fillId="0" borderId="0" xfId="0" applyNumberFormat="1" applyFont="1" applyBorder="1" applyAlignment="1">
      <alignment horizontal="centerContinuous"/>
    </xf>
    <xf numFmtId="183" fontId="89" fillId="0" borderId="0" xfId="0" applyFont="1" applyBorder="1" applyAlignment="1">
      <alignment horizontal="centerContinuous"/>
    </xf>
    <xf numFmtId="183" fontId="89" fillId="0" borderId="0" xfId="143" applyFont="1" applyBorder="1" applyAlignment="1">
      <alignment horizontal="center"/>
    </xf>
    <xf numFmtId="183" fontId="142" fillId="31" borderId="0" xfId="0" applyFont="1" applyFill="1"/>
    <xf numFmtId="183" fontId="50" fillId="31" borderId="0" xfId="143" applyFill="1"/>
    <xf numFmtId="183" fontId="88" fillId="31" borderId="0" xfId="139" applyFont="1" applyFill="1"/>
    <xf numFmtId="183" fontId="111" fillId="31" borderId="0" xfId="139" applyFont="1" applyFill="1"/>
    <xf numFmtId="3" fontId="88" fillId="31" borderId="0" xfId="139" applyNumberFormat="1" applyFont="1" applyFill="1"/>
    <xf numFmtId="10" fontId="88" fillId="31" borderId="0" xfId="139" applyNumberFormat="1" applyFont="1" applyFill="1"/>
    <xf numFmtId="10" fontId="88" fillId="31" borderId="0" xfId="185" applyNumberFormat="1" applyFont="1" applyFill="1"/>
    <xf numFmtId="183" fontId="94" fillId="31" borderId="0" xfId="131" applyFont="1" applyFill="1"/>
    <xf numFmtId="183" fontId="88" fillId="31" borderId="0" xfId="141" applyFont="1" applyFill="1"/>
    <xf numFmtId="183" fontId="88" fillId="31" borderId="0" xfId="0" applyFont="1" applyFill="1" applyBorder="1"/>
    <xf numFmtId="183" fontId="88" fillId="0" borderId="0" xfId="143" applyFont="1" applyBorder="1" applyAlignment="1">
      <alignment horizontal="center"/>
    </xf>
    <xf numFmtId="174" fontId="88" fillId="0" borderId="0" xfId="143" applyNumberFormat="1" applyFont="1" applyBorder="1" applyAlignment="1">
      <alignment horizontal="right"/>
    </xf>
    <xf numFmtId="3" fontId="89" fillId="27" borderId="0" xfId="143" applyNumberFormat="1" applyFont="1" applyFill="1" applyBorder="1" applyAlignment="1">
      <alignment horizontal="right" indent="1"/>
    </xf>
    <xf numFmtId="174" fontId="88" fillId="24" borderId="0" xfId="143" applyNumberFormat="1" applyFont="1" applyFill="1" applyBorder="1" applyAlignment="1">
      <alignment horizontal="center"/>
    </xf>
    <xf numFmtId="174" fontId="88" fillId="0" borderId="0" xfId="143" applyNumberFormat="1" applyFont="1" applyBorder="1" applyAlignment="1">
      <alignment horizontal="center"/>
    </xf>
    <xf numFmtId="183" fontId="89" fillId="0" borderId="0" xfId="143" applyFont="1" applyBorder="1" applyAlignment="1">
      <alignment horizontal="right" indent="1"/>
    </xf>
    <xf numFmtId="183" fontId="89" fillId="0" borderId="0" xfId="143" applyFont="1" applyBorder="1" applyAlignment="1">
      <alignment vertical="center"/>
    </xf>
    <xf numFmtId="183" fontId="89" fillId="31" borderId="0" xfId="0" applyFont="1" applyFill="1"/>
    <xf numFmtId="183" fontId="89" fillId="31" borderId="0" xfId="0" applyFont="1" applyFill="1" applyAlignment="1">
      <alignment horizontal="center" vertical="center"/>
    </xf>
    <xf numFmtId="183" fontId="89" fillId="31" borderId="0" xfId="0" applyFont="1" applyFill="1" applyBorder="1" applyAlignment="1">
      <alignment horizontal="center" vertical="center"/>
    </xf>
    <xf numFmtId="172" fontId="88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8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5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4" fillId="0" borderId="0" xfId="191"/>
    <xf numFmtId="183" fontId="115" fillId="0" borderId="0" xfId="191" applyFont="1"/>
    <xf numFmtId="183" fontId="114" fillId="24" borderId="0" xfId="190" applyFont="1" applyFill="1" applyBorder="1" applyAlignment="1">
      <alignment horizontal="center" vertical="center"/>
    </xf>
    <xf numFmtId="183" fontId="114" fillId="0" borderId="0" xfId="141" applyFont="1" applyAlignment="1">
      <alignment horizontal="centerContinuous" vertical="center"/>
    </xf>
    <xf numFmtId="183" fontId="117" fillId="26" borderId="0" xfId="131" applyFont="1" applyFill="1" applyAlignment="1">
      <alignment horizontal="centerContinuous" wrapText="1" readingOrder="1"/>
    </xf>
    <xf numFmtId="3" fontId="126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5" fillId="0" borderId="0" xfId="143" applyFont="1" applyBorder="1" applyAlignment="1">
      <alignment horizontal="center" wrapText="1"/>
    </xf>
    <xf numFmtId="183" fontId="114" fillId="33" borderId="0" xfId="141" applyFont="1" applyFill="1" applyAlignment="1">
      <alignment horizontal="centerContinuous" vertical="center"/>
    </xf>
    <xf numFmtId="183" fontId="150" fillId="24" borderId="0" xfId="190" applyFont="1" applyFill="1" applyBorder="1" applyAlignment="1">
      <alignment horizontal="center" vertical="center"/>
    </xf>
    <xf numFmtId="183" fontId="127" fillId="0" borderId="0" xfId="143" applyFont="1" applyBorder="1"/>
    <xf numFmtId="10" fontId="88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8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8" fillId="0" borderId="0" xfId="143" applyNumberFormat="1" applyFont="1"/>
    <xf numFmtId="49" fontId="88" fillId="0" borderId="0" xfId="143" applyNumberFormat="1" applyFont="1"/>
    <xf numFmtId="3" fontId="89" fillId="0" borderId="10" xfId="143" applyNumberFormat="1" applyFont="1" applyBorder="1"/>
    <xf numFmtId="183" fontId="90" fillId="0" borderId="0" xfId="143" applyFont="1"/>
    <xf numFmtId="183" fontId="157" fillId="0" borderId="0" xfId="197" applyFont="1" applyAlignment="1">
      <alignment horizontal="center" vertical="top" wrapText="1"/>
    </xf>
    <xf numFmtId="49" fontId="92" fillId="0" borderId="0" xfId="143" applyNumberFormat="1" applyFont="1"/>
    <xf numFmtId="183" fontId="114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8" fillId="0" borderId="0" xfId="143" applyNumberFormat="1" applyFont="1" applyBorder="1"/>
    <xf numFmtId="3" fontId="95" fillId="41" borderId="0" xfId="143" applyNumberFormat="1" applyFont="1" applyFill="1" applyBorder="1" applyAlignment="1">
      <alignment horizontal="center" vertical="center" wrapText="1"/>
    </xf>
    <xf numFmtId="183" fontId="96" fillId="0" borderId="0" xfId="143" applyFont="1" applyBorder="1"/>
    <xf numFmtId="183" fontId="97" fillId="0" borderId="0" xfId="143" applyFont="1" applyBorder="1"/>
    <xf numFmtId="14" fontId="96" fillId="0" borderId="0" xfId="143" applyNumberFormat="1" applyFont="1" applyBorder="1"/>
    <xf numFmtId="183" fontId="41" fillId="0" borderId="0" xfId="191" applyFont="1"/>
    <xf numFmtId="184" fontId="41" fillId="0" borderId="0" xfId="191" applyNumberFormat="1" applyFont="1" applyAlignment="1">
      <alignment horizontal="right"/>
    </xf>
    <xf numFmtId="183" fontId="41" fillId="0" borderId="0" xfId="191" applyFont="1" applyAlignment="1">
      <alignment horizontal="right"/>
    </xf>
    <xf numFmtId="3" fontId="41" fillId="0" borderId="0" xfId="191" applyNumberFormat="1" applyFont="1" applyAlignment="1">
      <alignment horizontal="right"/>
    </xf>
    <xf numFmtId="10" fontId="88" fillId="0" borderId="0" xfId="185" applyNumberFormat="1" applyFont="1"/>
    <xf numFmtId="174" fontId="88" fillId="0" borderId="0" xfId="0" applyNumberFormat="1" applyFont="1"/>
    <xf numFmtId="174" fontId="89" fillId="0" borderId="0" xfId="271" applyNumberFormat="1" applyFont="1" applyFill="1" applyBorder="1"/>
    <xf numFmtId="183" fontId="104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8" fillId="31" borderId="0" xfId="320" applyNumberFormat="1" applyFont="1" applyFill="1"/>
    <xf numFmtId="184" fontId="88" fillId="31" borderId="0" xfId="139" applyNumberFormat="1" applyFont="1" applyFill="1"/>
    <xf numFmtId="183" fontId="92" fillId="0" borderId="0" xfId="0" applyFont="1" applyBorder="1"/>
    <xf numFmtId="174" fontId="92" fillId="0" borderId="0" xfId="0" applyNumberFormat="1" applyFont="1" applyBorder="1"/>
    <xf numFmtId="4" fontId="38" fillId="0" borderId="0" xfId="125" applyNumberFormat="1" applyFont="1"/>
    <xf numFmtId="3" fontId="92" fillId="0" borderId="0" xfId="0" applyNumberFormat="1" applyFont="1" applyBorder="1"/>
    <xf numFmtId="3" fontId="120" fillId="0" borderId="0" xfId="0" applyNumberFormat="1" applyFont="1" applyBorder="1"/>
    <xf numFmtId="3" fontId="161" fillId="0" borderId="0" xfId="0" applyNumberFormat="1" applyFont="1" applyBorder="1"/>
    <xf numFmtId="4" fontId="92" fillId="0" borderId="0" xfId="0" applyNumberFormat="1" applyFont="1" applyBorder="1"/>
    <xf numFmtId="10" fontId="92" fillId="0" borderId="0" xfId="0" applyNumberFormat="1" applyFont="1" applyBorder="1"/>
    <xf numFmtId="16" fontId="89" fillId="0" borderId="0" xfId="0" applyNumberFormat="1" applyFont="1" applyBorder="1" applyAlignment="1">
      <alignment horizontal="center" wrapText="1"/>
    </xf>
    <xf numFmtId="4" fontId="93" fillId="0" borderId="0" xfId="125" applyNumberFormat="1" applyFont="1"/>
    <xf numFmtId="183" fontId="104" fillId="0" borderId="0" xfId="139" applyFont="1" applyAlignment="1">
      <alignment horizontal="right"/>
    </xf>
    <xf numFmtId="3" fontId="136" fillId="0" borderId="0" xfId="0" applyNumberFormat="1" applyFont="1" applyBorder="1"/>
    <xf numFmtId="10" fontId="121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5" fillId="0" borderId="0" xfId="187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2" fillId="0" borderId="0" xfId="0" applyNumberFormat="1" applyFont="1" applyBorder="1" applyAlignment="1">
      <alignment horizontal="center"/>
    </xf>
    <xf numFmtId="10" fontId="92" fillId="0" borderId="0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right"/>
    </xf>
    <xf numFmtId="183" fontId="121" fillId="0" borderId="0" xfId="0" applyFont="1" applyBorder="1"/>
    <xf numFmtId="177" fontId="121" fillId="0" borderId="0" xfId="0" applyNumberFormat="1" applyFont="1" applyBorder="1" applyAlignment="1">
      <alignment horizontal="center"/>
    </xf>
    <xf numFmtId="174" fontId="121" fillId="0" borderId="0" xfId="0" applyNumberFormat="1" applyFont="1" applyBorder="1"/>
    <xf numFmtId="2" fontId="121" fillId="0" borderId="0" xfId="0" applyNumberFormat="1" applyFont="1" applyBorder="1" applyAlignment="1">
      <alignment horizontal="right"/>
    </xf>
    <xf numFmtId="174" fontId="88" fillId="0" borderId="0" xfId="0" applyNumberFormat="1" applyFont="1" applyBorder="1" applyAlignment="1">
      <alignment horizontal="center"/>
    </xf>
    <xf numFmtId="183" fontId="89" fillId="0" borderId="0" xfId="0" applyFont="1" applyBorder="1" applyAlignment="1">
      <alignment horizontal="center"/>
    </xf>
    <xf numFmtId="16" fontId="89" fillId="0" borderId="0" xfId="143" applyNumberFormat="1" applyFont="1" applyBorder="1" applyAlignment="1">
      <alignment horizontal="center" wrapText="1"/>
    </xf>
    <xf numFmtId="174" fontId="89" fillId="0" borderId="0" xfId="143" applyNumberFormat="1" applyFont="1" applyBorder="1" applyAlignment="1">
      <alignment horizontal="right"/>
    </xf>
    <xf numFmtId="174" fontId="89" fillId="0" borderId="0" xfId="143" applyNumberFormat="1" applyFont="1" applyBorder="1" applyAlignment="1">
      <alignment horizontal="center"/>
    </xf>
    <xf numFmtId="49" fontId="92" fillId="0" borderId="0" xfId="0" applyNumberFormat="1" applyFont="1" applyBorder="1"/>
    <xf numFmtId="3" fontId="92" fillId="0" borderId="0" xfId="99" applyNumberFormat="1" applyFont="1" applyFill="1" applyBorder="1" applyAlignment="1">
      <alignment horizontal="right" indent="1"/>
    </xf>
    <xf numFmtId="181" fontId="92" fillId="0" borderId="0" xfId="0" applyNumberFormat="1" applyFont="1" applyBorder="1"/>
    <xf numFmtId="182" fontId="92" fillId="0" borderId="0" xfId="0" applyNumberFormat="1" applyFont="1" applyBorder="1" applyAlignment="1">
      <alignment horizontal="right" indent="1"/>
    </xf>
    <xf numFmtId="3" fontId="121" fillId="0" borderId="0" xfId="99" applyNumberFormat="1" applyFont="1" applyFill="1" applyBorder="1" applyAlignment="1">
      <alignment horizontal="right" indent="1"/>
    </xf>
    <xf numFmtId="181" fontId="121" fillId="0" borderId="0" xfId="0" applyNumberFormat="1" applyFont="1" applyBorder="1"/>
    <xf numFmtId="182" fontId="121" fillId="0" borderId="0" xfId="0" applyNumberFormat="1" applyFont="1" applyBorder="1" applyAlignment="1">
      <alignment horizontal="right" indent="1"/>
    </xf>
    <xf numFmtId="177" fontId="89" fillId="0" borderId="0" xfId="0" applyNumberFormat="1" applyFont="1" applyBorder="1" applyAlignment="1">
      <alignment horizontal="center"/>
    </xf>
    <xf numFmtId="1" fontId="88" fillId="0" borderId="0" xfId="143" applyNumberFormat="1" applyFont="1" applyBorder="1" applyAlignment="1">
      <alignment horizontal="center"/>
    </xf>
    <xf numFmtId="181" fontId="92" fillId="0" borderId="0" xfId="143" applyNumberFormat="1" applyFont="1" applyBorder="1"/>
    <xf numFmtId="182" fontId="92" fillId="0" borderId="0" xfId="143" applyNumberFormat="1" applyFont="1" applyBorder="1" applyAlignment="1">
      <alignment horizontal="right" indent="1"/>
    </xf>
    <xf numFmtId="183" fontId="121" fillId="0" borderId="0" xfId="143" applyFont="1" applyBorder="1"/>
    <xf numFmtId="183" fontId="92" fillId="0" borderId="0" xfId="143" applyFont="1" applyBorder="1"/>
    <xf numFmtId="1" fontId="89" fillId="0" borderId="0" xfId="143" applyNumberFormat="1" applyFont="1" applyBorder="1" applyAlignment="1">
      <alignment horizontal="center"/>
    </xf>
    <xf numFmtId="181" fontId="121" fillId="0" borderId="0" xfId="143" applyNumberFormat="1" applyFont="1" applyBorder="1"/>
    <xf numFmtId="182" fontId="121" fillId="0" borderId="0" xfId="143" applyNumberFormat="1" applyFont="1" applyBorder="1" applyAlignment="1">
      <alignment horizontal="right" indent="1"/>
    </xf>
    <xf numFmtId="183" fontId="88" fillId="0" borderId="0" xfId="154" applyFont="1" applyAlignment="1">
      <alignment horizontal="center"/>
    </xf>
    <xf numFmtId="183" fontId="96" fillId="24" borderId="0" xfId="154" applyFont="1" applyFill="1" applyAlignment="1">
      <alignment horizontal="center"/>
    </xf>
    <xf numFmtId="3" fontId="88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5" fillId="0" borderId="0" xfId="185" applyNumberFormat="1" applyFont="1"/>
    <xf numFmtId="3" fontId="0" fillId="0" borderId="0" xfId="0" applyNumberFormat="1" applyBorder="1"/>
    <xf numFmtId="17" fontId="93" fillId="0" borderId="0" xfId="0" applyNumberFormat="1" applyFont="1" applyBorder="1" applyAlignment="1">
      <alignment horizontal="center" vertical="center"/>
    </xf>
    <xf numFmtId="183" fontId="93" fillId="0" borderId="0" xfId="0" applyFont="1" applyBorder="1" applyAlignment="1">
      <alignment horizontal="centerContinuous" vertical="center"/>
    </xf>
    <xf numFmtId="183" fontId="93" fillId="0" borderId="0" xfId="0" applyFont="1" applyBorder="1" applyAlignment="1">
      <alignment horizontal="center"/>
    </xf>
    <xf numFmtId="183" fontId="93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3" fillId="0" borderId="0" xfId="0" applyNumberFormat="1" applyFont="1" applyBorder="1"/>
    <xf numFmtId="2" fontId="93" fillId="0" borderId="0" xfId="0" applyNumberFormat="1" applyFont="1" applyBorder="1"/>
    <xf numFmtId="17" fontId="93" fillId="0" borderId="0" xfId="0" applyNumberFormat="1" applyFont="1" applyBorder="1"/>
    <xf numFmtId="167" fontId="88" fillId="0" borderId="0" xfId="115" applyFont="1" applyFill="1" applyBorder="1" applyAlignment="1" applyProtection="1">
      <alignment horizontal="center"/>
    </xf>
    <xf numFmtId="10" fontId="88" fillId="0" borderId="0" xfId="143" applyNumberFormat="1" applyFont="1"/>
    <xf numFmtId="183" fontId="131" fillId="0" borderId="0" xfId="143" applyFont="1" applyAlignment="1">
      <alignment horizontal="center" vertical="top"/>
    </xf>
    <xf numFmtId="49" fontId="88" fillId="31" borderId="0" xfId="139" applyNumberFormat="1" applyFont="1" applyFill="1"/>
    <xf numFmtId="3" fontId="130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1" fillId="0" borderId="0" xfId="179" applyFont="1"/>
    <xf numFmtId="183" fontId="108" fillId="0" borderId="0" xfId="139" applyFont="1" applyAlignment="1">
      <alignment horizontal="center" vertical="center" wrapText="1"/>
    </xf>
    <xf numFmtId="183" fontId="108" fillId="0" borderId="0" xfId="139" applyFont="1" applyAlignment="1">
      <alignment horizontal="center" vertical="center"/>
    </xf>
    <xf numFmtId="3" fontId="107" fillId="0" borderId="0" xfId="139" applyNumberFormat="1" applyFont="1" applyAlignment="1">
      <alignment horizontal="center"/>
    </xf>
    <xf numFmtId="186" fontId="107" fillId="0" borderId="0" xfId="139" applyNumberFormat="1" applyFont="1" applyAlignment="1">
      <alignment horizontal="center" vertical="top"/>
    </xf>
    <xf numFmtId="3" fontId="88" fillId="0" borderId="0" xfId="139" applyNumberFormat="1" applyFont="1"/>
    <xf numFmtId="183" fontId="96" fillId="0" borderId="0" xfId="143" applyFont="1"/>
    <xf numFmtId="174" fontId="89" fillId="24" borderId="0" xfId="143" applyNumberFormat="1" applyFont="1" applyFill="1" applyBorder="1" applyAlignment="1">
      <alignment horizontal="center"/>
    </xf>
    <xf numFmtId="183" fontId="26" fillId="0" borderId="0" xfId="191" applyFont="1"/>
    <xf numFmtId="184" fontId="26" fillId="0" borderId="0" xfId="191" applyNumberFormat="1" applyFont="1" applyAlignment="1">
      <alignment horizontal="right"/>
    </xf>
    <xf numFmtId="183" fontId="26" fillId="0" borderId="0" xfId="191" applyFont="1" applyAlignment="1">
      <alignment horizontal="right"/>
    </xf>
    <xf numFmtId="3" fontId="26" fillId="0" borderId="0" xfId="191" applyNumberFormat="1" applyFont="1" applyAlignment="1">
      <alignment horizontal="right"/>
    </xf>
    <xf numFmtId="3" fontId="25" fillId="0" borderId="0" xfId="1816" applyNumberFormat="1"/>
    <xf numFmtId="183" fontId="129" fillId="0" borderId="0" xfId="1816" applyFont="1" applyAlignment="1">
      <alignment horizontal="centerContinuous" vertical="center" wrapText="1"/>
    </xf>
    <xf numFmtId="183" fontId="25" fillId="0" borderId="0" xfId="1816"/>
    <xf numFmtId="17" fontId="93" fillId="0" borderId="0" xfId="1816" applyNumberFormat="1" applyFont="1" applyAlignment="1">
      <alignment horizontal="center" vertical="center"/>
    </xf>
    <xf numFmtId="183" fontId="93" fillId="0" borderId="0" xfId="1816" applyFont="1" applyAlignment="1">
      <alignment horizontal="centerContinuous" vertical="center"/>
    </xf>
    <xf numFmtId="183" fontId="93" fillId="0" borderId="0" xfId="1816" applyFont="1" applyAlignment="1">
      <alignment horizontal="center"/>
    </xf>
    <xf numFmtId="183" fontId="93" fillId="0" borderId="0" xfId="1816" applyFont="1" applyAlignment="1">
      <alignment horizontal="center" vertical="center"/>
    </xf>
    <xf numFmtId="2" fontId="25" fillId="0" borderId="0" xfId="1816" applyNumberFormat="1"/>
    <xf numFmtId="3" fontId="93" fillId="0" borderId="0" xfId="1816" applyNumberFormat="1" applyFont="1"/>
    <xf numFmtId="2" fontId="93" fillId="0" borderId="0" xfId="1816" applyNumberFormat="1" applyFont="1"/>
    <xf numFmtId="17" fontId="93" fillId="0" borderId="0" xfId="1816" applyNumberFormat="1" applyFont="1"/>
    <xf numFmtId="183" fontId="91" fillId="0" borderId="0" xfId="141" applyFont="1" applyAlignment="1">
      <alignment horizontal="left" wrapText="1"/>
    </xf>
    <xf numFmtId="4" fontId="23" fillId="0" borderId="0" xfId="1822" applyNumberFormat="1"/>
    <xf numFmtId="4" fontId="93" fillId="0" borderId="0" xfId="1822" applyNumberFormat="1" applyFont="1"/>
    <xf numFmtId="167" fontId="89" fillId="0" borderId="0" xfId="115" applyFont="1" applyFill="1" applyBorder="1" applyAlignment="1" applyProtection="1">
      <alignment horizontal="center"/>
    </xf>
    <xf numFmtId="187" fontId="88" fillId="0" borderId="0" xfId="115" applyNumberFormat="1" applyFont="1" applyFill="1" applyBorder="1" applyAlignment="1" applyProtection="1">
      <alignment horizontal="center"/>
    </xf>
    <xf numFmtId="3" fontId="50" fillId="0" borderId="0" xfId="144" applyNumberFormat="1" applyAlignment="1">
      <alignment horizontal="center"/>
    </xf>
    <xf numFmtId="3" fontId="106" fillId="0" borderId="0" xfId="139" quotePrefix="1" applyNumberFormat="1" applyFont="1"/>
    <xf numFmtId="3" fontId="106" fillId="0" borderId="0" xfId="139" applyNumberFormat="1" applyFont="1"/>
    <xf numFmtId="10" fontId="106" fillId="0" borderId="0" xfId="185" applyNumberFormat="1" applyFont="1" applyFill="1" applyAlignment="1">
      <alignment vertical="top"/>
    </xf>
    <xf numFmtId="186" fontId="106" fillId="0" borderId="0" xfId="139" applyNumberFormat="1" applyFont="1" applyAlignment="1">
      <alignment vertical="top"/>
    </xf>
    <xf numFmtId="183" fontId="88" fillId="0" borderId="0" xfId="143" applyFont="1" applyAlignment="1">
      <alignment vertical="center"/>
    </xf>
    <xf numFmtId="183" fontId="131" fillId="0" borderId="0" xfId="143" applyFont="1" applyAlignment="1">
      <alignment horizontal="right" vertical="top" indent="2"/>
    </xf>
    <xf numFmtId="183" fontId="88" fillId="0" borderId="0" xfId="143" applyFont="1" applyBorder="1" applyAlignment="1">
      <alignment horizontal="right" indent="2"/>
    </xf>
    <xf numFmtId="3" fontId="88" fillId="0" borderId="0" xfId="143" applyNumberFormat="1" applyFont="1" applyBorder="1" applyAlignment="1">
      <alignment horizontal="right" indent="2"/>
    </xf>
    <xf numFmtId="183" fontId="116" fillId="0" borderId="0" xfId="143" applyFont="1" applyBorder="1" applyAlignment="1">
      <alignment horizontal="right" indent="2"/>
    </xf>
    <xf numFmtId="183" fontId="88" fillId="0" borderId="0" xfId="143" applyFont="1" applyAlignment="1">
      <alignment horizontal="right" indent="2"/>
    </xf>
    <xf numFmtId="183" fontId="22" fillId="0" borderId="0" xfId="191" applyFont="1"/>
    <xf numFmtId="184" fontId="22" fillId="0" borderId="0" xfId="191" applyNumberFormat="1" applyFont="1" applyAlignment="1">
      <alignment horizontal="right"/>
    </xf>
    <xf numFmtId="183" fontId="22" fillId="0" borderId="0" xfId="191" applyFont="1" applyAlignment="1">
      <alignment horizontal="right"/>
    </xf>
    <xf numFmtId="3" fontId="22" fillId="0" borderId="0" xfId="191" applyNumberFormat="1" applyFont="1" applyAlignment="1">
      <alignment horizontal="right"/>
    </xf>
    <xf numFmtId="183" fontId="117" fillId="0" borderId="0" xfId="0" applyFont="1" applyBorder="1" applyAlignment="1">
      <alignment horizontal="center" vertical="top"/>
    </xf>
    <xf numFmtId="170" fontId="88" fillId="0" borderId="0" xfId="154" applyNumberFormat="1" applyFont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20" fillId="0" borderId="0" xfId="1825" applyNumberFormat="1"/>
    <xf numFmtId="2" fontId="20" fillId="0" borderId="0" xfId="1825" applyNumberFormat="1"/>
    <xf numFmtId="184" fontId="88" fillId="31" borderId="0" xfId="646" applyNumberFormat="1" applyFont="1" applyFill="1"/>
    <xf numFmtId="164" fontId="88" fillId="0" borderId="0" xfId="646" applyFont="1"/>
    <xf numFmtId="184" fontId="88" fillId="0" borderId="0" xfId="646" applyNumberFormat="1" applyFont="1"/>
    <xf numFmtId="10" fontId="88" fillId="31" borderId="0" xfId="159" applyNumberFormat="1" applyFont="1" applyFill="1"/>
    <xf numFmtId="174" fontId="92" fillId="0" borderId="34" xfId="0" applyNumberFormat="1" applyFont="1" applyBorder="1"/>
    <xf numFmtId="10" fontId="92" fillId="0" borderId="34" xfId="159" applyNumberFormat="1" applyFont="1" applyFill="1" applyBorder="1" applyAlignment="1"/>
    <xf numFmtId="183" fontId="98" fillId="0" borderId="0" xfId="139" applyFont="1"/>
    <xf numFmtId="183" fontId="98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9" fillId="0" borderId="0" xfId="3373"/>
    <xf numFmtId="183" fontId="19" fillId="0" borderId="0" xfId="3373" applyAlignment="1">
      <alignment horizontal="center" vertical="center"/>
    </xf>
    <xf numFmtId="183" fontId="93" fillId="0" borderId="0" xfId="3373" applyFont="1" applyAlignment="1">
      <alignment horizontal="left" vertical="center"/>
    </xf>
    <xf numFmtId="172" fontId="88" fillId="0" borderId="0" xfId="646" applyNumberFormat="1" applyFont="1" applyFill="1" applyBorder="1" applyAlignment="1">
      <alignment horizontal="right"/>
    </xf>
    <xf numFmtId="10" fontId="19" fillId="0" borderId="0" xfId="159" applyNumberFormat="1" applyFont="1"/>
    <xf numFmtId="10" fontId="20" fillId="0" borderId="0" xfId="185" applyNumberFormat="1" applyFont="1" applyFill="1" applyBorder="1"/>
    <xf numFmtId="174" fontId="86" fillId="47" borderId="0" xfId="3375" applyNumberFormat="1" applyFont="1" applyFill="1" applyBorder="1"/>
    <xf numFmtId="4" fontId="17" fillId="0" borderId="0" xfId="3376" applyNumberFormat="1"/>
    <xf numFmtId="4" fontId="93" fillId="0" borderId="0" xfId="3376" applyNumberFormat="1" applyFont="1"/>
    <xf numFmtId="4" fontId="0" fillId="0" borderId="0" xfId="0" applyNumberFormat="1"/>
    <xf numFmtId="10" fontId="19" fillId="0" borderId="0" xfId="159" applyNumberFormat="1" applyFont="1" applyFill="1" applyBorder="1"/>
    <xf numFmtId="4" fontId="15" fillId="0" borderId="0" xfId="3379" applyNumberFormat="1" applyAlignment="1">
      <alignment horizontal="center" vertical="center"/>
    </xf>
    <xf numFmtId="10" fontId="88" fillId="0" borderId="0" xfId="159" applyNumberFormat="1" applyFont="1" applyFill="1" applyBorder="1" applyAlignment="1">
      <alignment horizontal="right" indent="1"/>
    </xf>
    <xf numFmtId="3" fontId="50" fillId="0" borderId="0" xfId="3385" applyNumberFormat="1" applyAlignment="1">
      <alignment horizontal="center"/>
    </xf>
    <xf numFmtId="181" fontId="121" fillId="0" borderId="0" xfId="187" applyNumberFormat="1" applyFont="1" applyBorder="1"/>
    <xf numFmtId="182" fontId="121" fillId="0" borderId="0" xfId="187" applyNumberFormat="1" applyFont="1" applyBorder="1" applyAlignment="1">
      <alignment horizontal="right" indent="1"/>
    </xf>
    <xf numFmtId="10" fontId="88" fillId="24" borderId="0" xfId="185" applyNumberFormat="1" applyFont="1" applyFill="1" applyBorder="1" applyAlignment="1">
      <alignment horizontal="center"/>
    </xf>
    <xf numFmtId="3" fontId="88" fillId="0" borderId="0" xfId="320" applyNumberFormat="1" applyFont="1" applyFill="1" applyBorder="1"/>
    <xf numFmtId="17" fontId="88" fillId="0" borderId="0" xfId="139" applyNumberFormat="1" applyFont="1"/>
    <xf numFmtId="3" fontId="106" fillId="0" borderId="0" xfId="139" applyNumberFormat="1" applyFont="1" applyAlignment="1">
      <alignment vertical="center"/>
    </xf>
    <xf numFmtId="3" fontId="106" fillId="0" borderId="0" xfId="139" quotePrefix="1" applyNumberFormat="1" applyFont="1" applyAlignment="1">
      <alignment vertical="center"/>
    </xf>
    <xf numFmtId="10" fontId="106" fillId="0" borderId="0" xfId="185" quotePrefix="1" applyNumberFormat="1" applyFont="1" applyFill="1" applyBorder="1" applyAlignment="1">
      <alignment vertical="top"/>
    </xf>
    <xf numFmtId="3" fontId="50" fillId="31" borderId="0" xfId="3385" applyNumberFormat="1" applyFill="1" applyAlignment="1">
      <alignment horizontal="center"/>
    </xf>
    <xf numFmtId="183" fontId="115" fillId="0" borderId="0" xfId="0" applyFont="1" applyBorder="1"/>
    <xf numFmtId="3" fontId="88" fillId="0" borderId="0" xfId="0" applyNumberFormat="1" applyFont="1" applyBorder="1" applyAlignment="1">
      <alignment horizontal="right" vertical="center" indent="1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9" fillId="0" borderId="0" xfId="7536" applyNumberFormat="1"/>
    <xf numFmtId="2" fontId="9" fillId="0" borderId="0" xfId="7536" applyNumberFormat="1"/>
    <xf numFmtId="3" fontId="93" fillId="0" borderId="0" xfId="7536" applyNumberFormat="1" applyFont="1"/>
    <xf numFmtId="2" fontId="93" fillId="0" borderId="0" xfId="7536" applyNumberFormat="1" applyFont="1"/>
    <xf numFmtId="4" fontId="7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9" fillId="25" borderId="44" xfId="143" applyNumberFormat="1" applyFont="1" applyFill="1" applyBorder="1" applyAlignment="1">
      <alignment horizontal="centerContinuous" vertical="center" wrapText="1"/>
    </xf>
    <xf numFmtId="183" fontId="89" fillId="25" borderId="44" xfId="143" applyFont="1" applyFill="1" applyBorder="1" applyAlignment="1">
      <alignment horizontal="centerContinuous" vertical="center" wrapText="1"/>
    </xf>
    <xf numFmtId="49" fontId="89" fillId="32" borderId="44" xfId="143" applyNumberFormat="1" applyFont="1" applyFill="1" applyBorder="1" applyAlignment="1">
      <alignment horizontal="left" indent="1"/>
    </xf>
    <xf numFmtId="0" fontId="89" fillId="35" borderId="44" xfId="0" applyNumberFormat="1" applyFont="1" applyFill="1" applyBorder="1" applyAlignment="1">
      <alignment horizontal="center" wrapText="1"/>
    </xf>
    <xf numFmtId="174" fontId="121" fillId="35" borderId="44" xfId="0" applyNumberFormat="1" applyFont="1" applyFill="1" applyBorder="1"/>
    <xf numFmtId="10" fontId="121" fillId="35" borderId="44" xfId="0" applyNumberFormat="1" applyFont="1" applyFill="1" applyBorder="1" applyAlignment="1">
      <alignment horizontal="center"/>
    </xf>
    <xf numFmtId="183" fontId="88" fillId="31" borderId="44" xfId="0" applyFont="1" applyFill="1" applyBorder="1"/>
    <xf numFmtId="183" fontId="88" fillId="0" borderId="44" xfId="0" applyFont="1" applyBorder="1"/>
    <xf numFmtId="183" fontId="88" fillId="24" borderId="44" xfId="154" applyFont="1" applyFill="1" applyBorder="1" applyAlignment="1">
      <alignment horizontal="center"/>
    </xf>
    <xf numFmtId="183" fontId="88" fillId="31" borderId="44" xfId="154" applyFont="1" applyFill="1" applyBorder="1" applyAlignment="1">
      <alignment horizontal="center"/>
    </xf>
    <xf numFmtId="183" fontId="118" fillId="44" borderId="44" xfId="154" applyFont="1" applyFill="1" applyBorder="1"/>
    <xf numFmtId="183" fontId="119" fillId="36" borderId="44" xfId="0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" fontId="89" fillId="29" borderId="44" xfId="143" applyNumberFormat="1" applyFont="1" applyFill="1" applyBorder="1" applyAlignment="1">
      <alignment horizontal="center"/>
    </xf>
    <xf numFmtId="3" fontId="103" fillId="0" borderId="44" xfId="154" applyNumberFormat="1" applyFont="1" applyBorder="1"/>
    <xf numFmtId="170" fontId="88" fillId="0" borderId="44" xfId="154" applyNumberFormat="1" applyFont="1" applyBorder="1" applyAlignment="1">
      <alignment horizontal="right" indent="1"/>
    </xf>
    <xf numFmtId="1" fontId="89" fillId="35" borderId="44" xfId="143" applyNumberFormat="1" applyFont="1" applyFill="1" applyBorder="1" applyAlignment="1">
      <alignment horizontal="center"/>
    </xf>
    <xf numFmtId="3" fontId="103" fillId="35" borderId="44" xfId="154" applyNumberFormat="1" applyFont="1" applyFill="1" applyBorder="1" applyAlignment="1">
      <alignment horizontal="right" indent="1"/>
    </xf>
    <xf numFmtId="170" fontId="118" fillId="0" borderId="44" xfId="154" applyNumberFormat="1" applyFont="1" applyBorder="1" applyAlignment="1">
      <alignment horizontal="right"/>
    </xf>
    <xf numFmtId="3" fontId="118" fillId="0" borderId="44" xfId="154" applyNumberFormat="1" applyFont="1" applyBorder="1" applyAlignment="1">
      <alignment horizontal="right" indent="1"/>
    </xf>
    <xf numFmtId="1" fontId="88" fillId="0" borderId="44" xfId="143" applyNumberFormat="1" applyFont="1" applyBorder="1" applyAlignment="1">
      <alignment horizontal="center"/>
    </xf>
    <xf numFmtId="3" fontId="88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8" fillId="0" borderId="44" xfId="154" applyNumberFormat="1" applyFont="1" applyBorder="1" applyAlignment="1">
      <alignment horizontal="center"/>
    </xf>
    <xf numFmtId="179" fontId="89" fillId="32" borderId="44" xfId="143" applyNumberFormat="1" applyFont="1" applyFill="1" applyBorder="1" applyAlignment="1">
      <alignment horizontal="right" indent="1"/>
    </xf>
    <xf numFmtId="3" fontId="89" fillId="0" borderId="44" xfId="0" applyNumberFormat="1" applyFont="1" applyBorder="1" applyAlignment="1">
      <alignment horizontal="center" vertical="center"/>
    </xf>
    <xf numFmtId="0" fontId="89" fillId="30" borderId="44" xfId="0" applyNumberFormat="1" applyFont="1" applyFill="1" applyBorder="1" applyAlignment="1">
      <alignment horizontal="center" wrapText="1"/>
    </xf>
    <xf numFmtId="174" fontId="88" fillId="30" borderId="44" xfId="0" applyNumberFormat="1" applyFont="1" applyFill="1" applyBorder="1" applyAlignment="1">
      <alignment horizontal="right"/>
    </xf>
    <xf numFmtId="174" fontId="89" fillId="30" borderId="44" xfId="0" applyNumberFormat="1" applyFont="1" applyFill="1" applyBorder="1" applyAlignment="1">
      <alignment horizontal="center"/>
    </xf>
    <xf numFmtId="174" fontId="89" fillId="0" borderId="44" xfId="0" applyNumberFormat="1" applyFont="1" applyBorder="1" applyAlignment="1">
      <alignment horizontal="center"/>
    </xf>
    <xf numFmtId="174" fontId="88" fillId="0" borderId="44" xfId="0" applyNumberFormat="1" applyFont="1" applyBorder="1" applyAlignment="1">
      <alignment horizontal="right"/>
    </xf>
    <xf numFmtId="49" fontId="88" fillId="0" borderId="44" xfId="0" applyNumberFormat="1" applyFont="1" applyBorder="1" applyAlignment="1">
      <alignment horizontal="center"/>
    </xf>
    <xf numFmtId="3" fontId="88" fillId="0" borderId="44" xfId="0" applyNumberFormat="1" applyFont="1" applyBorder="1" applyAlignment="1">
      <alignment horizontal="center"/>
    </xf>
    <xf numFmtId="183" fontId="121" fillId="36" borderId="44" xfId="0" applyFont="1" applyFill="1" applyBorder="1" applyAlignment="1">
      <alignment horizontal="centerContinuous" vertical="center" wrapText="1"/>
    </xf>
    <xf numFmtId="183" fontId="121" fillId="36" borderId="44" xfId="0" applyFont="1" applyFill="1" applyBorder="1" applyAlignment="1">
      <alignment horizontal="center" vertical="center"/>
    </xf>
    <xf numFmtId="1" fontId="89" fillId="29" borderId="44" xfId="0" applyNumberFormat="1" applyFont="1" applyFill="1" applyBorder="1" applyAlignment="1">
      <alignment horizontal="center"/>
    </xf>
    <xf numFmtId="3" fontId="121" fillId="35" borderId="44" xfId="99" applyNumberFormat="1" applyFont="1" applyFill="1" applyBorder="1" applyAlignment="1">
      <alignment horizontal="right" indent="1"/>
    </xf>
    <xf numFmtId="1" fontId="89" fillId="35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21" fillId="0" borderId="44" xfId="0" applyFont="1" applyBorder="1"/>
    <xf numFmtId="183" fontId="92" fillId="0" borderId="44" xfId="0" applyFont="1" applyBorder="1"/>
    <xf numFmtId="183" fontId="0" fillId="0" borderId="44" xfId="0" applyBorder="1"/>
    <xf numFmtId="180" fontId="115" fillId="0" borderId="44" xfId="0" applyNumberFormat="1" applyFont="1" applyBorder="1"/>
    <xf numFmtId="0" fontId="88" fillId="0" borderId="44" xfId="0" applyNumberFormat="1" applyFont="1" applyBorder="1"/>
    <xf numFmtId="3" fontId="88" fillId="0" borderId="44" xfId="0" applyNumberFormat="1" applyFont="1" applyBorder="1"/>
    <xf numFmtId="3" fontId="89" fillId="29" borderId="44" xfId="0" applyNumberFormat="1" applyFont="1" applyFill="1" applyBorder="1"/>
    <xf numFmtId="3" fontId="89" fillId="30" borderId="44" xfId="0" applyNumberFormat="1" applyFont="1" applyFill="1" applyBorder="1"/>
    <xf numFmtId="3" fontId="88" fillId="30" borderId="44" xfId="0" applyNumberFormat="1" applyFont="1" applyFill="1" applyBorder="1"/>
    <xf numFmtId="3" fontId="89" fillId="25" borderId="44" xfId="0" applyNumberFormat="1" applyFont="1" applyFill="1" applyBorder="1"/>
    <xf numFmtId="49" fontId="89" fillId="0" borderId="0" xfId="154" applyNumberFormat="1" applyFont="1" applyAlignment="1">
      <alignment horizontal="center" vertical="center"/>
    </xf>
    <xf numFmtId="1" fontId="103" fillId="0" borderId="0" xfId="154" applyNumberFormat="1" applyFont="1" applyAlignment="1">
      <alignment horizontal="center"/>
    </xf>
    <xf numFmtId="183" fontId="118" fillId="42" borderId="44" xfId="154" applyFont="1" applyFill="1" applyBorder="1"/>
    <xf numFmtId="183" fontId="121" fillId="43" borderId="44" xfId="0" applyFont="1" applyFill="1" applyBorder="1" applyAlignment="1">
      <alignment horizont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8" fillId="0" borderId="44" xfId="154" applyFont="1" applyBorder="1" applyAlignment="1">
      <alignment horizontal="center"/>
    </xf>
    <xf numFmtId="187" fontId="88" fillId="0" borderId="44" xfId="115" applyNumberFormat="1" applyFont="1" applyFill="1" applyBorder="1" applyAlignment="1" applyProtection="1">
      <alignment horizontal="center"/>
    </xf>
    <xf numFmtId="167" fontId="88" fillId="0" borderId="44" xfId="115" applyFont="1" applyFill="1" applyBorder="1" applyAlignment="1" applyProtection="1">
      <alignment horizontal="center"/>
    </xf>
    <xf numFmtId="3" fontId="50" fillId="0" borderId="44" xfId="144" applyNumberFormat="1" applyBorder="1" applyAlignment="1">
      <alignment horizontal="center"/>
    </xf>
    <xf numFmtId="183" fontId="90" fillId="33" borderId="44" xfId="181" applyFont="1" applyFill="1" applyBorder="1" applyAlignment="1">
      <alignment horizontal="center" vertical="center" wrapText="1"/>
    </xf>
    <xf numFmtId="183" fontId="89" fillId="33" borderId="44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121" fillId="25" borderId="44" xfId="143" applyFont="1" applyFill="1" applyBorder="1" applyAlignment="1">
      <alignment horizontal="center" vertical="center" wrapText="1"/>
    </xf>
    <xf numFmtId="183" fontId="88" fillId="0" borderId="44" xfId="143" applyFont="1" applyBorder="1"/>
    <xf numFmtId="175" fontId="89" fillId="0" borderId="44" xfId="143" applyNumberFormat="1" applyFont="1" applyBorder="1"/>
    <xf numFmtId="175" fontId="88" fillId="0" borderId="44" xfId="143" applyNumberFormat="1" applyFont="1" applyBorder="1"/>
    <xf numFmtId="175" fontId="130" fillId="0" borderId="44" xfId="143" applyNumberFormat="1" applyFont="1" applyBorder="1"/>
    <xf numFmtId="175" fontId="88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21" fillId="25" borderId="44" xfId="0" applyFont="1" applyFill="1" applyBorder="1" applyAlignment="1">
      <alignment horizontal="centerContinuous" vertical="center" wrapText="1"/>
    </xf>
    <xf numFmtId="183" fontId="121" fillId="25" borderId="44" xfId="0" applyFont="1" applyFill="1" applyBorder="1" applyAlignment="1">
      <alignment horizontal="centerContinuous" vertical="top" wrapText="1"/>
    </xf>
    <xf numFmtId="183" fontId="92" fillId="25" borderId="44" xfId="0" applyFont="1" applyFill="1" applyBorder="1" applyAlignment="1">
      <alignment horizontal="centerContinuous" wrapText="1"/>
    </xf>
    <xf numFmtId="183" fontId="121" fillId="25" borderId="44" xfId="0" applyFont="1" applyFill="1" applyBorder="1" applyAlignment="1">
      <alignment horizontal="center" vertical="center"/>
    </xf>
    <xf numFmtId="174" fontId="92" fillId="0" borderId="44" xfId="0" applyNumberFormat="1" applyFont="1" applyBorder="1"/>
    <xf numFmtId="10" fontId="92" fillId="0" borderId="44" xfId="0" applyNumberFormat="1" applyFont="1" applyBorder="1" applyAlignment="1">
      <alignment horizontal="center"/>
    </xf>
    <xf numFmtId="177" fontId="121" fillId="35" borderId="44" xfId="0" applyNumberFormat="1" applyFont="1" applyFill="1" applyBorder="1" applyAlignment="1">
      <alignment horizontal="center"/>
    </xf>
    <xf numFmtId="3" fontId="89" fillId="0" borderId="0" xfId="143" applyNumberFormat="1" applyFont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183" fontId="121" fillId="28" borderId="44" xfId="0" applyFont="1" applyFill="1" applyBorder="1" applyAlignment="1">
      <alignment horizontal="centerContinuous" vertical="center" wrapText="1"/>
    </xf>
    <xf numFmtId="183" fontId="121" fillId="28" borderId="44" xfId="0" applyFont="1" applyFill="1" applyBorder="1" applyAlignment="1">
      <alignment horizontal="center" vertical="center"/>
    </xf>
    <xf numFmtId="3" fontId="89" fillId="29" borderId="44" xfId="99" applyNumberFormat="1" applyFont="1" applyFill="1" applyBorder="1" applyAlignment="1">
      <alignment horizontal="right" indent="1"/>
    </xf>
    <xf numFmtId="3" fontId="89" fillId="35" borderId="44" xfId="99" applyNumberFormat="1" applyFont="1" applyFill="1" applyBorder="1" applyAlignment="1">
      <alignment horizontal="right" indent="1"/>
    </xf>
    <xf numFmtId="183" fontId="88" fillId="24" borderId="0" xfId="0" applyFont="1" applyFill="1" applyBorder="1" applyAlignment="1">
      <alignment horizontal="centerContinuous" vertical="center" wrapText="1"/>
    </xf>
    <xf numFmtId="3" fontId="121" fillId="29" borderId="44" xfId="99" applyNumberFormat="1" applyFont="1" applyFill="1" applyBorder="1" applyAlignment="1">
      <alignment horizontal="right" indent="1"/>
    </xf>
    <xf numFmtId="183" fontId="89" fillId="25" borderId="44" xfId="0" applyFont="1" applyFill="1" applyBorder="1" applyAlignment="1">
      <alignment horizontal="center" vertical="center"/>
    </xf>
    <xf numFmtId="183" fontId="89" fillId="31" borderId="44" xfId="153" applyFont="1" applyFill="1" applyBorder="1"/>
    <xf numFmtId="183" fontId="121" fillId="28" borderId="44" xfId="143" applyFont="1" applyFill="1" applyBorder="1" applyAlignment="1">
      <alignment horizontal="centerContinuous" vertical="center" wrapText="1"/>
    </xf>
    <xf numFmtId="183" fontId="121" fillId="28" borderId="44" xfId="143" applyFont="1" applyFill="1" applyBorder="1" applyAlignment="1">
      <alignment horizontal="center" vertical="center"/>
    </xf>
    <xf numFmtId="3" fontId="121" fillId="30" borderId="44" xfId="99" applyNumberFormat="1" applyFont="1" applyFill="1" applyBorder="1" applyAlignment="1">
      <alignment horizontal="right" indent="1"/>
    </xf>
    <xf numFmtId="183" fontId="88" fillId="0" borderId="0" xfId="0" applyFont="1" applyBorder="1" applyAlignment="1">
      <alignment horizontal="left"/>
    </xf>
    <xf numFmtId="183" fontId="89" fillId="48" borderId="44" xfId="0" applyFont="1" applyFill="1" applyBorder="1" applyAlignment="1">
      <alignment horizontal="center" vertical="center"/>
    </xf>
    <xf numFmtId="3" fontId="89" fillId="48" borderId="44" xfId="0" applyNumberFormat="1" applyFont="1" applyFill="1" applyBorder="1" applyAlignment="1">
      <alignment horizontal="right" vertical="center" indent="1"/>
    </xf>
    <xf numFmtId="3" fontId="89" fillId="30" borderId="44" xfId="0" applyNumberFormat="1" applyFont="1" applyFill="1" applyBorder="1" applyAlignment="1">
      <alignment horizontal="right" indent="1"/>
    </xf>
    <xf numFmtId="3" fontId="88" fillId="30" borderId="44" xfId="0" applyNumberFormat="1" applyFont="1" applyFill="1" applyBorder="1" applyAlignment="1">
      <alignment horizontal="right" indent="1"/>
    </xf>
    <xf numFmtId="3" fontId="89" fillId="33" borderId="44" xfId="0" applyNumberFormat="1" applyFont="1" applyFill="1" applyBorder="1" applyAlignment="1">
      <alignment horizontal="right" indent="1"/>
    </xf>
    <xf numFmtId="17" fontId="90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9" fillId="30" borderId="44" xfId="192" applyNumberFormat="1" applyFont="1" applyFill="1" applyBorder="1" applyAlignment="1">
      <alignment vertical="center"/>
    </xf>
    <xf numFmtId="184" fontId="103" fillId="30" borderId="44" xfId="192" applyNumberFormat="1" applyFont="1" applyFill="1" applyBorder="1" applyAlignment="1">
      <alignment vertical="center"/>
    </xf>
    <xf numFmtId="183" fontId="44" fillId="0" borderId="44" xfId="191" applyBorder="1"/>
    <xf numFmtId="183" fontId="98" fillId="33" borderId="44" xfId="190" applyFont="1" applyFill="1" applyBorder="1" applyAlignment="1">
      <alignment vertical="center"/>
    </xf>
    <xf numFmtId="184" fontId="89" fillId="33" borderId="44" xfId="192" applyNumberFormat="1" applyFont="1" applyFill="1" applyBorder="1" applyAlignment="1">
      <alignment vertical="center"/>
    </xf>
    <xf numFmtId="184" fontId="103" fillId="33" borderId="44" xfId="192" applyNumberFormat="1" applyFont="1" applyFill="1" applyBorder="1" applyAlignment="1">
      <alignment vertical="center"/>
    </xf>
    <xf numFmtId="183" fontId="41" fillId="0" borderId="44" xfId="191" applyFont="1" applyBorder="1"/>
    <xf numFmtId="183" fontId="36" fillId="0" borderId="44" xfId="191" applyFont="1" applyBorder="1"/>
    <xf numFmtId="183" fontId="26" fillId="0" borderId="44" xfId="191" applyFont="1" applyBorder="1"/>
    <xf numFmtId="183" fontId="22" fillId="0" borderId="44" xfId="191" applyFont="1" applyBorder="1"/>
    <xf numFmtId="184" fontId="41" fillId="0" borderId="44" xfId="191" applyNumberFormat="1" applyFont="1" applyBorder="1" applyAlignment="1">
      <alignment horizontal="right"/>
    </xf>
    <xf numFmtId="184" fontId="36" fillId="0" borderId="44" xfId="191" applyNumberFormat="1" applyFont="1" applyBorder="1" applyAlignment="1">
      <alignment horizontal="right"/>
    </xf>
    <xf numFmtId="184" fontId="26" fillId="0" borderId="44" xfId="191" applyNumberFormat="1" applyFont="1" applyBorder="1" applyAlignment="1">
      <alignment horizontal="right"/>
    </xf>
    <xf numFmtId="184" fontId="22" fillId="0" borderId="44" xfId="191" applyNumberFormat="1" applyFont="1" applyBorder="1" applyAlignment="1">
      <alignment horizontal="right"/>
    </xf>
    <xf numFmtId="183" fontId="41" fillId="0" borderId="44" xfId="191" applyFont="1" applyBorder="1" applyAlignment="1">
      <alignment horizontal="right"/>
    </xf>
    <xf numFmtId="183" fontId="36" fillId="0" borderId="44" xfId="191" applyFont="1" applyBorder="1" applyAlignment="1">
      <alignment horizontal="right"/>
    </xf>
    <xf numFmtId="183" fontId="26" fillId="0" borderId="44" xfId="191" applyFont="1" applyBorder="1" applyAlignment="1">
      <alignment horizontal="right"/>
    </xf>
    <xf numFmtId="183" fontId="22" fillId="0" borderId="44" xfId="191" applyFont="1" applyBorder="1" applyAlignment="1">
      <alignment horizontal="right"/>
    </xf>
    <xf numFmtId="3" fontId="41" fillId="0" borderId="44" xfId="191" applyNumberFormat="1" applyFont="1" applyBorder="1" applyAlignment="1">
      <alignment horizontal="right"/>
    </xf>
    <xf numFmtId="3" fontId="36" fillId="0" borderId="44" xfId="191" applyNumberFormat="1" applyFont="1" applyBorder="1" applyAlignment="1">
      <alignment horizontal="right"/>
    </xf>
    <xf numFmtId="3" fontId="26" fillId="0" borderId="44" xfId="191" applyNumberFormat="1" applyFont="1" applyBorder="1" applyAlignment="1">
      <alignment horizontal="right"/>
    </xf>
    <xf numFmtId="3" fontId="22" fillId="0" borderId="44" xfId="191" applyNumberFormat="1" applyFont="1" applyBorder="1" applyAlignment="1">
      <alignment horizontal="right"/>
    </xf>
    <xf numFmtId="3" fontId="88" fillId="0" borderId="44" xfId="143" applyNumberFormat="1" applyFont="1" applyBorder="1"/>
    <xf numFmtId="183" fontId="129" fillId="33" borderId="44" xfId="197" applyFont="1" applyFill="1" applyBorder="1" applyAlignment="1">
      <alignment horizontal="center" vertical="center" wrapText="1"/>
    </xf>
    <xf numFmtId="183" fontId="96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3" fillId="33" borderId="44" xfId="117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left" vertical="center" indent="1"/>
    </xf>
    <xf numFmtId="3" fontId="93" fillId="33" borderId="44" xfId="117" applyNumberFormat="1" applyFont="1" applyFill="1" applyBorder="1" applyAlignment="1">
      <alignment horizontal="right" vertical="center" indent="1"/>
    </xf>
    <xf numFmtId="183" fontId="45" fillId="0" borderId="44" xfId="117" applyFont="1" applyBorder="1"/>
    <xf numFmtId="3" fontId="45" fillId="0" borderId="44" xfId="117" applyNumberFormat="1" applyFont="1" applyBorder="1"/>
    <xf numFmtId="180" fontId="140" fillId="0" borderId="48" xfId="0" applyNumberFormat="1" applyFont="1" applyBorder="1"/>
    <xf numFmtId="183" fontId="119" fillId="32" borderId="44" xfId="143" applyFont="1" applyFill="1" applyBorder="1" applyAlignment="1">
      <alignment horizontal="center" vertical="center" wrapText="1"/>
    </xf>
    <xf numFmtId="3" fontId="125" fillId="45" borderId="44" xfId="131" applyNumberFormat="1" applyFont="1" applyFill="1" applyBorder="1" applyAlignment="1">
      <alignment horizontal="center" vertical="center" wrapText="1"/>
    </xf>
    <xf numFmtId="174" fontId="88" fillId="34" borderId="44" xfId="107" applyNumberFormat="1" applyFont="1" applyFill="1" applyBorder="1"/>
    <xf numFmtId="174" fontId="89" fillId="34" borderId="44" xfId="107" applyNumberFormat="1" applyFont="1" applyFill="1" applyBorder="1"/>
    <xf numFmtId="174" fontId="88" fillId="0" borderId="44" xfId="131" applyNumberFormat="1" applyFont="1" applyBorder="1" applyAlignment="1">
      <alignment horizontal="center" vertical="center" wrapText="1"/>
    </xf>
    <xf numFmtId="17" fontId="89" fillId="35" borderId="44" xfId="131" applyNumberFormat="1" applyFont="1" applyFill="1" applyBorder="1" applyAlignment="1">
      <alignment horizontal="center"/>
    </xf>
    <xf numFmtId="174" fontId="89" fillId="35" borderId="44" xfId="107" applyNumberFormat="1" applyFont="1" applyFill="1" applyBorder="1"/>
    <xf numFmtId="183" fontId="119" fillId="32" borderId="44" xfId="143" applyFont="1" applyFill="1" applyBorder="1" applyAlignment="1">
      <alignment horizontal="center" wrapText="1"/>
    </xf>
    <xf numFmtId="183" fontId="45" fillId="0" borderId="44" xfId="131" applyFont="1" applyBorder="1"/>
    <xf numFmtId="183" fontId="45" fillId="31" borderId="44" xfId="131" applyFont="1" applyFill="1" applyBorder="1"/>
    <xf numFmtId="3" fontId="88" fillId="34" borderId="44" xfId="107" applyNumberFormat="1" applyFont="1" applyFill="1" applyBorder="1" applyAlignment="1">
      <alignment horizontal="right" indent="1"/>
    </xf>
    <xf numFmtId="10" fontId="88" fillId="34" borderId="44" xfId="107" applyNumberFormat="1" applyFont="1" applyFill="1" applyBorder="1" applyAlignment="1">
      <alignment horizontal="right" indent="1"/>
    </xf>
    <xf numFmtId="3" fontId="89" fillId="35" borderId="44" xfId="107" applyNumberFormat="1" applyFont="1" applyFill="1" applyBorder="1" applyAlignment="1">
      <alignment horizontal="right" indent="1"/>
    </xf>
    <xf numFmtId="10" fontId="89" fillId="35" borderId="44" xfId="107" applyNumberFormat="1" applyFont="1" applyFill="1" applyBorder="1" applyAlignment="1">
      <alignment horizontal="right" indent="1"/>
    </xf>
    <xf numFmtId="183" fontId="88" fillId="49" borderId="44" xfId="0" applyFont="1" applyFill="1" applyBorder="1" applyAlignment="1">
      <alignment horizontal="center" vertical="center" wrapText="1"/>
    </xf>
    <xf numFmtId="10" fontId="121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8" fillId="0" borderId="51" xfId="154" applyNumberFormat="1" applyFont="1" applyBorder="1" applyAlignment="1">
      <alignment horizontal="right" indent="1"/>
    </xf>
    <xf numFmtId="170" fontId="118" fillId="0" borderId="51" xfId="154" applyNumberFormat="1" applyFont="1" applyBorder="1" applyAlignment="1">
      <alignment horizontal="right"/>
    </xf>
    <xf numFmtId="3" fontId="118" fillId="0" borderId="45" xfId="154" applyNumberFormat="1" applyFont="1" applyBorder="1" applyAlignment="1">
      <alignment horizontal="right" indent="1"/>
    </xf>
    <xf numFmtId="170" fontId="103" fillId="35" borderId="44" xfId="154" applyNumberFormat="1" applyFont="1" applyFill="1" applyBorder="1" applyAlignment="1">
      <alignment horizontal="right" indent="1"/>
    </xf>
    <xf numFmtId="170" fontId="118" fillId="0" borderId="45" xfId="154" applyNumberFormat="1" applyFont="1" applyBorder="1" applyAlignment="1">
      <alignment horizontal="right" indent="1"/>
    </xf>
    <xf numFmtId="49" fontId="89" fillId="44" borderId="50" xfId="154" applyNumberFormat="1" applyFont="1" applyFill="1" applyBorder="1" applyAlignment="1">
      <alignment horizontal="center" vertical="center"/>
    </xf>
    <xf numFmtId="170" fontId="89" fillId="44" borderId="50" xfId="154" applyNumberFormat="1" applyFont="1" applyFill="1" applyBorder="1" applyAlignment="1">
      <alignment horizontal="center" vertical="center" wrapText="1"/>
    </xf>
    <xf numFmtId="183" fontId="19" fillId="0" borderId="51" xfId="3373" applyBorder="1"/>
    <xf numFmtId="10" fontId="88" fillId="0" borderId="51" xfId="159" applyNumberFormat="1" applyFont="1" applyFill="1" applyBorder="1" applyAlignment="1">
      <alignment horizontal="right" indent="1"/>
    </xf>
    <xf numFmtId="183" fontId="89" fillId="33" borderId="50" xfId="190" applyFont="1" applyFill="1" applyBorder="1" applyAlignment="1">
      <alignment horizontal="center" vertical="center" wrapText="1"/>
    </xf>
    <xf numFmtId="183" fontId="90" fillId="33" borderId="50" xfId="190" applyFont="1" applyFill="1" applyBorder="1" applyAlignment="1">
      <alignment horizontal="center" vertical="center" wrapText="1"/>
    </xf>
    <xf numFmtId="183" fontId="19" fillId="0" borderId="51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5" fillId="0" borderId="45" xfId="154" applyNumberFormat="1" applyFont="1" applyBorder="1" applyAlignment="1">
      <alignment horizontal="left" indent="1"/>
    </xf>
    <xf numFmtId="1" fontId="89" fillId="35" borderId="50" xfId="143" applyNumberFormat="1" applyFont="1" applyFill="1" applyBorder="1" applyAlignment="1">
      <alignment horizontal="center"/>
    </xf>
    <xf numFmtId="1" fontId="88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3" fontId="115" fillId="0" borderId="50" xfId="143" applyNumberFormat="1" applyFont="1" applyBorder="1" applyAlignment="1">
      <alignment vertical="center"/>
    </xf>
    <xf numFmtId="3" fontId="132" fillId="0" borderId="50" xfId="143" applyNumberFormat="1" applyFont="1" applyBorder="1" applyAlignment="1">
      <alignment horizontal="right" vertical="center" indent="2"/>
    </xf>
    <xf numFmtId="183" fontId="92" fillId="0" borderId="45" xfId="143" applyFont="1" applyBorder="1" applyAlignment="1">
      <alignment horizontal="center" vertical="center"/>
    </xf>
    <xf numFmtId="3" fontId="92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9" fillId="25" borderId="50" xfId="143" applyNumberFormat="1" applyFont="1" applyFill="1" applyBorder="1" applyAlignment="1">
      <alignment horizontal="center" vertical="center" wrapText="1"/>
    </xf>
    <xf numFmtId="173" fontId="89" fillId="25" borderId="50" xfId="143" applyNumberFormat="1" applyFont="1" applyFill="1" applyBorder="1" applyAlignment="1">
      <alignment horizontal="center" vertical="center" wrapText="1"/>
    </xf>
    <xf numFmtId="49" fontId="89" fillId="32" borderId="51" xfId="143" applyNumberFormat="1" applyFont="1" applyFill="1" applyBorder="1" applyAlignment="1">
      <alignment horizontal="left" indent="1"/>
    </xf>
    <xf numFmtId="179" fontId="89" fillId="32" borderId="51" xfId="143" applyNumberFormat="1" applyFont="1" applyFill="1" applyBorder="1" applyAlignment="1">
      <alignment horizontal="right" indent="1"/>
    </xf>
    <xf numFmtId="49" fontId="88" fillId="24" borderId="45" xfId="143" applyNumberFormat="1" applyFont="1" applyFill="1" applyBorder="1" applyAlignment="1">
      <alignment horizontal="left" indent="1"/>
    </xf>
    <xf numFmtId="179" fontId="88" fillId="0" borderId="45" xfId="143" applyNumberFormat="1" applyFont="1" applyBorder="1" applyAlignment="1">
      <alignment horizontal="right" indent="1"/>
    </xf>
    <xf numFmtId="49" fontId="89" fillId="32" borderId="53" xfId="143" applyNumberFormat="1" applyFont="1" applyFill="1" applyBorder="1" applyAlignment="1">
      <alignment horizontal="left" indent="1"/>
    </xf>
    <xf numFmtId="179" fontId="89" fillId="32" borderId="53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8" fillId="0" borderId="45" xfId="0" applyNumberFormat="1" applyFont="1" applyBorder="1" applyAlignment="1">
      <alignment horizontal="center" wrapText="1"/>
    </xf>
    <xf numFmtId="174" fontId="92" fillId="0" borderId="45" xfId="0" applyNumberFormat="1" applyFont="1" applyBorder="1"/>
    <xf numFmtId="10" fontId="92" fillId="0" borderId="45" xfId="0" applyNumberFormat="1" applyFont="1" applyBorder="1" applyAlignment="1">
      <alignment horizontal="center"/>
    </xf>
    <xf numFmtId="0" fontId="88" fillId="0" borderId="45" xfId="143" applyNumberFormat="1" applyFont="1" applyBorder="1" applyAlignment="1">
      <alignment horizontal="center"/>
    </xf>
    <xf numFmtId="174" fontId="88" fillId="0" borderId="45" xfId="143" applyNumberFormat="1" applyFont="1" applyBorder="1" applyAlignment="1">
      <alignment horizontal="right"/>
    </xf>
    <xf numFmtId="3" fontId="88" fillId="27" borderId="45" xfId="143" applyNumberFormat="1" applyFont="1" applyFill="1" applyBorder="1" applyAlignment="1">
      <alignment horizontal="right" indent="1"/>
    </xf>
    <xf numFmtId="174" fontId="88" fillId="24" borderId="45" xfId="143" applyNumberFormat="1" applyFont="1" applyFill="1" applyBorder="1" applyAlignment="1">
      <alignment horizontal="right"/>
    </xf>
    <xf numFmtId="177" fontId="89" fillId="35" borderId="50" xfId="0" applyNumberFormat="1" applyFont="1" applyFill="1" applyBorder="1" applyAlignment="1">
      <alignment horizontal="center"/>
    </xf>
    <xf numFmtId="174" fontId="89" fillId="35" borderId="50" xfId="0" applyNumberFormat="1" applyFont="1" applyFill="1" applyBorder="1" applyAlignment="1">
      <alignment horizontal="right"/>
    </xf>
    <xf numFmtId="49" fontId="89" fillId="35" borderId="50" xfId="0" applyNumberFormat="1" applyFont="1" applyFill="1" applyBorder="1" applyAlignment="1">
      <alignment horizontal="center"/>
    </xf>
    <xf numFmtId="174" fontId="89" fillId="35" borderId="50" xfId="0" applyNumberFormat="1" applyFont="1" applyFill="1" applyBorder="1" applyAlignment="1">
      <alignment horizontal="center"/>
    </xf>
    <xf numFmtId="174" fontId="88" fillId="0" borderId="45" xfId="0" applyNumberFormat="1" applyFont="1" applyBorder="1" applyAlignment="1">
      <alignment horizontal="right"/>
    </xf>
    <xf numFmtId="49" fontId="88" fillId="0" borderId="45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center"/>
    </xf>
    <xf numFmtId="174" fontId="88" fillId="0" borderId="55" xfId="0" applyNumberFormat="1" applyFont="1" applyBorder="1" applyAlignment="1">
      <alignment horizontal="center"/>
    </xf>
    <xf numFmtId="3" fontId="121" fillId="35" borderId="50" xfId="99" applyNumberFormat="1" applyFont="1" applyFill="1" applyBorder="1" applyAlignment="1">
      <alignment horizontal="right" indent="1"/>
    </xf>
    <xf numFmtId="177" fontId="88" fillId="0" borderId="45" xfId="0" applyNumberFormat="1" applyFont="1" applyBorder="1" applyAlignment="1">
      <alignment horizontal="center"/>
    </xf>
    <xf numFmtId="3" fontId="92" fillId="0" borderId="45" xfId="99" applyNumberFormat="1" applyFont="1" applyFill="1" applyBorder="1" applyAlignment="1">
      <alignment horizontal="right" indent="1"/>
    </xf>
    <xf numFmtId="183" fontId="89" fillId="25" borderId="50" xfId="0" applyFont="1" applyFill="1" applyBorder="1" applyAlignment="1">
      <alignment horizontal="center" vertical="center"/>
    </xf>
    <xf numFmtId="3" fontId="88" fillId="0" borderId="54" xfId="0" applyNumberFormat="1" applyFont="1" applyBorder="1" applyAlignment="1">
      <alignment horizontal="right" vertical="center" indent="1"/>
    </xf>
    <xf numFmtId="183" fontId="89" fillId="50" borderId="51" xfId="0" applyFont="1" applyFill="1" applyBorder="1" applyAlignment="1">
      <alignment horizontal="center" vertical="center"/>
    </xf>
    <xf numFmtId="183" fontId="88" fillId="0" borderId="56" xfId="0" applyFont="1" applyBorder="1" applyAlignment="1">
      <alignment horizontal="left" vertical="center" wrapText="1" indent="1"/>
    </xf>
    <xf numFmtId="0" fontId="88" fillId="0" borderId="51" xfId="0" applyNumberFormat="1" applyFont="1" applyBorder="1"/>
    <xf numFmtId="3" fontId="89" fillId="29" borderId="51" xfId="0" applyNumberFormat="1" applyFont="1" applyFill="1" applyBorder="1"/>
    <xf numFmtId="3" fontId="89" fillId="30" borderId="51" xfId="0" applyNumberFormat="1" applyFont="1" applyFill="1" applyBorder="1"/>
    <xf numFmtId="0" fontId="88" fillId="0" borderId="45" xfId="0" applyNumberFormat="1" applyFont="1" applyBorder="1"/>
    <xf numFmtId="3" fontId="88" fillId="0" borderId="45" xfId="0" applyNumberFormat="1" applyFont="1" applyBorder="1"/>
    <xf numFmtId="183" fontId="89" fillId="33" borderId="50" xfId="0" applyFont="1" applyFill="1" applyBorder="1" applyAlignment="1">
      <alignment horizontal="center" vertical="center"/>
    </xf>
    <xf numFmtId="3" fontId="89" fillId="30" borderId="51" xfId="0" applyNumberFormat="1" applyFont="1" applyFill="1" applyBorder="1" applyAlignment="1">
      <alignment horizontal="right" indent="1"/>
    </xf>
    <xf numFmtId="3" fontId="88" fillId="0" borderId="45" xfId="0" applyNumberFormat="1" applyFont="1" applyBorder="1" applyAlignment="1">
      <alignment horizontal="right" indent="1"/>
    </xf>
    <xf numFmtId="184" fontId="89" fillId="32" borderId="50" xfId="192" applyNumberFormat="1" applyFont="1" applyFill="1" applyBorder="1" applyAlignment="1">
      <alignment vertical="center"/>
    </xf>
    <xf numFmtId="184" fontId="89" fillId="30" borderId="50" xfId="192" applyNumberFormat="1" applyFont="1" applyFill="1" applyBorder="1" applyAlignment="1">
      <alignment vertical="center"/>
    </xf>
    <xf numFmtId="184" fontId="103" fillId="30" borderId="50" xfId="192" applyNumberFormat="1" applyFont="1" applyFill="1" applyBorder="1" applyAlignment="1">
      <alignment vertical="center"/>
    </xf>
    <xf numFmtId="184" fontId="89" fillId="30" borderId="51" xfId="192" applyNumberFormat="1" applyFont="1" applyFill="1" applyBorder="1" applyAlignment="1">
      <alignment vertical="center"/>
    </xf>
    <xf numFmtId="184" fontId="103" fillId="30" borderId="51" xfId="192" applyNumberFormat="1" applyFont="1" applyFill="1" applyBorder="1" applyAlignment="1">
      <alignment vertical="center"/>
    </xf>
    <xf numFmtId="0" fontId="98" fillId="0" borderId="45" xfId="190" applyNumberFormat="1" applyFont="1" applyBorder="1" applyAlignment="1">
      <alignment vertical="center"/>
    </xf>
    <xf numFmtId="183" fontId="98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9" fillId="30" borderId="53" xfId="192" applyNumberFormat="1" applyFont="1" applyFill="1" applyBorder="1" applyAlignment="1">
      <alignment vertical="center"/>
    </xf>
    <xf numFmtId="184" fontId="103" fillId="30" borderId="53" xfId="192" applyNumberFormat="1" applyFont="1" applyFill="1" applyBorder="1" applyAlignment="1">
      <alignment vertical="center"/>
    </xf>
    <xf numFmtId="183" fontId="88" fillId="0" borderId="48" xfId="143" applyFont="1" applyBorder="1"/>
    <xf numFmtId="3" fontId="88" fillId="0" borderId="48" xfId="143" applyNumberFormat="1" applyFont="1" applyBorder="1"/>
    <xf numFmtId="183" fontId="143" fillId="0" borderId="50" xfId="197" applyFont="1" applyBorder="1" applyAlignment="1">
      <alignment horizontal="center" vertical="center" wrapText="1"/>
    </xf>
    <xf numFmtId="3" fontId="157" fillId="24" borderId="50" xfId="143" applyNumberFormat="1" applyFont="1" applyFill="1" applyBorder="1" applyAlignment="1">
      <alignment horizontal="right" indent="1"/>
    </xf>
    <xf numFmtId="183" fontId="151" fillId="0" borderId="50" xfId="197" applyFont="1" applyBorder="1" applyAlignment="1">
      <alignment horizontal="center" vertical="top" wrapText="1"/>
    </xf>
    <xf numFmtId="3" fontId="92" fillId="24" borderId="45" xfId="143" applyNumberFormat="1" applyFont="1" applyFill="1" applyBorder="1" applyAlignment="1">
      <alignment horizontal="right" indent="1"/>
    </xf>
    <xf numFmtId="183" fontId="88" fillId="0" borderId="52" xfId="143" applyFont="1" applyBorder="1"/>
    <xf numFmtId="49" fontId="92" fillId="0" borderId="50" xfId="143" applyNumberFormat="1" applyFont="1" applyBorder="1"/>
    <xf numFmtId="3" fontId="88" fillId="0" borderId="50" xfId="143" applyNumberFormat="1" applyFont="1" applyBorder="1"/>
    <xf numFmtId="0" fontId="89" fillId="35" borderId="50" xfId="131" applyNumberFormat="1" applyFont="1" applyFill="1" applyBorder="1" applyAlignment="1">
      <alignment horizontal="center"/>
    </xf>
    <xf numFmtId="17" fontId="88" fillId="0" borderId="45" xfId="131" applyNumberFormat="1" applyFont="1" applyBorder="1" applyAlignment="1">
      <alignment horizontal="center"/>
    </xf>
    <xf numFmtId="174" fontId="88" fillId="0" borderId="45" xfId="107" applyNumberFormat="1" applyFont="1" applyFill="1" applyBorder="1"/>
    <xf numFmtId="3" fontId="88" fillId="0" borderId="45" xfId="107" applyNumberFormat="1" applyFont="1" applyFill="1" applyBorder="1" applyAlignment="1">
      <alignment horizontal="right" indent="1"/>
    </xf>
    <xf numFmtId="10" fontId="88" fillId="0" borderId="45" xfId="107" applyNumberFormat="1" applyFont="1" applyFill="1" applyBorder="1" applyAlignment="1">
      <alignment horizontal="right" indent="1"/>
    </xf>
    <xf numFmtId="183" fontId="88" fillId="31" borderId="52" xfId="0" applyFont="1" applyFill="1" applyBorder="1"/>
    <xf numFmtId="183" fontId="88" fillId="0" borderId="52" xfId="0" applyFont="1" applyBorder="1"/>
    <xf numFmtId="3" fontId="123" fillId="0" borderId="45" xfId="0" applyNumberFormat="1" applyFont="1" applyBorder="1" applyAlignment="1">
      <alignment horizontal="right" vertical="center" indent="1"/>
    </xf>
    <xf numFmtId="3" fontId="123" fillId="0" borderId="54" xfId="0" applyNumberFormat="1" applyFont="1" applyBorder="1" applyAlignment="1">
      <alignment horizontal="right" vertical="center" indent="1"/>
    </xf>
    <xf numFmtId="0" fontId="88" fillId="24" borderId="58" xfId="154" applyNumberFormat="1" applyFont="1" applyFill="1" applyBorder="1" applyAlignment="1">
      <alignment horizontal="right" vertical="center"/>
    </xf>
    <xf numFmtId="183" fontId="123" fillId="0" borderId="57" xfId="0" applyFont="1" applyBorder="1" applyAlignment="1">
      <alignment horizontal="left" vertical="center" indent="1"/>
    </xf>
    <xf numFmtId="3" fontId="182" fillId="51" borderId="51" xfId="0" applyNumberFormat="1" applyFont="1" applyFill="1" applyBorder="1" applyAlignment="1">
      <alignment horizontal="right" vertical="center" indent="1"/>
    </xf>
    <xf numFmtId="10" fontId="88" fillId="31" borderId="44" xfId="185" applyNumberFormat="1" applyFont="1" applyFill="1" applyBorder="1" applyAlignment="1">
      <alignment horizontal="center"/>
    </xf>
    <xf numFmtId="181" fontId="121" fillId="0" borderId="50" xfId="0" applyNumberFormat="1" applyFont="1" applyBorder="1"/>
    <xf numFmtId="3" fontId="88" fillId="0" borderId="0" xfId="154" applyNumberFormat="1" applyFont="1" applyAlignment="1">
      <alignment horizontal="center"/>
    </xf>
    <xf numFmtId="3" fontId="118" fillId="0" borderId="0" xfId="154" applyNumberFormat="1" applyFont="1" applyAlignment="1">
      <alignment horizontal="right" indent="1"/>
    </xf>
    <xf numFmtId="1" fontId="88" fillId="0" borderId="0" xfId="154" applyNumberFormat="1" applyFont="1" applyAlignment="1">
      <alignment horizontal="center"/>
    </xf>
    <xf numFmtId="183" fontId="96" fillId="0" borderId="0" xfId="154" applyFont="1" applyAlignment="1">
      <alignment horizontal="center"/>
    </xf>
    <xf numFmtId="0" fontId="88" fillId="0" borderId="0" xfId="154" applyNumberFormat="1" applyFont="1" applyAlignment="1">
      <alignment horizontal="center" vertical="center"/>
    </xf>
    <xf numFmtId="183" fontId="91" fillId="52" borderId="0" xfId="179" applyFont="1" applyFill="1"/>
    <xf numFmtId="183" fontId="6" fillId="0" borderId="0" xfId="7548"/>
    <xf numFmtId="183" fontId="143" fillId="0" borderId="0" xfId="7548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8" fillId="0" borderId="44" xfId="7541" applyFont="1" applyBorder="1" applyAlignment="1">
      <alignment horizontal="center" vertical="center" wrapText="1"/>
    </xf>
    <xf numFmtId="0" fontId="103" fillId="0" borderId="44" xfId="7541" applyFont="1" applyBorder="1" applyAlignment="1">
      <alignment horizontal="center" vertical="center" wrapText="1"/>
    </xf>
    <xf numFmtId="180" fontId="115" fillId="0" borderId="44" xfId="7539" applyNumberFormat="1" applyFont="1" applyBorder="1"/>
    <xf numFmtId="0" fontId="89" fillId="0" borderId="44" xfId="7541" applyFont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98" fillId="50" borderId="44" xfId="7537" applyFont="1" applyFill="1" applyBorder="1" applyAlignment="1">
      <alignment vertical="center"/>
    </xf>
    <xf numFmtId="3" fontId="50" fillId="50" borderId="44" xfId="187" applyNumberFormat="1" applyFill="1" applyBorder="1"/>
    <xf numFmtId="183" fontId="89" fillId="32" borderId="44" xfId="181" applyFont="1" applyFill="1" applyBorder="1" applyAlignment="1">
      <alignment horizontal="center" vertical="center" wrapText="1"/>
    </xf>
    <xf numFmtId="0" fontId="183" fillId="51" borderId="44" xfId="7539" applyFont="1" applyFill="1" applyBorder="1" applyAlignment="1">
      <alignment horizontal="left"/>
    </xf>
    <xf numFmtId="10" fontId="115" fillId="0" borderId="0" xfId="143" applyNumberFormat="1" applyFont="1" applyBorder="1" applyAlignment="1">
      <alignment horizontal="center"/>
    </xf>
    <xf numFmtId="183" fontId="88" fillId="54" borderId="44" xfId="0" applyFont="1" applyFill="1" applyBorder="1" applyAlignment="1">
      <alignment horizontal="center" vertical="center" wrapText="1"/>
    </xf>
    <xf numFmtId="183" fontId="88" fillId="30" borderId="44" xfId="0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/>
    </xf>
    <xf numFmtId="49" fontId="92" fillId="0" borderId="45" xfId="143" applyNumberFormat="1" applyFont="1" applyBorder="1" applyAlignment="1">
      <alignment horizontal="right"/>
    </xf>
    <xf numFmtId="183" fontId="118" fillId="0" borderId="56" xfId="0" applyFont="1" applyBorder="1" applyAlignment="1">
      <alignment horizontal="left" vertical="center" wrapText="1" indent="1"/>
    </xf>
    <xf numFmtId="170" fontId="88" fillId="24" borderId="51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9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2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8" fillId="0" borderId="0" xfId="143" applyNumberFormat="1" applyFont="1"/>
    <xf numFmtId="180" fontId="143" fillId="0" borderId="0" xfId="143" applyNumberFormat="1" applyFont="1"/>
    <xf numFmtId="180" fontId="115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8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9" fillId="0" borderId="0" xfId="159" applyNumberFormat="1" applyFont="1" applyFill="1" applyBorder="1" applyAlignment="1">
      <alignment horizontal="righ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49" fontId="88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3" fillId="0" borderId="0" xfId="143" applyFont="1"/>
    <xf numFmtId="183" fontId="140" fillId="0" borderId="0" xfId="143" applyFont="1"/>
    <xf numFmtId="181" fontId="88" fillId="0" borderId="0" xfId="320" applyNumberFormat="1" applyFont="1" applyFill="1" applyBorder="1" applyAlignment="1">
      <alignment horizontal="center"/>
    </xf>
    <xf numFmtId="10" fontId="88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8" fillId="0" borderId="59" xfId="0" applyNumberFormat="1" applyFont="1" applyBorder="1" applyAlignment="1">
      <alignment horizontal="right" vertical="center" indent="1"/>
    </xf>
    <xf numFmtId="2" fontId="88" fillId="0" borderId="45" xfId="646" applyNumberFormat="1" applyFont="1" applyBorder="1" applyAlignment="1">
      <alignment horizontal="right" vertical="center" indent="1"/>
    </xf>
    <xf numFmtId="2" fontId="89" fillId="48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6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4" xfId="187" applyNumberFormat="1" applyFont="1" applyBorder="1" applyAlignment="1" applyProtection="1">
      <alignment horizontal="center"/>
      <protection locked="0"/>
    </xf>
    <xf numFmtId="3" fontId="179" fillId="0" borderId="64" xfId="154" applyNumberFormat="1" applyFont="1" applyBorder="1" applyAlignment="1">
      <alignment horizontal="right" indent="1"/>
    </xf>
    <xf numFmtId="10" fontId="88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50" fillId="50" borderId="44" xfId="187" quotePrefix="1" applyNumberFormat="1" applyFill="1" applyBorder="1" applyAlignment="1">
      <alignment horizontal="right"/>
    </xf>
    <xf numFmtId="189" fontId="88" fillId="0" borderId="0" xfId="320" applyNumberFormat="1" applyFont="1" applyFill="1" applyBorder="1" applyAlignment="1">
      <alignment horizontal="center"/>
    </xf>
    <xf numFmtId="10" fontId="93" fillId="33" borderId="44" xfId="185" applyNumberFormat="1" applyFont="1" applyFill="1" applyBorder="1" applyAlignment="1">
      <alignment horizontal="right" vertical="center" indent="1"/>
    </xf>
    <xf numFmtId="3" fontId="125" fillId="55" borderId="44" xfId="131" applyNumberFormat="1" applyFont="1" applyFill="1" applyBorder="1" applyAlignment="1">
      <alignment horizontal="center" vertical="center" wrapText="1"/>
    </xf>
    <xf numFmtId="3" fontId="125" fillId="55" borderId="44" xfId="131" applyNumberFormat="1" applyFont="1" applyFill="1" applyBorder="1" applyAlignment="1">
      <alignment horizontal="centerContinuous" vertical="center" wrapText="1"/>
    </xf>
    <xf numFmtId="183" fontId="122" fillId="32" borderId="50" xfId="0" applyFont="1" applyFill="1" applyBorder="1" applyAlignment="1">
      <alignment horizontal="center" vertical="center" wrapText="1"/>
    </xf>
    <xf numFmtId="164" fontId="88" fillId="24" borderId="0" xfId="320" applyFont="1" applyFill="1" applyAlignment="1">
      <alignment horizontal="center"/>
    </xf>
    <xf numFmtId="2" fontId="88" fillId="0" borderId="45" xfId="159" applyNumberFormat="1" applyFont="1" applyFill="1" applyBorder="1" applyAlignment="1">
      <alignment horizontal="right" indent="1"/>
    </xf>
    <xf numFmtId="179" fontId="88" fillId="32" borderId="53" xfId="143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179" fontId="88" fillId="32" borderId="51" xfId="143" applyNumberFormat="1" applyFont="1" applyFill="1" applyBorder="1" applyAlignment="1">
      <alignment horizontal="right" indent="1"/>
    </xf>
    <xf numFmtId="2" fontId="88" fillId="32" borderId="51" xfId="159" applyNumberFormat="1" applyFont="1" applyFill="1" applyBorder="1" applyAlignment="1">
      <alignment horizontal="right" indent="1"/>
    </xf>
    <xf numFmtId="179" fontId="88" fillId="32" borderId="44" xfId="143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3" fontId="50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174" fontId="202" fillId="32" borderId="0" xfId="143" applyNumberFormat="1" applyFont="1" applyFill="1" applyBorder="1" applyAlignment="1">
      <alignment horizontal="right" vertical="center"/>
    </xf>
    <xf numFmtId="174" fontId="202" fillId="32" borderId="0" xfId="143" applyNumberFormat="1" applyFont="1" applyFill="1" applyBorder="1" applyAlignment="1">
      <alignment horizontal="center" vertical="center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174" fontId="89" fillId="0" borderId="45" xfId="143" applyNumberFormat="1" applyFont="1" applyBorder="1" applyAlignment="1">
      <alignment horizontal="right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3" fontId="202" fillId="32" borderId="0" xfId="143" applyNumberFormat="1" applyFont="1" applyFill="1" applyBorder="1" applyAlignment="1">
      <alignment horizontal="left" vertical="center" indent="2"/>
    </xf>
    <xf numFmtId="174" fontId="88" fillId="0" borderId="45" xfId="143" applyNumberFormat="1" applyFont="1" applyBorder="1" applyAlignment="1">
      <alignment horizontal="left" indent="2"/>
    </xf>
    <xf numFmtId="191" fontId="118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3" fillId="0" borderId="0" xfId="7552"/>
    <xf numFmtId="183" fontId="143" fillId="0" borderId="0" xfId="7552" applyFont="1"/>
    <xf numFmtId="14" fontId="115" fillId="0" borderId="45" xfId="187" applyNumberFormat="1" applyFont="1" applyBorder="1" applyAlignment="1" applyProtection="1">
      <alignment horizontal="center"/>
      <protection locked="0"/>
    </xf>
    <xf numFmtId="3" fontId="115" fillId="0" borderId="45" xfId="187" applyNumberFormat="1" applyFont="1" applyBorder="1" applyAlignment="1" applyProtection="1">
      <alignment horizontal="right" indent="1"/>
      <protection locked="0"/>
    </xf>
    <xf numFmtId="14" fontId="115" fillId="30" borderId="0" xfId="187" applyNumberFormat="1" applyFont="1" applyFill="1" applyAlignment="1" applyProtection="1">
      <alignment horizontal="center"/>
      <protection locked="0"/>
    </xf>
    <xf numFmtId="3" fontId="115" fillId="30" borderId="0" xfId="187" applyNumberFormat="1" applyFont="1" applyFill="1" applyAlignment="1" applyProtection="1">
      <alignment horizontal="right" indent="1"/>
      <protection locked="0"/>
    </xf>
    <xf numFmtId="183" fontId="132" fillId="0" borderId="0" xfId="187" applyFont="1" applyBorder="1" applyAlignment="1">
      <alignment vertical="center"/>
    </xf>
    <xf numFmtId="1" fontId="3" fillId="0" borderId="0" xfId="7552" applyNumberFormat="1"/>
    <xf numFmtId="181" fontId="115" fillId="30" borderId="0" xfId="646" applyNumberFormat="1" applyFont="1" applyFill="1" applyAlignment="1" applyProtection="1">
      <alignment horizontal="right" indent="1"/>
      <protection locked="0"/>
    </xf>
    <xf numFmtId="3" fontId="115" fillId="30" borderId="45" xfId="187" applyNumberFormat="1" applyFont="1" applyFill="1" applyBorder="1" applyAlignment="1" applyProtection="1">
      <alignment horizontal="right" indent="1"/>
      <protection locked="0"/>
    </xf>
    <xf numFmtId="174" fontId="89" fillId="0" borderId="45" xfId="143" applyNumberFormat="1" applyFont="1" applyBorder="1" applyAlignment="1">
      <alignment horizontal="left" indent="2"/>
    </xf>
    <xf numFmtId="1" fontId="57" fillId="13" borderId="44" xfId="49" applyNumberFormat="1" applyBorder="1" applyAlignment="1">
      <alignment horizontal="center"/>
    </xf>
    <xf numFmtId="164" fontId="88" fillId="31" borderId="0" xfId="320" applyFont="1" applyFill="1" applyAlignment="1">
      <alignment horizontal="center"/>
    </xf>
    <xf numFmtId="183" fontId="121" fillId="56" borderId="44" xfId="0" applyFont="1" applyFill="1" applyBorder="1" applyAlignment="1">
      <alignment horizontal="centerContinuous" vertical="center"/>
    </xf>
    <xf numFmtId="183" fontId="121" fillId="56" borderId="44" xfId="0" applyFont="1" applyFill="1" applyBorder="1" applyAlignment="1">
      <alignment horizontal="center" vertical="center"/>
    </xf>
    <xf numFmtId="183" fontId="121" fillId="56" borderId="44" xfId="0" applyFont="1" applyFill="1" applyBorder="1" applyAlignment="1">
      <alignment horizontal="center" vertical="center" wrapText="1"/>
    </xf>
    <xf numFmtId="183" fontId="121" fillId="57" borderId="44" xfId="0" applyFont="1" applyFill="1" applyBorder="1" applyAlignment="1">
      <alignment horizontal="centerContinuous" vertical="center"/>
    </xf>
    <xf numFmtId="183" fontId="121" fillId="57" borderId="44" xfId="0" applyFont="1" applyFill="1" applyBorder="1" applyAlignment="1">
      <alignment horizontal="center" vertical="center"/>
    </xf>
    <xf numFmtId="183" fontId="121" fillId="57" borderId="44" xfId="0" applyFont="1" applyFill="1" applyBorder="1" applyAlignment="1">
      <alignment horizontal="center" vertical="center" wrapText="1"/>
    </xf>
    <xf numFmtId="49" fontId="92" fillId="0" borderId="45" xfId="143" applyNumberFormat="1" applyFont="1" applyBorder="1" applyAlignment="1">
      <alignment horizontal="right" indent="1"/>
    </xf>
    <xf numFmtId="49" fontId="121" fillId="40" borderId="51" xfId="143" applyNumberFormat="1" applyFont="1" applyFill="1" applyBorder="1" applyAlignment="1">
      <alignment horizontal="right" indent="1"/>
    </xf>
    <xf numFmtId="4" fontId="89" fillId="0" borderId="0" xfId="143" applyNumberFormat="1" applyFont="1" applyBorder="1"/>
    <xf numFmtId="4" fontId="89" fillId="0" borderId="0" xfId="143" applyNumberFormat="1" applyFont="1" applyBorder="1" applyAlignment="1">
      <alignment wrapText="1"/>
    </xf>
    <xf numFmtId="4" fontId="88" fillId="0" borderId="0" xfId="143" applyNumberFormat="1" applyFont="1" applyBorder="1"/>
    <xf numFmtId="14" fontId="93" fillId="50" borderId="44" xfId="187" applyNumberFormat="1" applyFont="1" applyFill="1" applyBorder="1" applyAlignment="1">
      <alignment horizontal="center"/>
    </xf>
    <xf numFmtId="183" fontId="6" fillId="0" borderId="0" xfId="7548" applyAlignment="1">
      <alignment horizontal="center"/>
    </xf>
    <xf numFmtId="14" fontId="93" fillId="0" borderId="0" xfId="187" applyNumberFormat="1" applyFont="1" applyAlignment="1">
      <alignment horizontal="center"/>
    </xf>
    <xf numFmtId="2" fontId="204" fillId="0" borderId="0" xfId="0" applyNumberFormat="1" applyFont="1" applyBorder="1"/>
    <xf numFmtId="2" fontId="93" fillId="0" borderId="0" xfId="117" applyNumberFormat="1" applyFont="1"/>
    <xf numFmtId="2" fontId="93" fillId="0" borderId="0" xfId="1816" applyNumberFormat="1" applyFont="1" applyAlignment="1">
      <alignment horizontal="center"/>
    </xf>
    <xf numFmtId="2" fontId="93" fillId="0" borderId="0" xfId="0" applyNumberFormat="1" applyFont="1" applyBorder="1" applyAlignment="1">
      <alignment horizontal="center"/>
    </xf>
    <xf numFmtId="3" fontId="95" fillId="0" borderId="0" xfId="143" applyNumberFormat="1" applyFont="1" applyBorder="1" applyAlignment="1">
      <alignment horizontal="left" vertical="center" wrapText="1" indent="2"/>
    </xf>
    <xf numFmtId="164" fontId="96" fillId="31" borderId="0" xfId="320" applyFont="1" applyFill="1"/>
    <xf numFmtId="2" fontId="88" fillId="0" borderId="0" xfId="320" applyNumberFormat="1" applyFont="1"/>
    <xf numFmtId="2" fontId="88" fillId="0" borderId="0" xfId="320" applyNumberFormat="1" applyFont="1" applyBorder="1"/>
    <xf numFmtId="3" fontId="89" fillId="0" borderId="0" xfId="3385" applyNumberFormat="1" applyFont="1" applyAlignment="1" applyProtection="1">
      <alignment vertical="center"/>
      <protection hidden="1"/>
    </xf>
    <xf numFmtId="170" fontId="3" fillId="0" borderId="45" xfId="7552" applyNumberFormat="1" applyBorder="1" applyAlignment="1">
      <alignment horizontal="right" indent="1"/>
    </xf>
    <xf numFmtId="170" fontId="50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2" fontId="3" fillId="0" borderId="45" xfId="159" applyNumberFormat="1" applyFont="1" applyFill="1" applyBorder="1" applyAlignment="1">
      <alignment horizontal="right" indent="1"/>
    </xf>
    <xf numFmtId="192" fontId="3" fillId="30" borderId="45" xfId="159" applyNumberFormat="1" applyFont="1" applyFill="1" applyBorder="1" applyAlignment="1">
      <alignment horizontal="right" indent="1"/>
    </xf>
    <xf numFmtId="170" fontId="92" fillId="0" borderId="45" xfId="143" applyNumberFormat="1" applyFont="1" applyBorder="1" applyAlignment="1">
      <alignment horizontal="right" vertical="center" indent="1"/>
    </xf>
    <xf numFmtId="171" fontId="121" fillId="35" borderId="44" xfId="0" applyNumberFormat="1" applyFont="1" applyFill="1" applyBorder="1" applyAlignment="1">
      <alignment horizontal="right"/>
    </xf>
    <xf numFmtId="171" fontId="92" fillId="0" borderId="45" xfId="0" applyNumberFormat="1" applyFont="1" applyBorder="1" applyAlignment="1">
      <alignment horizontal="right"/>
    </xf>
    <xf numFmtId="171" fontId="92" fillId="0" borderId="44" xfId="0" applyNumberFormat="1" applyFont="1" applyBorder="1" applyAlignment="1">
      <alignment horizontal="right"/>
    </xf>
    <xf numFmtId="40" fontId="89" fillId="29" borderId="44" xfId="0" applyNumberFormat="1" applyFont="1" applyFill="1" applyBorder="1" applyAlignment="1">
      <alignment horizontal="right" indent="1"/>
    </xf>
    <xf numFmtId="40" fontId="89" fillId="35" borderId="44" xfId="0" applyNumberFormat="1" applyFont="1" applyFill="1" applyBorder="1" applyAlignment="1">
      <alignment horizontal="right" indent="1"/>
    </xf>
    <xf numFmtId="40" fontId="121" fillId="35" borderId="44" xfId="0" applyNumberFormat="1" applyFont="1" applyFill="1" applyBorder="1" applyAlignment="1">
      <alignment horizontal="right" indent="1"/>
    </xf>
    <xf numFmtId="40" fontId="175" fillId="0" borderId="44" xfId="0" applyNumberFormat="1" applyFont="1" applyBorder="1"/>
    <xf numFmtId="40" fontId="92" fillId="0" borderId="45" xfId="0" applyNumberFormat="1" applyFont="1" applyBorder="1" applyAlignment="1">
      <alignment horizontal="right" indent="1"/>
    </xf>
    <xf numFmtId="40" fontId="121" fillId="35" borderId="50" xfId="0" applyNumberFormat="1" applyFont="1" applyFill="1" applyBorder="1" applyAlignment="1">
      <alignment horizontal="right" indent="1"/>
    </xf>
    <xf numFmtId="40" fontId="175" fillId="0" borderId="50" xfId="0" applyNumberFormat="1" applyFont="1" applyBorder="1"/>
    <xf numFmtId="170" fontId="89" fillId="29" borderId="44" xfId="0" applyNumberFormat="1" applyFont="1" applyFill="1" applyBorder="1"/>
    <xf numFmtId="170" fontId="89" fillId="35" borderId="44" xfId="0" applyNumberFormat="1" applyFont="1" applyFill="1" applyBorder="1"/>
    <xf numFmtId="170" fontId="121" fillId="35" borderId="44" xfId="0" applyNumberFormat="1" applyFont="1" applyFill="1" applyBorder="1"/>
    <xf numFmtId="170" fontId="175" fillId="0" borderId="44" xfId="0" applyNumberFormat="1" applyFont="1" applyBorder="1"/>
    <xf numFmtId="170" fontId="92" fillId="0" borderId="45" xfId="0" applyNumberFormat="1" applyFont="1" applyBorder="1"/>
    <xf numFmtId="170" fontId="121" fillId="35" borderId="50" xfId="0" applyNumberFormat="1" applyFont="1" applyFill="1" applyBorder="1"/>
    <xf numFmtId="170" fontId="175" fillId="0" borderId="50" xfId="0" applyNumberFormat="1" applyFont="1" applyBorder="1"/>
    <xf numFmtId="192" fontId="98" fillId="0" borderId="45" xfId="159" applyNumberFormat="1" applyFont="1" applyFill="1" applyBorder="1" applyAlignment="1">
      <alignment horizontal="right" indent="1"/>
    </xf>
    <xf numFmtId="170" fontId="88" fillId="0" borderId="45" xfId="0" applyNumberFormat="1" applyFont="1" applyBorder="1" applyAlignment="1">
      <alignment horizontal="right" indent="1"/>
    </xf>
    <xf numFmtId="170" fontId="89" fillId="30" borderId="51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88" fillId="30" borderId="44" xfId="0" applyNumberFormat="1" applyFont="1" applyFill="1" applyBorder="1" applyAlignment="1">
      <alignment horizontal="right" indent="1"/>
    </xf>
    <xf numFmtId="170" fontId="89" fillId="33" borderId="44" xfId="0" applyNumberFormat="1" applyFont="1" applyFill="1" applyBorder="1" applyAlignment="1">
      <alignment horizontal="right" indent="1"/>
    </xf>
    <xf numFmtId="192" fontId="98" fillId="30" borderId="45" xfId="159" applyNumberFormat="1" applyFont="1" applyFill="1" applyBorder="1" applyAlignment="1">
      <alignment horizontal="right" indent="1"/>
    </xf>
    <xf numFmtId="192" fontId="125" fillId="33" borderId="45" xfId="159" applyNumberFormat="1" applyFont="1" applyFill="1" applyBorder="1" applyAlignment="1">
      <alignment horizontal="right" indent="1"/>
    </xf>
    <xf numFmtId="170" fontId="92" fillId="24" borderId="45" xfId="143" applyNumberFormat="1" applyFont="1" applyFill="1" applyBorder="1" applyAlignment="1">
      <alignment horizontal="right" indent="1"/>
    </xf>
    <xf numFmtId="170" fontId="121" fillId="40" borderId="51" xfId="143" applyNumberFormat="1" applyFont="1" applyFill="1" applyBorder="1" applyAlignment="1">
      <alignment horizontal="right" indent="1"/>
    </xf>
    <xf numFmtId="181" fontId="97" fillId="31" borderId="0" xfId="320" applyNumberFormat="1" applyFont="1" applyFill="1"/>
    <xf numFmtId="170" fontId="92" fillId="58" borderId="45" xfId="143" applyNumberFormat="1" applyFont="1" applyFill="1" applyBorder="1" applyAlignment="1">
      <alignment horizontal="right" indent="1"/>
    </xf>
    <xf numFmtId="49" fontId="92" fillId="58" borderId="45" xfId="143" applyNumberFormat="1" applyFont="1" applyFill="1" applyBorder="1" applyAlignment="1">
      <alignment horizontal="right" indent="1"/>
    </xf>
    <xf numFmtId="183" fontId="138" fillId="0" borderId="0" xfId="153" applyFont="1" applyBorder="1" applyAlignment="1">
      <alignment horizontal="center" vertical="center"/>
    </xf>
    <xf numFmtId="183" fontId="143" fillId="0" borderId="0" xfId="7548" applyFont="1" applyAlignment="1">
      <alignment horizontal="center" vertical="center"/>
    </xf>
    <xf numFmtId="183" fontId="36" fillId="60" borderId="44" xfId="117" applyFont="1" applyFill="1" applyBorder="1" applyAlignment="1">
      <alignment horizontal="left" vertical="center" indent="1"/>
    </xf>
    <xf numFmtId="3" fontId="36" fillId="60" borderId="44" xfId="117" applyNumberFormat="1" applyFont="1" applyFill="1" applyBorder="1" applyAlignment="1">
      <alignment horizontal="right" vertical="center" indent="1"/>
    </xf>
    <xf numFmtId="10" fontId="36" fillId="60" borderId="44" xfId="185" applyNumberFormat="1" applyFont="1" applyFill="1" applyBorder="1" applyAlignment="1">
      <alignment horizontal="right" vertical="center" indent="1"/>
    </xf>
    <xf numFmtId="183" fontId="2" fillId="59" borderId="44" xfId="117" applyFont="1" applyFill="1" applyBorder="1" applyAlignment="1">
      <alignment horizontal="left" vertical="center" indent="1"/>
    </xf>
    <xf numFmtId="3" fontId="36" fillId="59" borderId="44" xfId="117" applyNumberFormat="1" applyFont="1" applyFill="1" applyBorder="1" applyAlignment="1">
      <alignment horizontal="right" vertical="center" indent="1"/>
    </xf>
    <xf numFmtId="10" fontId="36" fillId="59" borderId="44" xfId="185" applyNumberFormat="1" applyFont="1" applyFill="1" applyBorder="1" applyAlignment="1">
      <alignment horizontal="right" vertical="center" indent="1"/>
    </xf>
    <xf numFmtId="183" fontId="36" fillId="54" borderId="44" xfId="117" applyFont="1" applyFill="1" applyBorder="1" applyAlignment="1">
      <alignment horizontal="left" vertical="center" indent="1"/>
    </xf>
    <xf numFmtId="3" fontId="36" fillId="54" borderId="44" xfId="117" applyNumberFormat="1" applyFont="1" applyFill="1" applyBorder="1" applyAlignment="1">
      <alignment horizontal="right" vertical="center" indent="1"/>
    </xf>
    <xf numFmtId="10" fontId="36" fillId="54" borderId="44" xfId="185" applyNumberFormat="1" applyFont="1" applyFill="1" applyBorder="1" applyAlignment="1">
      <alignment horizontal="right" vertical="center" indent="1"/>
    </xf>
    <xf numFmtId="49" fontId="132" fillId="24" borderId="44" xfId="7537" applyNumberFormat="1" applyFont="1" applyFill="1" applyBorder="1" applyAlignment="1">
      <alignment vertical="center"/>
    </xf>
    <xf numFmtId="174" fontId="89" fillId="0" borderId="67" xfId="0" applyNumberFormat="1" applyFont="1" applyBorder="1" applyAlignment="1">
      <alignment horizontal="center"/>
    </xf>
    <xf numFmtId="174" fontId="88" fillId="0" borderId="64" xfId="0" applyNumberFormat="1" applyFont="1" applyBorder="1" applyAlignment="1">
      <alignment horizontal="center"/>
    </xf>
    <xf numFmtId="3" fontId="88" fillId="0" borderId="51" xfId="0" applyNumberFormat="1" applyFont="1" applyBorder="1" applyAlignment="1">
      <alignment horizontal="center"/>
    </xf>
    <xf numFmtId="174" fontId="89" fillId="30" borderId="66" xfId="0" applyNumberFormat="1" applyFont="1" applyFill="1" applyBorder="1" applyAlignment="1">
      <alignment horizontal="center"/>
    </xf>
    <xf numFmtId="170" fontId="88" fillId="31" borderId="44" xfId="153" applyNumberFormat="1" applyFont="1" applyFill="1" applyBorder="1" applyAlignment="1">
      <alignment horizontal="left"/>
    </xf>
    <xf numFmtId="172" fontId="88" fillId="31" borderId="44" xfId="153" applyNumberFormat="1" applyFont="1" applyFill="1" applyBorder="1" applyAlignment="1">
      <alignment horizontal="left"/>
    </xf>
    <xf numFmtId="170" fontId="88" fillId="49" borderId="44" xfId="0" applyNumberFormat="1" applyFont="1" applyFill="1" applyBorder="1" applyAlignment="1">
      <alignment horizontal="left" vertical="center" indent="1"/>
    </xf>
    <xf numFmtId="172" fontId="88" fillId="49" borderId="44" xfId="0" applyNumberFormat="1" applyFont="1" applyFill="1" applyBorder="1" applyAlignment="1">
      <alignment horizontal="left" vertical="center" indent="1"/>
    </xf>
    <xf numFmtId="170" fontId="96" fillId="49" borderId="44" xfId="0" applyNumberFormat="1" applyFont="1" applyFill="1" applyBorder="1" applyAlignment="1">
      <alignment horizontal="left" vertical="center" indent="1"/>
    </xf>
    <xf numFmtId="172" fontId="96" fillId="49" borderId="44" xfId="0" applyNumberFormat="1" applyFont="1" applyFill="1" applyBorder="1" applyAlignment="1">
      <alignment horizontal="left" vertical="center" indent="1"/>
    </xf>
    <xf numFmtId="170" fontId="88" fillId="54" borderId="44" xfId="0" applyNumberFormat="1" applyFont="1" applyFill="1" applyBorder="1" applyAlignment="1">
      <alignment horizontal="right" vertical="center"/>
    </xf>
    <xf numFmtId="172" fontId="88" fillId="54" borderId="44" xfId="0" applyNumberFormat="1" applyFont="1" applyFill="1" applyBorder="1" applyAlignment="1">
      <alignment horizontal="right" vertical="center"/>
    </xf>
    <xf numFmtId="170" fontId="96" fillId="54" borderId="44" xfId="0" applyNumberFormat="1" applyFont="1" applyFill="1" applyBorder="1" applyAlignment="1">
      <alignment horizontal="right" vertical="center"/>
    </xf>
    <xf numFmtId="172" fontId="96" fillId="54" borderId="44" xfId="0" applyNumberFormat="1" applyFont="1" applyFill="1" applyBorder="1" applyAlignment="1">
      <alignment horizontal="right" vertical="center"/>
    </xf>
    <xf numFmtId="170" fontId="88" fillId="30" borderId="44" xfId="0" applyNumberFormat="1" applyFont="1" applyFill="1" applyBorder="1" applyAlignment="1">
      <alignment horizontal="right" vertical="center"/>
    </xf>
    <xf numFmtId="170" fontId="96" fillId="30" borderId="44" xfId="0" applyNumberFormat="1" applyFont="1" applyFill="1" applyBorder="1" applyAlignment="1">
      <alignment horizontal="right" vertical="center"/>
    </xf>
    <xf numFmtId="172" fontId="96" fillId="30" borderId="44" xfId="0" applyNumberFormat="1" applyFont="1" applyFill="1" applyBorder="1" applyAlignment="1">
      <alignment horizontal="right" vertical="center"/>
    </xf>
    <xf numFmtId="170" fontId="89" fillId="33" borderId="44" xfId="0" applyNumberFormat="1" applyFont="1" applyFill="1" applyBorder="1" applyAlignment="1">
      <alignment horizontal="right" vertical="center"/>
    </xf>
    <xf numFmtId="172" fontId="89" fillId="33" borderId="44" xfId="0" applyNumberFormat="1" applyFont="1" applyFill="1" applyBorder="1" applyAlignment="1">
      <alignment horizontal="right" vertical="center"/>
    </xf>
    <xf numFmtId="170" fontId="89" fillId="50" borderId="51" xfId="0" applyNumberFormat="1" applyFont="1" applyFill="1" applyBorder="1" applyAlignment="1">
      <alignment horizontal="right" vertical="center"/>
    </xf>
    <xf numFmtId="172" fontId="89" fillId="50" borderId="51" xfId="0" applyNumberFormat="1" applyFont="1" applyFill="1" applyBorder="1" applyAlignment="1">
      <alignment horizontal="right" vertical="center"/>
    </xf>
    <xf numFmtId="3" fontId="103" fillId="35" borderId="0" xfId="154" applyNumberFormat="1" applyFont="1" applyFill="1" applyAlignment="1">
      <alignment horizontal="right" indent="1"/>
    </xf>
    <xf numFmtId="170" fontId="103" fillId="35" borderId="0" xfId="154" applyNumberFormat="1" applyFont="1" applyFill="1" applyAlignment="1">
      <alignment horizontal="right" indent="1"/>
    </xf>
    <xf numFmtId="14" fontId="179" fillId="30" borderId="0" xfId="187" applyNumberFormat="1" applyFont="1" applyFill="1" applyBorder="1" applyAlignment="1" applyProtection="1">
      <alignment horizontal="center"/>
      <protection locked="0"/>
    </xf>
    <xf numFmtId="3" fontId="179" fillId="30" borderId="0" xfId="154" applyNumberFormat="1" applyFont="1" applyFill="1" applyAlignment="1">
      <alignment horizontal="right" indent="1"/>
    </xf>
    <xf numFmtId="3" fontId="103" fillId="35" borderId="51" xfId="154" applyNumberFormat="1" applyFont="1" applyFill="1" applyBorder="1" applyAlignment="1">
      <alignment horizontal="right" indent="1"/>
    </xf>
    <xf numFmtId="170" fontId="103" fillId="35" borderId="51" xfId="154" applyNumberFormat="1" applyFont="1" applyFill="1" applyBorder="1" applyAlignment="1">
      <alignment horizontal="right" indent="1"/>
    </xf>
    <xf numFmtId="174" fontId="121" fillId="35" borderId="0" xfId="0" applyNumberFormat="1" applyFont="1" applyFill="1" applyBorder="1"/>
    <xf numFmtId="10" fontId="121" fillId="35" borderId="0" xfId="0" applyNumberFormat="1" applyFont="1" applyFill="1" applyBorder="1" applyAlignment="1">
      <alignment horizontal="center"/>
    </xf>
    <xf numFmtId="171" fontId="121" fillId="35" borderId="0" xfId="0" applyNumberFormat="1" applyFont="1" applyFill="1" applyBorder="1" applyAlignment="1">
      <alignment horizontal="right"/>
    </xf>
    <xf numFmtId="164" fontId="89" fillId="0" borderId="0" xfId="320" applyFont="1" applyBorder="1"/>
    <xf numFmtId="0" fontId="121" fillId="40" borderId="0" xfId="143" applyNumberFormat="1" applyFont="1" applyFill="1" applyBorder="1" applyAlignment="1">
      <alignment horizontal="right"/>
    </xf>
    <xf numFmtId="3" fontId="92" fillId="30" borderId="45" xfId="143" applyNumberFormat="1" applyFont="1" applyFill="1" applyBorder="1" applyAlignment="1">
      <alignment horizontal="right" indent="1"/>
    </xf>
    <xf numFmtId="184" fontId="96" fillId="31" borderId="0" xfId="320" applyNumberFormat="1" applyFont="1" applyFill="1"/>
    <xf numFmtId="170" fontId="88" fillId="30" borderId="45" xfId="0" applyNumberFormat="1" applyFont="1" applyFill="1" applyBorder="1" applyAlignment="1">
      <alignment horizontal="right" indent="1"/>
    </xf>
    <xf numFmtId="183" fontId="50" fillId="31" borderId="0" xfId="0" applyFont="1" applyFill="1"/>
    <xf numFmtId="174" fontId="88" fillId="34" borderId="0" xfId="107" applyNumberFormat="1" applyFont="1" applyFill="1" applyBorder="1"/>
    <xf numFmtId="174" fontId="89" fillId="34" borderId="0" xfId="107" applyNumberFormat="1" applyFont="1" applyFill="1" applyBorder="1"/>
    <xf numFmtId="183" fontId="114" fillId="24" borderId="0" xfId="190" applyFont="1" applyFill="1" applyBorder="1" applyAlignment="1">
      <alignment horizontal="center" vertical="center" wrapText="1"/>
    </xf>
    <xf numFmtId="183" fontId="89" fillId="0" borderId="0" xfId="182" applyFont="1" applyAlignment="1">
      <alignment horizontal="center" vertical="center" wrapText="1"/>
    </xf>
    <xf numFmtId="189" fontId="88" fillId="31" borderId="0" xfId="320" applyNumberFormat="1" applyFont="1" applyFill="1" applyAlignment="1">
      <alignment horizontal="center"/>
    </xf>
    <xf numFmtId="14" fontId="115" fillId="0" borderId="0" xfId="187" applyNumberFormat="1" applyFont="1" applyAlignment="1" applyProtection="1">
      <alignment horizontal="center"/>
      <protection locked="0"/>
    </xf>
    <xf numFmtId="0" fontId="143" fillId="0" borderId="44" xfId="8585" applyFont="1" applyBorder="1"/>
    <xf numFmtId="49" fontId="209" fillId="24" borderId="44" xfId="7537" applyNumberFormat="1" applyFont="1" applyFill="1" applyBorder="1" applyAlignment="1">
      <alignment vertical="center"/>
    </xf>
    <xf numFmtId="0" fontId="109" fillId="0" borderId="44" xfId="8585" applyFont="1" applyBorder="1"/>
    <xf numFmtId="184" fontId="103" fillId="51" borderId="44" xfId="8586" applyNumberFormat="1" applyFont="1" applyFill="1" applyBorder="1" applyAlignment="1">
      <alignment vertical="center"/>
    </xf>
    <xf numFmtId="184" fontId="94" fillId="0" borderId="44" xfId="8586" applyNumberFormat="1" applyFont="1" applyFill="1" applyBorder="1" applyAlignment="1">
      <alignment vertical="center"/>
    </xf>
    <xf numFmtId="184" fontId="118" fillId="51" borderId="44" xfId="8586" applyNumberFormat="1" applyFont="1" applyFill="1" applyBorder="1" applyAlignment="1">
      <alignment vertical="center"/>
    </xf>
    <xf numFmtId="184" fontId="145" fillId="50" borderId="44" xfId="8586" applyNumberFormat="1" applyFont="1" applyFill="1" applyBorder="1" applyAlignment="1">
      <alignment vertical="center"/>
    </xf>
    <xf numFmtId="0" fontId="1" fillId="0" borderId="44" xfId="8585" applyBorder="1"/>
    <xf numFmtId="184" fontId="118" fillId="51" borderId="44" xfId="8586" applyNumberFormat="1" applyFont="1" applyFill="1" applyBorder="1" applyAlignment="1">
      <alignment horizontal="left" vertical="center"/>
    </xf>
    <xf numFmtId="184" fontId="129" fillId="0" borderId="44" xfId="8586" applyNumberFormat="1" applyFont="1" applyFill="1" applyBorder="1" applyAlignment="1">
      <alignment vertical="center"/>
    </xf>
    <xf numFmtId="184" fontId="129" fillId="33" borderId="44" xfId="8585" applyNumberFormat="1" applyFont="1" applyFill="1" applyBorder="1" applyAlignment="1">
      <alignment vertical="center"/>
    </xf>
    <xf numFmtId="184" fontId="129" fillId="0" borderId="44" xfId="8585" applyNumberFormat="1" applyFont="1" applyBorder="1" applyAlignment="1">
      <alignment vertical="center"/>
    </xf>
    <xf numFmtId="49" fontId="1" fillId="0" borderId="44" xfId="8585" quotePrefix="1" applyNumberFormat="1" applyBorder="1"/>
    <xf numFmtId="184" fontId="1" fillId="0" borderId="44" xfId="8585" applyNumberFormat="1" applyBorder="1"/>
    <xf numFmtId="49" fontId="210" fillId="24" borderId="44" xfId="7537" applyNumberFormat="1" applyFont="1" applyFill="1" applyBorder="1" applyAlignment="1">
      <alignment vertical="center"/>
    </xf>
    <xf numFmtId="0" fontId="146" fillId="51" borderId="44" xfId="8585" applyFont="1" applyFill="1" applyBorder="1" applyAlignment="1">
      <alignment horizontal="center" vertical="center"/>
    </xf>
    <xf numFmtId="0" fontId="1" fillId="51" borderId="44" xfId="8585" applyFill="1" applyBorder="1"/>
    <xf numFmtId="3" fontId="189" fillId="0" borderId="44" xfId="8586" applyNumberFormat="1" applyFont="1" applyFill="1" applyBorder="1" applyAlignment="1">
      <alignment horizontal="right" vertical="center" indent="1"/>
    </xf>
    <xf numFmtId="3" fontId="189" fillId="50" borderId="44" xfId="8586" applyNumberFormat="1" applyFont="1" applyFill="1" applyBorder="1" applyAlignment="1">
      <alignment horizontal="right" vertical="center" indent="1"/>
    </xf>
    <xf numFmtId="0" fontId="146" fillId="0" borderId="44" xfId="8585" applyFont="1" applyBorder="1"/>
    <xf numFmtId="0" fontId="1" fillId="51" borderId="44" xfId="8585" applyFill="1" applyBorder="1" applyAlignment="1">
      <alignment horizontal="center" vertical="center"/>
    </xf>
    <xf numFmtId="3" fontId="1" fillId="0" borderId="44" xfId="8585" applyNumberFormat="1" applyBorder="1" applyAlignment="1">
      <alignment horizontal="right" indent="1"/>
    </xf>
    <xf numFmtId="49" fontId="1" fillId="51" borderId="44" xfId="8585" applyNumberFormat="1" applyFill="1" applyBorder="1" applyAlignment="1">
      <alignment horizontal="center" vertical="center"/>
    </xf>
    <xf numFmtId="0" fontId="1" fillId="0" borderId="44" xfId="8585" applyBorder="1" applyAlignment="1">
      <alignment horizontal="center" vertical="center"/>
    </xf>
    <xf numFmtId="0" fontId="1" fillId="0" borderId="44" xfId="8585" applyBorder="1" applyAlignment="1">
      <alignment horizontal="right" indent="1"/>
    </xf>
    <xf numFmtId="3" fontId="188" fillId="33" borderId="44" xfId="8585" applyNumberFormat="1" applyFont="1" applyFill="1" applyBorder="1" applyAlignment="1">
      <alignment horizontal="right" indent="1"/>
    </xf>
    <xf numFmtId="3" fontId="188" fillId="31" borderId="44" xfId="8585" applyNumberFormat="1" applyFont="1" applyFill="1" applyBorder="1" applyAlignment="1">
      <alignment horizontal="right" indent="1"/>
    </xf>
    <xf numFmtId="3" fontId="1" fillId="0" borderId="44" xfId="8585" applyNumberFormat="1" applyBorder="1"/>
    <xf numFmtId="49" fontId="166" fillId="0" borderId="0" xfId="139" applyNumberFormat="1" applyFont="1" applyAlignment="1">
      <alignment horizontal="center" vertical="center"/>
    </xf>
    <xf numFmtId="183" fontId="105" fillId="31" borderId="0" xfId="139" applyFont="1" applyFill="1" applyAlignment="1">
      <alignment horizontal="center" vertical="center" wrapText="1"/>
    </xf>
    <xf numFmtId="183" fontId="201" fillId="37" borderId="0" xfId="139" applyFont="1" applyFill="1" applyAlignment="1">
      <alignment horizontal="center" vertical="center" wrapText="1"/>
    </xf>
    <xf numFmtId="3" fontId="106" fillId="37" borderId="0" xfId="139" applyNumberFormat="1" applyFont="1" applyFill="1" applyAlignment="1">
      <alignment horizontal="center" vertical="center"/>
    </xf>
    <xf numFmtId="183" fontId="108" fillId="39" borderId="0" xfId="139" applyFont="1" applyFill="1" applyAlignment="1">
      <alignment horizontal="center" vertical="center" wrapText="1"/>
    </xf>
    <xf numFmtId="183" fontId="108" fillId="31" borderId="0" xfId="139" applyFont="1" applyFill="1" applyAlignment="1">
      <alignment horizontal="center" vertical="center" wrapText="1"/>
    </xf>
    <xf numFmtId="3" fontId="106" fillId="39" borderId="0" xfId="139" applyNumberFormat="1" applyFont="1" applyFill="1" applyAlignment="1">
      <alignment horizontal="center" vertical="center"/>
    </xf>
    <xf numFmtId="3" fontId="106" fillId="39" borderId="0" xfId="139" quotePrefix="1" applyNumberFormat="1" applyFont="1" applyFill="1" applyAlignment="1">
      <alignment horizontal="center" vertical="center"/>
    </xf>
    <xf numFmtId="10" fontId="106" fillId="39" borderId="0" xfId="185" quotePrefix="1" applyNumberFormat="1" applyFont="1" applyFill="1" applyAlignment="1">
      <alignment horizontal="center" vertical="top"/>
    </xf>
    <xf numFmtId="183" fontId="108" fillId="38" borderId="0" xfId="139" applyFont="1" applyFill="1" applyAlignment="1">
      <alignment horizontal="center" vertical="center" wrapText="1"/>
    </xf>
    <xf numFmtId="3" fontId="106" fillId="38" borderId="0" xfId="139" quotePrefix="1" applyNumberFormat="1" applyFont="1" applyFill="1" applyAlignment="1">
      <alignment horizontal="center"/>
    </xf>
    <xf numFmtId="10" fontId="106" fillId="38" borderId="0" xfId="185" applyNumberFormat="1" applyFont="1" applyFill="1" applyAlignment="1">
      <alignment horizontal="center" vertical="top"/>
    </xf>
    <xf numFmtId="4" fontId="38" fillId="0" borderId="0" xfId="125" applyNumberFormat="1" applyFont="1"/>
    <xf numFmtId="183" fontId="88" fillId="0" borderId="0" xfId="0" applyFont="1" applyBorder="1"/>
    <xf numFmtId="0" fontId="88" fillId="0" borderId="0" xfId="154" applyNumberFormat="1" applyFont="1" applyAlignment="1">
      <alignment horizontal="center" vertical="center"/>
    </xf>
    <xf numFmtId="183" fontId="179" fillId="0" borderId="49" xfId="0" applyFont="1" applyBorder="1" applyAlignment="1">
      <alignment horizontal="left" vertical="top" wrapText="1"/>
    </xf>
    <xf numFmtId="183" fontId="179" fillId="0" borderId="0" xfId="0" applyFont="1" applyBorder="1" applyAlignment="1">
      <alignment horizontal="left" vertical="top" wrapText="1"/>
    </xf>
    <xf numFmtId="183" fontId="117" fillId="0" borderId="0" xfId="154" applyFont="1" applyAlignment="1">
      <alignment horizontal="center" vertical="center" wrapText="1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83" fontId="118" fillId="44" borderId="44" xfId="154" applyFont="1" applyFill="1" applyBorder="1" applyAlignment="1">
      <alignment horizontal="center" vertical="center" wrapText="1"/>
    </xf>
    <xf numFmtId="183" fontId="89" fillId="44" borderId="44" xfId="154" applyFont="1" applyFill="1" applyBorder="1" applyAlignment="1">
      <alignment horizontal="center" vertical="center" wrapText="1"/>
    </xf>
    <xf numFmtId="183" fontId="89" fillId="0" borderId="44" xfId="154" applyFont="1" applyBorder="1" applyAlignment="1">
      <alignment horizontal="center" vertical="center" wrapText="1"/>
    </xf>
    <xf numFmtId="170" fontId="118" fillId="44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9" fillId="44" borderId="46" xfId="154" applyNumberFormat="1" applyFont="1" applyFill="1" applyBorder="1" applyAlignment="1">
      <alignment horizontal="center" vertical="center" wrapText="1"/>
    </xf>
    <xf numFmtId="170" fontId="89" fillId="44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8" fillId="0" borderId="44" xfId="154" applyFont="1" applyBorder="1" applyAlignment="1">
      <alignment horizontal="left" vertical="center" wrapText="1"/>
    </xf>
    <xf numFmtId="183" fontId="88" fillId="0" borderId="48" xfId="154" applyFont="1" applyBorder="1" applyAlignment="1">
      <alignment horizontal="left" vertical="center" wrapText="1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3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/>
    </xf>
    <xf numFmtId="183" fontId="90" fillId="33" borderId="44" xfId="182" applyFont="1" applyFill="1" applyBorder="1" applyAlignment="1">
      <alignment horizontal="center" vertical="center" wrapText="1"/>
    </xf>
    <xf numFmtId="183" fontId="132" fillId="33" borderId="50" xfId="182" applyFont="1" applyFill="1" applyBorder="1" applyAlignment="1">
      <alignment horizontal="center" vertical="center" wrapText="1"/>
    </xf>
    <xf numFmtId="183" fontId="132" fillId="33" borderId="65" xfId="182" applyFont="1" applyFill="1" applyBorder="1" applyAlignment="1">
      <alignment horizontal="center" vertical="center" wrapText="1"/>
    </xf>
    <xf numFmtId="183" fontId="90" fillId="33" borderId="44" xfId="181" applyFont="1" applyFill="1" applyBorder="1" applyAlignment="1">
      <alignment horizontal="center" vertical="center" wrapText="1"/>
    </xf>
    <xf numFmtId="183" fontId="127" fillId="24" borderId="0" xfId="143" applyFont="1" applyFill="1" applyBorder="1" applyAlignment="1">
      <alignment horizontal="center" vertical="center" wrapText="1"/>
    </xf>
    <xf numFmtId="183" fontId="89" fillId="0" borderId="0" xfId="143" applyFont="1" applyBorder="1" applyAlignment="1">
      <alignment horizontal="left" wrapText="1"/>
    </xf>
    <xf numFmtId="183" fontId="126" fillId="0" borderId="0" xfId="131" applyFont="1" applyAlignment="1">
      <alignment wrapText="1"/>
    </xf>
    <xf numFmtId="183" fontId="117" fillId="24" borderId="0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/>
    </xf>
    <xf numFmtId="183" fontId="88" fillId="0" borderId="50" xfId="143" applyFont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88" fillId="0" borderId="50" xfId="143" applyFont="1" applyBorder="1" applyAlignment="1">
      <alignment horizontal="center" vertical="center" wrapText="1"/>
    </xf>
    <xf numFmtId="183" fontId="121" fillId="25" borderId="44" xfId="0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9" fillId="33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1" fillId="28" borderId="44" xfId="0" applyNumberFormat="1" applyFont="1" applyFill="1" applyBorder="1" applyAlignment="1">
      <alignment horizontal="center" vertical="center" wrapText="1"/>
    </xf>
    <xf numFmtId="49" fontId="89" fillId="0" borderId="44" xfId="0" applyNumberFormat="1" applyFont="1" applyBorder="1" applyAlignment="1">
      <alignment horizontal="center" vertical="center" wrapText="1"/>
    </xf>
    <xf numFmtId="183" fontId="119" fillId="36" borderId="44" xfId="0" applyFont="1" applyFill="1" applyBorder="1" applyAlignment="1">
      <alignment horizontal="center" vertical="center" wrapText="1"/>
    </xf>
    <xf numFmtId="3" fontId="121" fillId="28" borderId="44" xfId="0" applyNumberFormat="1" applyFont="1" applyFill="1" applyBorder="1" applyAlignment="1">
      <alignment horizontal="center" vertical="center" wrapText="1"/>
    </xf>
    <xf numFmtId="183" fontId="88" fillId="0" borderId="44" xfId="0" applyFont="1" applyBorder="1" applyAlignment="1">
      <alignment horizontal="center" vertical="center" wrapText="1"/>
    </xf>
    <xf numFmtId="183" fontId="117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7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9" fillId="25" borderId="44" xfId="0" applyFont="1" applyFill="1" applyBorder="1" applyAlignment="1">
      <alignment horizontal="center" vertical="center"/>
    </xf>
    <xf numFmtId="183" fontId="88" fillId="0" borderId="44" xfId="0" applyFont="1" applyBorder="1" applyAlignment="1">
      <alignment horizontal="center" vertical="center"/>
    </xf>
    <xf numFmtId="183" fontId="88" fillId="0" borderId="50" xfId="0" applyFont="1" applyBorder="1" applyAlignment="1">
      <alignment horizontal="center" vertical="center"/>
    </xf>
    <xf numFmtId="183" fontId="89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1" fillId="28" borderId="44" xfId="143" applyNumberFormat="1" applyFont="1" applyFill="1" applyBorder="1" applyAlignment="1">
      <alignment horizontal="center" vertical="center" wrapText="1"/>
    </xf>
    <xf numFmtId="183" fontId="88" fillId="0" borderId="44" xfId="143" applyFont="1" applyBorder="1" applyAlignment="1">
      <alignment horizontal="center" vertical="center" wrapText="1"/>
    </xf>
    <xf numFmtId="183" fontId="119" fillId="36" borderId="44" xfId="143" applyFont="1" applyFill="1" applyBorder="1" applyAlignment="1">
      <alignment horizontal="center" vertical="center" wrapText="1"/>
    </xf>
    <xf numFmtId="3" fontId="121" fillId="36" borderId="44" xfId="0" applyNumberFormat="1" applyFont="1" applyFill="1" applyBorder="1" applyAlignment="1">
      <alignment horizontal="center" vertical="center" wrapText="1"/>
    </xf>
    <xf numFmtId="183" fontId="88" fillId="33" borderId="44" xfId="0" applyFont="1" applyFill="1" applyBorder="1" applyAlignment="1">
      <alignment horizontal="center" vertical="center" wrapText="1"/>
    </xf>
    <xf numFmtId="183" fontId="120" fillId="0" borderId="0" xfId="0" applyFont="1" applyAlignment="1">
      <alignment horizontal="center"/>
    </xf>
    <xf numFmtId="183" fontId="88" fillId="24" borderId="0" xfId="0" applyFont="1" applyFill="1" applyAlignment="1">
      <alignment horizontal="left" wrapText="1"/>
    </xf>
    <xf numFmtId="183" fontId="88" fillId="0" borderId="0" xfId="0" applyFont="1" applyAlignment="1">
      <alignment horizontal="left" wrapText="1"/>
    </xf>
    <xf numFmtId="183" fontId="90" fillId="24" borderId="0" xfId="0" applyFont="1" applyFill="1" applyBorder="1" applyAlignment="1">
      <alignment horizontal="center" vertical="center"/>
    </xf>
    <xf numFmtId="183" fontId="88" fillId="0" borderId="0" xfId="0" applyFont="1" applyBorder="1" applyAlignment="1">
      <alignment horizontal="center" vertical="center"/>
    </xf>
    <xf numFmtId="183" fontId="89" fillId="25" borderId="50" xfId="0" applyFont="1" applyFill="1" applyBorder="1" applyAlignment="1">
      <alignment horizontal="center" vertical="center" wrapText="1"/>
    </xf>
    <xf numFmtId="183" fontId="89" fillId="25" borderId="50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center"/>
    </xf>
    <xf numFmtId="183" fontId="88" fillId="24" borderId="0" xfId="0" applyFont="1" applyFill="1" applyBorder="1" applyAlignment="1">
      <alignment horizontal="left" wrapText="1"/>
    </xf>
    <xf numFmtId="183" fontId="88" fillId="0" borderId="0" xfId="0" applyFont="1" applyBorder="1" applyAlignment="1">
      <alignment horizontal="left" wrapText="1"/>
    </xf>
    <xf numFmtId="183" fontId="89" fillId="33" borderId="44" xfId="0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9" fillId="33" borderId="44" xfId="0" applyFont="1" applyFill="1" applyBorder="1" applyAlignment="1">
      <alignment horizontal="center" vertical="center"/>
    </xf>
    <xf numFmtId="178" fontId="89" fillId="33" borderId="44" xfId="0" applyNumberFormat="1" applyFont="1" applyFill="1" applyBorder="1" applyAlignment="1">
      <alignment horizontal="center" vertical="center" wrapText="1"/>
    </xf>
    <xf numFmtId="178" fontId="89" fillId="33" borderId="50" xfId="0" applyNumberFormat="1" applyFont="1" applyFill="1" applyBorder="1" applyAlignment="1">
      <alignment horizontal="center" vertical="center" wrapText="1"/>
    </xf>
    <xf numFmtId="183" fontId="89" fillId="33" borderId="50" xfId="0" applyFont="1" applyFill="1" applyBorder="1" applyAlignment="1">
      <alignment horizontal="center" vertical="center" wrapText="1"/>
    </xf>
    <xf numFmtId="183" fontId="125" fillId="30" borderId="44" xfId="190" applyFont="1" applyFill="1" applyBorder="1" applyAlignment="1">
      <alignment horizontal="left" vertical="center"/>
    </xf>
    <xf numFmtId="183" fontId="117" fillId="24" borderId="0" xfId="190" applyFont="1" applyFill="1" applyBorder="1" applyAlignment="1">
      <alignment horizontal="left" vertical="center"/>
    </xf>
    <xf numFmtId="183" fontId="127" fillId="24" borderId="0" xfId="143" applyFont="1" applyFill="1" applyBorder="1" applyAlignment="1">
      <alignment horizontal="center" vertical="center"/>
    </xf>
    <xf numFmtId="49" fontId="104" fillId="0" borderId="48" xfId="143" applyNumberFormat="1" applyFont="1" applyBorder="1" applyAlignment="1">
      <alignment horizontal="center" vertical="center"/>
    </xf>
    <xf numFmtId="49" fontId="104" fillId="0" borderId="60" xfId="143" applyNumberFormat="1" applyFont="1" applyBorder="1" applyAlignment="1">
      <alignment horizontal="center" vertical="center"/>
    </xf>
    <xf numFmtId="49" fontId="104" fillId="0" borderId="52" xfId="143" applyNumberFormat="1" applyFont="1" applyBorder="1" applyAlignment="1">
      <alignment horizontal="center" vertical="center"/>
    </xf>
    <xf numFmtId="49" fontId="132" fillId="0" borderId="48" xfId="143" applyNumberFormat="1" applyFont="1" applyBorder="1" applyAlignment="1">
      <alignment horizontal="center" vertical="center"/>
    </xf>
    <xf numFmtId="49" fontId="132" fillId="0" borderId="60" xfId="143" applyNumberFormat="1" applyFont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3" fillId="33" borderId="44" xfId="117" applyFont="1" applyFill="1" applyBorder="1" applyAlignment="1">
      <alignment horizontal="center" vertical="center"/>
    </xf>
    <xf numFmtId="190" fontId="93" fillId="33" borderId="50" xfId="117" applyNumberFormat="1" applyFont="1" applyFill="1" applyBorder="1" applyAlignment="1">
      <alignment horizontal="center" vertical="center"/>
    </xf>
    <xf numFmtId="190" fontId="93" fillId="33" borderId="51" xfId="117" applyNumberFormat="1" applyFont="1" applyFill="1" applyBorder="1" applyAlignment="1">
      <alignment horizontal="center" vertical="center"/>
    </xf>
    <xf numFmtId="183" fontId="93" fillId="33" borderId="48" xfId="117" applyFont="1" applyFill="1" applyBorder="1" applyAlignment="1">
      <alignment horizontal="center" vertical="center" wrapText="1"/>
    </xf>
    <xf numFmtId="183" fontId="93" fillId="33" borderId="52" xfId="117" applyFont="1" applyFill="1" applyBorder="1" applyAlignment="1">
      <alignment horizontal="center" vertical="center" wrapText="1"/>
    </xf>
    <xf numFmtId="3" fontId="184" fillId="53" borderId="44" xfId="8585" applyNumberFormat="1" applyFont="1" applyFill="1" applyBorder="1" applyAlignment="1">
      <alignment horizontal="center" vertical="center"/>
    </xf>
    <xf numFmtId="0" fontId="89" fillId="32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 wrapText="1"/>
    </xf>
    <xf numFmtId="183" fontId="89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132" fillId="51" borderId="68" xfId="181" applyFont="1" applyFill="1" applyBorder="1" applyAlignment="1">
      <alignment horizontal="center" vertical="center" wrapText="1"/>
    </xf>
    <xf numFmtId="183" fontId="132" fillId="51" borderId="69" xfId="181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0" xfId="181" applyFont="1" applyFill="1" applyBorder="1" applyAlignment="1">
      <alignment horizontal="center" vertical="center" wrapText="1"/>
    </xf>
    <xf numFmtId="183" fontId="132" fillId="51" borderId="52" xfId="181" applyFont="1" applyFill="1" applyBorder="1" applyAlignment="1">
      <alignment horizontal="center" vertical="center" wrapText="1"/>
    </xf>
    <xf numFmtId="183" fontId="98" fillId="0" borderId="0" xfId="131" applyFont="1" applyAlignment="1">
      <alignment wrapText="1"/>
    </xf>
    <xf numFmtId="183" fontId="88" fillId="0" borderId="0" xfId="143" applyFont="1" applyBorder="1" applyAlignment="1">
      <alignment wrapText="1"/>
    </xf>
    <xf numFmtId="183" fontId="117" fillId="0" borderId="0" xfId="131" applyFont="1" applyAlignment="1">
      <alignment horizontal="center" wrapText="1" readingOrder="1"/>
    </xf>
    <xf numFmtId="183" fontId="117" fillId="26" borderId="0" xfId="131" applyFont="1" applyFill="1" applyAlignment="1">
      <alignment horizontal="center" wrapText="1" readingOrder="1"/>
    </xf>
    <xf numFmtId="183" fontId="98" fillId="0" borderId="48" xfId="131" applyFont="1" applyBorder="1" applyAlignment="1">
      <alignment wrapText="1"/>
    </xf>
    <xf numFmtId="183" fontId="98" fillId="0" borderId="60" xfId="131" applyFont="1" applyBorder="1" applyAlignment="1">
      <alignment wrapText="1"/>
    </xf>
    <xf numFmtId="183" fontId="98" fillId="0" borderId="52" xfId="131" applyFont="1" applyBorder="1" applyAlignment="1">
      <alignment wrapText="1"/>
    </xf>
    <xf numFmtId="183" fontId="89" fillId="55" borderId="44" xfId="131" applyFont="1" applyFill="1" applyBorder="1" applyAlignment="1">
      <alignment horizontal="center" vertical="center" wrapText="1"/>
    </xf>
    <xf numFmtId="183" fontId="89" fillId="55" borderId="44" xfId="131" applyFont="1" applyFill="1" applyBorder="1" applyAlignment="1">
      <alignment horizontal="center" vertical="center"/>
    </xf>
    <xf numFmtId="3" fontId="125" fillId="55" borderId="44" xfId="131" applyNumberFormat="1" applyFont="1" applyFill="1" applyBorder="1" applyAlignment="1">
      <alignment horizontal="center" vertical="center" wrapText="1"/>
    </xf>
    <xf numFmtId="183" fontId="88" fillId="32" borderId="44" xfId="143" applyFont="1" applyFill="1" applyBorder="1" applyAlignment="1">
      <alignment horizontal="center" vertical="center" wrapText="1"/>
    </xf>
    <xf numFmtId="183" fontId="122" fillId="32" borderId="50" xfId="0" applyFont="1" applyFill="1" applyBorder="1" applyAlignment="1">
      <alignment horizontal="center" vertical="center"/>
    </xf>
    <xf numFmtId="183" fontId="182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CCECFF"/>
      <color rgb="FFC00000"/>
      <color rgb="FFFE5C02"/>
      <color rgb="FF722A28"/>
      <color rgb="FFF2FD8D"/>
      <color rgb="FFE4DFEC"/>
      <color rgb="FFFFC611"/>
      <color rgb="FF9B3937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0.52574401992522102</c:v>
                </c:pt>
                <c:pt idx="1">
                  <c:v>0.86116275028343725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0.47425598007477909</c:v>
                </c:pt>
                <c:pt idx="1">
                  <c:v>0.13883724971656272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1.0815479796061283</c:v>
                </c:pt>
                <c:pt idx="1">
                  <c:v>2.3085272496333999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17474200.780000001</c:v>
                </c:pt>
                <c:pt idx="1">
                  <c:v>16919079.210000001</c:v>
                </c:pt>
                <c:pt idx="2">
                  <c:v>16232352.310000001</c:v>
                </c:pt>
                <c:pt idx="3">
                  <c:v>16430052.949999999</c:v>
                </c:pt>
                <c:pt idx="4">
                  <c:v>17008295.899999999</c:v>
                </c:pt>
                <c:pt idx="5">
                  <c:v>17463835.629999999</c:v>
                </c:pt>
                <c:pt idx="6">
                  <c:v>18122222.299999997</c:v>
                </c:pt>
                <c:pt idx="7">
                  <c:v>18678460.850000001</c:v>
                </c:pt>
                <c:pt idx="8">
                  <c:v>19230361.750000004</c:v>
                </c:pt>
                <c:pt idx="9">
                  <c:v>18458666.800000001</c:v>
                </c:pt>
                <c:pt idx="10">
                  <c:v>19055298.050000001</c:v>
                </c:pt>
                <c:pt idx="11">
                  <c:v>20019080.315789446</c:v>
                </c:pt>
                <c:pt idx="12">
                  <c:v>20614989</c:v>
                </c:pt>
                <c:pt idx="13">
                  <c:v>21101505</c:v>
                </c:pt>
                <c:pt idx="14">
                  <c:v>21588638.900000002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81446.570000000298</c:v>
                </c:pt>
                <c:pt idx="1">
                  <c:v>16548.790000002831</c:v>
                </c:pt>
                <c:pt idx="2">
                  <c:v>51077.470000000671</c:v>
                </c:pt>
                <c:pt idx="3">
                  <c:v>133764.71999999881</c:v>
                </c:pt>
                <c:pt idx="4">
                  <c:v>175495.39999999851</c:v>
                </c:pt>
                <c:pt idx="5">
                  <c:v>158037.60999999568</c:v>
                </c:pt>
                <c:pt idx="6">
                  <c:v>212215.66999999806</c:v>
                </c:pt>
                <c:pt idx="7">
                  <c:v>176373.25000000373</c:v>
                </c:pt>
                <c:pt idx="8">
                  <c:v>186785.42000000551</c:v>
                </c:pt>
                <c:pt idx="9">
                  <c:v>-548092.79090913013</c:v>
                </c:pt>
                <c:pt idx="10">
                  <c:v>134396.18043476343</c:v>
                </c:pt>
                <c:pt idx="11">
                  <c:v>184576.62013731152</c:v>
                </c:pt>
                <c:pt idx="12">
                  <c:v>238436</c:v>
                </c:pt>
                <c:pt idx="13">
                  <c:v>199538</c:v>
                </c:pt>
                <c:pt idx="14">
                  <c:v>230993.18571429327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45383</c:v>
                </c:pt>
                <c:pt idx="1">
                  <c:v>45748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0.24500048500060456</c:v>
                </c:pt>
                <c:pt idx="1">
                  <c:v>0.23907124714109432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45383</c:v>
                </c:pt>
                <c:pt idx="1">
                  <c:v>45748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0.60916769887469535</c:v>
                </c:pt>
                <c:pt idx="1">
                  <c:v>0.61027322287435848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45383</c:v>
                </c:pt>
                <c:pt idx="1">
                  <c:v>45748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0.14583181612470003</c:v>
                </c:pt>
                <c:pt idx="1">
                  <c:v>0.1506555299845472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73265" y="6485890"/>
          <a:ext cx="6211685" cy="4427162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866520" y="10106880"/>
            <a:ext cx="447723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>
                <a:solidFill>
                  <a:srgbClr val="FF0000"/>
                </a:solidFill>
              </a:rPr>
              <a:t>2012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61301" y="148805900"/>
          <a:ext cx="551986" cy="412751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31387" y="5971920"/>
              <a:ext cx="691333" cy="1097519"/>
              <a:chOff x="1647828" y="5599746"/>
              <a:chExt cx="1352550" cy="149658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6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0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topLeftCell="A19" zoomScaleNormal="100" workbookViewId="0">
      <selection activeCell="J35" sqref="J35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644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619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C11" sqref="C11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10" t="s">
        <v>169</v>
      </c>
      <c r="C1" s="910"/>
      <c r="D1" s="910"/>
      <c r="E1" s="910"/>
      <c r="F1" s="910"/>
      <c r="G1" s="910"/>
      <c r="L1" s="910" t="s">
        <v>169</v>
      </c>
      <c r="M1" s="910"/>
      <c r="N1" s="910"/>
      <c r="O1" s="910"/>
      <c r="P1" s="910"/>
      <c r="Q1" s="910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11" t="s">
        <v>34</v>
      </c>
      <c r="C3" s="913" t="s">
        <v>625</v>
      </c>
      <c r="D3" s="351" t="s">
        <v>178</v>
      </c>
      <c r="E3" s="352"/>
      <c r="F3" s="352" t="s">
        <v>179</v>
      </c>
      <c r="G3" s="352"/>
      <c r="H3" s="100"/>
      <c r="K3" s="664"/>
      <c r="L3" s="911" t="s">
        <v>34</v>
      </c>
      <c r="M3" s="913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12"/>
      <c r="C4" s="914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12"/>
      <c r="M4" s="914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17095546.850000001</v>
      </c>
      <c r="D5" s="533">
        <v>199398.945238099</v>
      </c>
      <c r="E5" s="693">
        <v>1.1801444113891799</v>
      </c>
      <c r="F5" s="533">
        <v>487206.94090909098</v>
      </c>
      <c r="G5" s="693">
        <v>2.9335077652306998</v>
      </c>
      <c r="H5" s="663">
        <v>5</v>
      </c>
      <c r="K5" s="655" cm="1">
        <f t="array" ref="K5:Q5">_xlfn._xlws.FILTER(A5:G16,A5:A16=H5,)</f>
        <v>5</v>
      </c>
      <c r="L5" s="661" t="str">
        <v>TOTAL</v>
      </c>
      <c r="M5" s="660">
        <v>21588638.900000002</v>
      </c>
      <c r="N5" s="660">
        <v>230993.18571429327</v>
      </c>
      <c r="O5" s="657">
        <v>1.0815479796061283</v>
      </c>
      <c r="P5" s="660">
        <v>487133.99090909585</v>
      </c>
      <c r="Q5" s="657">
        <v>2.3085272496333999</v>
      </c>
    </row>
    <row r="6" spans="1:22" ht="22.5" customHeight="1">
      <c r="A6" s="656"/>
      <c r="B6" s="532" t="s">
        <v>150</v>
      </c>
      <c r="C6" s="533">
        <v>680114.45</v>
      </c>
      <c r="D6" s="533">
        <v>18762.6404761903</v>
      </c>
      <c r="E6" s="693">
        <v>2.8370135540567798</v>
      </c>
      <c r="F6" s="533">
        <v>-13525.413636363701</v>
      </c>
      <c r="G6" s="693">
        <v>-1.9499187323891001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348666.7</v>
      </c>
      <c r="D7" s="533">
        <v>-1013.91904761922</v>
      </c>
      <c r="E7" s="693">
        <v>-0.28995574601208901</v>
      </c>
      <c r="F7" s="533">
        <v>-22870.936363636702</v>
      </c>
      <c r="G7" s="693">
        <v>-6.1557522375074099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18124328</v>
      </c>
      <c r="D8" s="694">
        <v>217147.66666667163</v>
      </c>
      <c r="E8" s="695">
        <v>1.2126290271532127</v>
      </c>
      <c r="F8" s="694">
        <v>450810.59090909734</v>
      </c>
      <c r="G8" s="695">
        <v>2.5507689299992364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3240294.45</v>
      </c>
      <c r="D9" s="533">
        <v>12925.0214285725</v>
      </c>
      <c r="E9" s="693">
        <v>0.40048162178612601</v>
      </c>
      <c r="F9" s="533">
        <v>41825.859090909398</v>
      </c>
      <c r="G9" s="693">
        <v>1.30768390878653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161903.4</v>
      </c>
      <c r="D10" s="533">
        <v>25.2095238096081</v>
      </c>
      <c r="E10" s="693">
        <v>1.55731440631071E-2</v>
      </c>
      <c r="F10" s="533">
        <v>-4565.5545454545399</v>
      </c>
      <c r="G10" s="693">
        <v>-2.7425861824631701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3402197.85</v>
      </c>
      <c r="D11" s="694">
        <v>12950.2309523821</v>
      </c>
      <c r="E11" s="695">
        <v>0.382097515672848</v>
      </c>
      <c r="F11" s="694">
        <v>37260.304545454703</v>
      </c>
      <c r="G11" s="695">
        <v>1.1073104342096001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49145.25</v>
      </c>
      <c r="D12" s="533">
        <v>888.05952380954795</v>
      </c>
      <c r="E12" s="693">
        <v>1.8402636271328401</v>
      </c>
      <c r="F12" s="533">
        <v>-449.38636363633901</v>
      </c>
      <c r="G12" s="693">
        <v>-0.90611888015744502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12087.6</v>
      </c>
      <c r="D13" s="533">
        <v>8.9809523809526599</v>
      </c>
      <c r="E13" s="693">
        <v>7.4354132252585595E-2</v>
      </c>
      <c r="F13" s="533">
        <v>-472.58181818181902</v>
      </c>
      <c r="G13" s="693">
        <v>-3.7625396273939402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61232.85</v>
      </c>
      <c r="D14" s="696">
        <v>897.04047619050095</v>
      </c>
      <c r="E14" s="697">
        <v>1.4867464003056301</v>
      </c>
      <c r="F14" s="696">
        <v>-921.96818181816298</v>
      </c>
      <c r="G14" s="697">
        <v>-1.48334145089312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880.2</v>
      </c>
      <c r="D15" s="698">
        <v>-1.75238095238092</v>
      </c>
      <c r="E15" s="699">
        <v>-0.19869337508773399</v>
      </c>
      <c r="F15" s="698">
        <v>-14.9363636363636</v>
      </c>
      <c r="G15" s="699">
        <v>-1.6686132128167299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21588638.900000002</v>
      </c>
      <c r="D16" s="537">
        <v>230993.18571429327</v>
      </c>
      <c r="E16" s="673">
        <v>1.0815479796061283</v>
      </c>
      <c r="F16" s="537">
        <v>487133.99090909585</v>
      </c>
      <c r="G16" s="673">
        <v>2.3085272496333999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43" activePane="bottomLeft" state="frozen"/>
      <selection activeCell="O40" sqref="O40"/>
      <selection pane="bottomLeft" activeCell="Q47" sqref="Q47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16" t="s">
        <v>171</v>
      </c>
      <c r="C3" s="917"/>
      <c r="D3" s="917"/>
      <c r="E3" s="917"/>
      <c r="F3" s="917"/>
      <c r="G3" s="917"/>
      <c r="H3" s="917"/>
      <c r="I3" s="917"/>
      <c r="J3" s="918"/>
      <c r="K3" s="310">
        <v>11350097.800000001</v>
      </c>
      <c r="L3" s="311">
        <v>0.52574401992522102</v>
      </c>
      <c r="M3" s="310">
        <v>10238541.1</v>
      </c>
      <c r="N3" s="311">
        <v>0.47425598007477909</v>
      </c>
      <c r="O3" s="310">
        <v>21588638.899999999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19" t="s">
        <v>620</v>
      </c>
      <c r="C6" s="726" t="s">
        <v>46</v>
      </c>
      <c r="D6" s="726"/>
      <c r="E6" s="729" t="s">
        <v>47</v>
      </c>
      <c r="F6" s="729"/>
      <c r="G6" s="915" t="s">
        <v>12</v>
      </c>
      <c r="H6" s="426" t="s">
        <v>48</v>
      </c>
      <c r="I6" s="427"/>
      <c r="J6" s="428"/>
    </row>
    <row r="7" spans="1:15" s="50" customFormat="1" ht="33" customHeight="1">
      <c r="B7" s="919"/>
      <c r="C7" s="727" t="s">
        <v>49</v>
      </c>
      <c r="D7" s="728" t="s">
        <v>479</v>
      </c>
      <c r="E7" s="730" t="s">
        <v>49</v>
      </c>
      <c r="F7" s="731" t="s">
        <v>479</v>
      </c>
      <c r="G7" s="915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11194931.199999999</v>
      </c>
      <c r="D8" s="356">
        <v>0.58455458911851865</v>
      </c>
      <c r="E8" s="355">
        <v>7956284.7999999998</v>
      </c>
      <c r="F8" s="356">
        <v>0.41544541088148135</v>
      </c>
      <c r="G8" s="355">
        <v>19151216</v>
      </c>
      <c r="H8" s="756">
        <v>2.5604974149648712</v>
      </c>
      <c r="I8" s="756">
        <v>4.6398318331329449</v>
      </c>
      <c r="J8" s="756">
        <v>3.2950214850385038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11138825.6</v>
      </c>
      <c r="D9" s="356">
        <v>0.57546346481011057</v>
      </c>
      <c r="E9" s="355">
        <v>8217443.7999999998</v>
      </c>
      <c r="F9" s="356">
        <v>0.42453653518988937</v>
      </c>
      <c r="G9" s="355">
        <v>19356269.399999999</v>
      </c>
      <c r="H9" s="756">
        <v>-0.50116431264892469</v>
      </c>
      <c r="I9" s="756">
        <v>3.2824239775831217</v>
      </c>
      <c r="J9" s="756">
        <v>1.0707100791928781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10083029.41</v>
      </c>
      <c r="D10" s="356">
        <v>0.55910651845017711</v>
      </c>
      <c r="E10" s="355">
        <v>7951153.8400000008</v>
      </c>
      <c r="F10" s="356">
        <v>0.44089348154982294</v>
      </c>
      <c r="G10" s="355">
        <v>18034183.25</v>
      </c>
      <c r="H10" s="756">
        <v>-9.4785233911912457</v>
      </c>
      <c r="I10" s="756">
        <v>-3.2405449490265852</v>
      </c>
      <c r="J10" s="756">
        <v>-6.8302735546757702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9734253.5800000001</v>
      </c>
      <c r="D11" s="356">
        <v>0.55155765507660259</v>
      </c>
      <c r="E11" s="355">
        <v>7914406.5199999996</v>
      </c>
      <c r="F11" s="356">
        <v>0.44844234492339724</v>
      </c>
      <c r="G11" s="355">
        <v>17648660.100000001</v>
      </c>
      <c r="H11" s="756">
        <v>-3.4590381106505106</v>
      </c>
      <c r="I11" s="756">
        <v>-0.46216336319812967</v>
      </c>
      <c r="J11" s="756">
        <v>-2.1377355694774707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9545109.7999999989</v>
      </c>
      <c r="D12" s="356">
        <v>0.54624013570836405</v>
      </c>
      <c r="E12" s="355">
        <v>7929090.9700000007</v>
      </c>
      <c r="F12" s="356">
        <v>0.45375986429163595</v>
      </c>
      <c r="G12" s="355">
        <v>17474200.77</v>
      </c>
      <c r="H12" s="756">
        <v>-1.9430743040084337</v>
      </c>
      <c r="I12" s="756">
        <v>0.18554075991539776</v>
      </c>
      <c r="J12" s="756">
        <v>-0.98851317330317556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9124670.3760000002</v>
      </c>
      <c r="D13" s="356">
        <v>0.53931247151706685</v>
      </c>
      <c r="E13" s="355">
        <v>7794408.7440000009</v>
      </c>
      <c r="F13" s="356">
        <v>0.46068752848293321</v>
      </c>
      <c r="G13" s="355">
        <v>16919079.120000001</v>
      </c>
      <c r="H13" s="756">
        <v>-4.4047625727678792</v>
      </c>
      <c r="I13" s="756">
        <v>-1.698583437995282</v>
      </c>
      <c r="J13" s="756">
        <v>-3.1768070958246142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8696870.5519999992</v>
      </c>
      <c r="D14" s="356">
        <v>0.53577389397959596</v>
      </c>
      <c r="E14" s="355">
        <v>7535481.6579999998</v>
      </c>
      <c r="F14" s="356">
        <v>0.46422610602040409</v>
      </c>
      <c r="G14" s="355">
        <v>16232352.209999999</v>
      </c>
      <c r="H14" s="756">
        <v>-4.6883866087394637</v>
      </c>
      <c r="I14" s="756">
        <v>-3.3219592980586015</v>
      </c>
      <c r="J14" s="756">
        <v>-4.0588905881303106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8777482.1600000001</v>
      </c>
      <c r="D15" s="356">
        <v>0.53423334585175519</v>
      </c>
      <c r="E15" s="355">
        <v>7652570.79</v>
      </c>
      <c r="F15" s="356">
        <v>0.46576665414824486</v>
      </c>
      <c r="G15" s="355">
        <v>16430052.949999999</v>
      </c>
      <c r="H15" s="756">
        <v>0.92690362030813844</v>
      </c>
      <c r="I15" s="756">
        <v>1.5538373963885022</v>
      </c>
      <c r="J15" s="756">
        <v>1.2179426459105969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9114263.7899999991</v>
      </c>
      <c r="D16" s="356">
        <v>0.53587166189882662</v>
      </c>
      <c r="E16" s="355">
        <v>7894032.1100000003</v>
      </c>
      <c r="F16" s="356">
        <v>0.46412833810117338</v>
      </c>
      <c r="G16" s="355">
        <v>17008295.899999999</v>
      </c>
      <c r="H16" s="756">
        <v>3.8368819652491197</v>
      </c>
      <c r="I16" s="756">
        <v>3.1552967836054506</v>
      </c>
      <c r="J16" s="756">
        <v>3.5194223156779287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9352343.4419999998</v>
      </c>
      <c r="D17" s="356">
        <v>0.5355263114948845</v>
      </c>
      <c r="E17" s="355">
        <v>8111492.1179999998</v>
      </c>
      <c r="F17" s="356">
        <v>0.46447368850511556</v>
      </c>
      <c r="G17" s="355">
        <v>17463835.559999999</v>
      </c>
      <c r="H17" s="756">
        <v>2.6121654747497871</v>
      </c>
      <c r="I17" s="756">
        <v>2.7547393394121684</v>
      </c>
      <c r="J17" s="756">
        <v>2.6783380456121932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9713794</v>
      </c>
      <c r="D18" s="356">
        <v>0.53601561662802721</v>
      </c>
      <c r="E18" s="355">
        <v>8408428</v>
      </c>
      <c r="F18" s="356">
        <v>0.46398438337197284</v>
      </c>
      <c r="G18" s="355">
        <v>18122222</v>
      </c>
      <c r="H18" s="756">
        <v>3.8648127096870581</v>
      </c>
      <c r="I18" s="756">
        <v>3.6606813848845121</v>
      </c>
      <c r="J18" s="756">
        <v>3.7699990803165946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10013518.896</v>
      </c>
      <c r="D19" s="356">
        <v>0.53609978768673539</v>
      </c>
      <c r="E19" s="355">
        <v>8664941.9539999999</v>
      </c>
      <c r="F19" s="356">
        <v>0.4639002123132645</v>
      </c>
      <c r="G19" s="355">
        <v>18678460.850000001</v>
      </c>
      <c r="H19" s="756">
        <v>3.0855595249394696</v>
      </c>
      <c r="I19" s="756">
        <v>3.0506767019947034</v>
      </c>
      <c r="J19" s="756">
        <v>3.0693744398451912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10291029</v>
      </c>
      <c r="D20" s="356">
        <v>0.53514483118299738</v>
      </c>
      <c r="E20" s="355">
        <v>8939333.3250000011</v>
      </c>
      <c r="F20" s="356">
        <v>0.46485516881700251</v>
      </c>
      <c r="G20" s="355">
        <v>19230362.325000003</v>
      </c>
      <c r="H20" s="756">
        <v>2.771354474707735</v>
      </c>
      <c r="I20" s="756">
        <v>3.1666844677861121</v>
      </c>
      <c r="J20" s="756">
        <v>2.9547481424306028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9800877.2500000093</v>
      </c>
      <c r="D21" s="356">
        <v>0.53096344152005626</v>
      </c>
      <c r="E21" s="355">
        <v>8657789.5499999989</v>
      </c>
      <c r="F21" s="356">
        <v>0.46903655847994369</v>
      </c>
      <c r="G21" s="355">
        <v>18458666.800000008</v>
      </c>
      <c r="H21" s="756">
        <v>-4.7629032043344779</v>
      </c>
      <c r="I21" s="756">
        <v>-3.1494940927264565</v>
      </c>
      <c r="J21" s="756">
        <v>-4.0129016393870387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10168996.474999998</v>
      </c>
      <c r="D22" s="356">
        <v>0.53365717231591658</v>
      </c>
      <c r="E22" s="355">
        <v>8886301.5749999993</v>
      </c>
      <c r="F22" s="356">
        <v>0.46634282768408342</v>
      </c>
      <c r="G22" s="355">
        <v>19055298.049999997</v>
      </c>
      <c r="H22" s="756">
        <v>3.755982404534123</v>
      </c>
      <c r="I22" s="756">
        <v>2.6393806834909839</v>
      </c>
      <c r="J22" s="756">
        <v>3.2322553761032538</v>
      </c>
      <c r="K22" s="123"/>
      <c r="L22" s="123"/>
      <c r="M22" s="123"/>
      <c r="N22" s="123"/>
    </row>
    <row r="23" spans="1:14">
      <c r="A23" s="123"/>
      <c r="B23" s="354">
        <v>2022</v>
      </c>
      <c r="C23" s="825">
        <v>10608358.105263162</v>
      </c>
      <c r="D23" s="826">
        <v>0.52991236050419976</v>
      </c>
      <c r="E23" s="825">
        <v>9410722.2105263118</v>
      </c>
      <c r="F23" s="826">
        <v>0.47008763949580012</v>
      </c>
      <c r="G23" s="825">
        <v>20019080.315789476</v>
      </c>
      <c r="H23" s="827">
        <v>4.3205996908673825</v>
      </c>
      <c r="I23" s="827">
        <v>5.9014499012916275</v>
      </c>
      <c r="J23" s="827">
        <v>5.0578178481416103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8"/>
      <c r="I24" s="758"/>
      <c r="J24" s="758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7">
        <v>1.9807739250015715</v>
      </c>
      <c r="I25" s="757">
        <v>2.690833270544573</v>
      </c>
      <c r="J25" s="757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7">
        <v>2.0588205645088067</v>
      </c>
      <c r="I26" s="757">
        <v>2.8218686216331434</v>
      </c>
      <c r="J26" s="757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7">
        <v>2.3854934415118834</v>
      </c>
      <c r="I27" s="757">
        <v>3.1257508148181188</v>
      </c>
      <c r="J27" s="757">
        <v>2.7328569295862053</v>
      </c>
      <c r="K27" s="123"/>
      <c r="L27" s="123"/>
      <c r="M27" s="123"/>
      <c r="N27" s="123"/>
    </row>
    <row r="28" spans="1:14">
      <c r="A28" s="123"/>
      <c r="B28" s="432" t="s">
        <v>29</v>
      </c>
      <c r="C28" s="355">
        <v>10888404.527777776</v>
      </c>
      <c r="D28" s="356">
        <v>0.52817902364750269</v>
      </c>
      <c r="E28" s="355">
        <v>9726584.0277777817</v>
      </c>
      <c r="F28" s="356">
        <v>0.47182097635249726</v>
      </c>
      <c r="G28" s="355">
        <v>20614988.55555556</v>
      </c>
      <c r="H28" s="756">
        <v>2.6398658466824827</v>
      </c>
      <c r="I28" s="756">
        <v>3.3564035807811337</v>
      </c>
      <c r="J28" s="756">
        <v>2.97670137871458</v>
      </c>
      <c r="K28" s="123"/>
      <c r="L28" s="123"/>
      <c r="M28" s="123"/>
      <c r="N28" s="123"/>
    </row>
    <row r="29" spans="1:14">
      <c r="A29" s="123"/>
      <c r="B29" s="538" t="s">
        <v>30</v>
      </c>
      <c r="C29" s="539">
        <v>10992515.659090908</v>
      </c>
      <c r="D29" s="540">
        <v>0.52809535801249397</v>
      </c>
      <c r="E29" s="539">
        <v>9822883.477272721</v>
      </c>
      <c r="F29" s="540">
        <v>0.47190464198750603</v>
      </c>
      <c r="G29" s="539">
        <v>20815399.136363629</v>
      </c>
      <c r="H29" s="757">
        <v>2.5094698728844094</v>
      </c>
      <c r="I29" s="757">
        <v>3.2975598763017189</v>
      </c>
      <c r="J29" s="757">
        <v>2.8798693881831809</v>
      </c>
      <c r="K29" s="123"/>
      <c r="L29" s="123"/>
      <c r="M29" s="123"/>
      <c r="N29" s="123"/>
    </row>
    <row r="30" spans="1:14">
      <c r="A30" s="123"/>
      <c r="B30" s="538" t="s">
        <v>31</v>
      </c>
      <c r="C30" s="539">
        <v>11043228.204545449</v>
      </c>
      <c r="D30" s="540">
        <v>0.52914518454051918</v>
      </c>
      <c r="E30" s="539">
        <v>9826711.7045454513</v>
      </c>
      <c r="F30" s="540">
        <v>0.47085481545948094</v>
      </c>
      <c r="G30" s="539">
        <v>20869939.909090899</v>
      </c>
      <c r="H30" s="757">
        <v>2.135038567785827</v>
      </c>
      <c r="I30" s="757">
        <v>3.0491085874289041</v>
      </c>
      <c r="J30" s="757">
        <v>2.5634042484598467</v>
      </c>
      <c r="K30" s="123"/>
      <c r="L30" s="123"/>
      <c r="M30" s="123"/>
      <c r="N30" s="123"/>
    </row>
    <row r="31" spans="1:14">
      <c r="A31" s="123"/>
      <c r="B31" s="538" t="s">
        <v>32</v>
      </c>
      <c r="C31" s="539">
        <v>11107117.45238095</v>
      </c>
      <c r="D31" s="540">
        <v>0.53164746287437992</v>
      </c>
      <c r="E31" s="539">
        <v>9784767.1666666735</v>
      </c>
      <c r="F31" s="540">
        <v>0.46835253712562008</v>
      </c>
      <c r="G31" s="539">
        <v>20891884.619047623</v>
      </c>
      <c r="H31" s="757">
        <v>2.2719082236411339</v>
      </c>
      <c r="I31" s="757">
        <v>3.2084785408113703</v>
      </c>
      <c r="J31" s="757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7">
        <v>2.2791780884594743</v>
      </c>
      <c r="I32" s="757">
        <v>3.3050058775530715</v>
      </c>
      <c r="J32" s="757">
        <v>2.7566814439233411</v>
      </c>
      <c r="K32" s="123"/>
      <c r="L32" s="123"/>
      <c r="M32" s="123"/>
      <c r="N32" s="123"/>
    </row>
    <row r="33" spans="1:14">
      <c r="A33" s="123"/>
      <c r="B33" s="538" t="s">
        <v>40</v>
      </c>
      <c r="C33" s="539">
        <v>10975376.619047616</v>
      </c>
      <c r="D33" s="540">
        <v>0.52957707623405204</v>
      </c>
      <c r="E33" s="539">
        <v>9749418.9047619086</v>
      </c>
      <c r="F33" s="540">
        <v>0.47042292376594808</v>
      </c>
      <c r="G33" s="539">
        <v>20724795.523809522</v>
      </c>
      <c r="H33" s="757">
        <v>2.2008400396646124</v>
      </c>
      <c r="I33" s="757">
        <v>3.2639637478081482</v>
      </c>
      <c r="J33" s="757">
        <v>2.6982178384304092</v>
      </c>
      <c r="K33" s="123"/>
      <c r="L33" s="123"/>
      <c r="M33" s="123"/>
      <c r="N33" s="123"/>
    </row>
    <row r="34" spans="1:14">
      <c r="A34" s="123"/>
      <c r="B34" s="538" t="s">
        <v>41</v>
      </c>
      <c r="C34" s="539">
        <v>10981361.880952392</v>
      </c>
      <c r="D34" s="540">
        <v>0.52750229194744458</v>
      </c>
      <c r="E34" s="539">
        <v>9836295.3095238023</v>
      </c>
      <c r="F34" s="540">
        <v>0.47249770805255542</v>
      </c>
      <c r="G34" s="539">
        <v>20817657.190476194</v>
      </c>
      <c r="H34" s="757">
        <v>2.1299164208658112</v>
      </c>
      <c r="I34" s="757">
        <v>3.1984127637769006</v>
      </c>
      <c r="J34" s="757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7">
        <v>2.1428400164680284</v>
      </c>
      <c r="I35" s="757">
        <v>3.0635135084019112</v>
      </c>
      <c r="J35" s="757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7">
        <v>2.260026107116218</v>
      </c>
      <c r="I36" s="757">
        <v>3.1077821897877556</v>
      </c>
      <c r="J36" s="757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8"/>
      <c r="I37" s="758"/>
      <c r="J37" s="758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7">
        <v>2.1621223613891942</v>
      </c>
      <c r="I38" s="757">
        <v>3.1084047303658906</v>
      </c>
      <c r="J38" s="757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7">
        <v>2.224126702277502</v>
      </c>
      <c r="I39" s="757">
        <v>3.1689339862292343</v>
      </c>
      <c r="J39" s="757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7">
        <v>2.1104060293942979</v>
      </c>
      <c r="I40" s="757">
        <v>3.104198755764088</v>
      </c>
      <c r="J40" s="757">
        <v>2.5785236585673914</v>
      </c>
    </row>
    <row r="41" spans="1:14">
      <c r="B41" s="432" t="s">
        <v>29</v>
      </c>
      <c r="C41" s="355">
        <v>11102223.227272721</v>
      </c>
      <c r="D41" s="356">
        <v>0.52613419161823316</v>
      </c>
      <c r="E41" s="355">
        <v>9999281.6818181816</v>
      </c>
      <c r="F41" s="356">
        <v>0.47386580838176684</v>
      </c>
      <c r="G41" s="355">
        <v>21101504.909090903</v>
      </c>
      <c r="H41" s="756">
        <v>1.963728468661003</v>
      </c>
      <c r="I41" s="756">
        <v>2.8036323262268894</v>
      </c>
      <c r="J41" s="756">
        <v>2.3600127267799422</v>
      </c>
    </row>
    <row r="42" spans="1:14">
      <c r="B42" s="538" t="s">
        <v>30</v>
      </c>
      <c r="C42" s="539">
        <v>11216576.363636365</v>
      </c>
      <c r="D42" s="540">
        <v>0.52606156591347242</v>
      </c>
      <c r="E42" s="539">
        <v>10105217.68181817</v>
      </c>
      <c r="F42" s="540">
        <v>0.47393843408652758</v>
      </c>
      <c r="G42" s="539">
        <v>21321794.045454536</v>
      </c>
      <c r="H42" s="757">
        <v>2.0383023458343246</v>
      </c>
      <c r="I42" s="757">
        <v>2.874249757707986</v>
      </c>
      <c r="J42" s="757">
        <v>2.4327898099549543</v>
      </c>
    </row>
    <row r="43" spans="1:14">
      <c r="B43" s="538" t="s">
        <v>31</v>
      </c>
      <c r="C43" s="539">
        <v>11279361.425000001</v>
      </c>
      <c r="D43" s="540">
        <v>0.52724815923238688</v>
      </c>
      <c r="E43" s="539">
        <v>10113527.725</v>
      </c>
      <c r="F43" s="540">
        <v>0.47275184076761323</v>
      </c>
      <c r="G43" s="539">
        <v>21392889.149999999</v>
      </c>
      <c r="H43" s="757">
        <v>2.1382626174233792</v>
      </c>
      <c r="I43" s="757">
        <v>2.9187385269670472</v>
      </c>
      <c r="J43" s="757">
        <v>2.5057534577821485</v>
      </c>
    </row>
    <row r="44" spans="1:14">
      <c r="B44" s="538" t="s">
        <v>32</v>
      </c>
      <c r="C44" s="539">
        <v>11331933.913043471</v>
      </c>
      <c r="D44" s="540">
        <v>0.52994798168989299</v>
      </c>
      <c r="E44" s="539">
        <v>10051172.173913047</v>
      </c>
      <c r="F44" s="540">
        <v>0.47005201831010712</v>
      </c>
      <c r="G44" s="539">
        <v>21383106.086956516</v>
      </c>
      <c r="H44" s="757">
        <v>2.0240756580306822</v>
      </c>
      <c r="I44" s="757">
        <v>2.7226504495060766</v>
      </c>
      <c r="J44" s="757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7">
        <v>2.0007131638122928</v>
      </c>
      <c r="I45" s="757">
        <v>2.7089148386348398</v>
      </c>
      <c r="J45" s="757">
        <v>2.3321266782327257</v>
      </c>
    </row>
    <row r="46" spans="1:14">
      <c r="B46" s="538" t="s">
        <v>40</v>
      </c>
      <c r="C46" s="539">
        <v>11196345.261904759</v>
      </c>
      <c r="D46" s="540">
        <v>0.52817417830284297</v>
      </c>
      <c r="E46" s="539">
        <v>10001861.166666672</v>
      </c>
      <c r="F46" s="540">
        <v>0.47182582169715698</v>
      </c>
      <c r="G46" s="539">
        <v>21198206.428571433</v>
      </c>
      <c r="H46" s="757">
        <v>2.0133126226726148</v>
      </c>
      <c r="I46" s="757">
        <v>2.5893057255080407</v>
      </c>
      <c r="J46" s="757">
        <v>2.2842729821774839</v>
      </c>
    </row>
    <row r="47" spans="1:14">
      <c r="B47" s="538" t="s">
        <v>41</v>
      </c>
      <c r="C47" s="539">
        <v>11223729.76086957</v>
      </c>
      <c r="D47" s="540">
        <v>0.52613256076504344</v>
      </c>
      <c r="E47" s="539">
        <v>10108783.369565222</v>
      </c>
      <c r="F47" s="540">
        <v>0.47386743923495656</v>
      </c>
      <c r="G47" s="539">
        <v>21332513.130434792</v>
      </c>
      <c r="H47" s="757">
        <v>2.2409203491063039</v>
      </c>
      <c r="I47" s="757">
        <v>2.853349146649137</v>
      </c>
      <c r="J47" s="757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7">
        <v>2.162484163031138</v>
      </c>
      <c r="I48" s="757">
        <v>2.6352044167212938</v>
      </c>
      <c r="J48" s="757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7">
        <v>2.267882985292573</v>
      </c>
      <c r="I49" s="757">
        <v>2.5663273138233365</v>
      </c>
      <c r="J49" s="757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8"/>
      <c r="I50" s="758"/>
      <c r="J50" s="758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7">
        <v>2.3146444425421464</v>
      </c>
      <c r="I51" s="757">
        <v>2.459734543411912</v>
      </c>
      <c r="J51" s="757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7">
        <v>2.2945168082893872</v>
      </c>
      <c r="I52" s="757">
        <v>2.423413141226078</v>
      </c>
      <c r="J52" s="757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7">
        <v>2.1331526514870376</v>
      </c>
      <c r="I53" s="757">
        <v>2.2322652913026531</v>
      </c>
      <c r="J53" s="757">
        <v>2.1800780677560567</v>
      </c>
    </row>
    <row r="54" spans="2:16">
      <c r="B54" s="432" t="s">
        <v>29</v>
      </c>
      <c r="C54" s="355">
        <v>11350097.800000001</v>
      </c>
      <c r="D54" s="356">
        <v>0.52574401992522102</v>
      </c>
      <c r="E54" s="355">
        <v>10238541.1</v>
      </c>
      <c r="F54" s="356">
        <v>0.47425598007477909</v>
      </c>
      <c r="G54" s="355">
        <v>21588638.899999999</v>
      </c>
      <c r="H54" s="756">
        <v>2.2326570782541353</v>
      </c>
      <c r="I54" s="756">
        <v>2.3927660585546562</v>
      </c>
      <c r="J54" s="756">
        <v>2.3085272496334142</v>
      </c>
    </row>
    <row r="55" spans="2:16">
      <c r="B55" s="538" t="s">
        <v>30</v>
      </c>
      <c r="C55" s="539"/>
      <c r="D55" s="540"/>
      <c r="E55" s="539"/>
      <c r="F55" s="540"/>
      <c r="G55" s="539"/>
      <c r="H55" s="757"/>
      <c r="I55" s="757"/>
      <c r="J55" s="757"/>
    </row>
    <row r="56" spans="2:16">
      <c r="B56" s="538" t="s">
        <v>31</v>
      </c>
      <c r="C56" s="539"/>
      <c r="D56" s="540"/>
      <c r="E56" s="539"/>
      <c r="F56" s="540"/>
      <c r="G56" s="539"/>
      <c r="H56" s="757"/>
      <c r="I56" s="757"/>
      <c r="J56" s="757"/>
    </row>
    <row r="57" spans="2:16">
      <c r="B57" s="538" t="s">
        <v>32</v>
      </c>
      <c r="C57" s="539"/>
      <c r="D57" s="540"/>
      <c r="E57" s="539"/>
      <c r="F57" s="540"/>
      <c r="G57" s="539"/>
      <c r="H57" s="757"/>
      <c r="I57" s="757"/>
      <c r="J57" s="757"/>
    </row>
    <row r="58" spans="2:16">
      <c r="B58" s="538" t="s">
        <v>33</v>
      </c>
      <c r="C58" s="539"/>
      <c r="D58" s="540"/>
      <c r="E58" s="539"/>
      <c r="F58" s="540"/>
      <c r="G58" s="539"/>
      <c r="H58" s="757"/>
      <c r="I58" s="757"/>
      <c r="J58" s="757"/>
    </row>
    <row r="59" spans="2:16">
      <c r="B59" s="538" t="s">
        <v>40</v>
      </c>
      <c r="C59" s="539"/>
      <c r="D59" s="540"/>
      <c r="E59" s="539"/>
      <c r="F59" s="540"/>
      <c r="G59" s="539"/>
      <c r="H59" s="757"/>
      <c r="I59" s="757"/>
      <c r="J59" s="757"/>
    </row>
    <row r="60" spans="2:16">
      <c r="B60" s="538" t="s">
        <v>41</v>
      </c>
      <c r="C60" s="539"/>
      <c r="D60" s="540"/>
      <c r="E60" s="539"/>
      <c r="F60" s="540"/>
      <c r="G60" s="539"/>
      <c r="H60" s="757"/>
      <c r="I60" s="757"/>
      <c r="J60" s="757"/>
    </row>
    <row r="61" spans="2:16">
      <c r="B61" s="538" t="s">
        <v>42</v>
      </c>
      <c r="C61" s="539"/>
      <c r="D61" s="540"/>
      <c r="E61" s="539"/>
      <c r="F61" s="540"/>
      <c r="G61" s="539"/>
      <c r="H61" s="757"/>
      <c r="I61" s="757"/>
      <c r="J61" s="757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7"/>
      <c r="I62" s="757"/>
      <c r="J62" s="757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33" activePane="bottomLeft" state="frozen"/>
      <selection activeCell="O40" sqref="O40"/>
      <selection pane="bottomLeft" activeCell="D40" sqref="D40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3.2851562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10" t="s">
        <v>170</v>
      </c>
      <c r="C3" s="910"/>
      <c r="D3" s="910"/>
      <c r="E3" s="910"/>
      <c r="F3" s="910"/>
      <c r="G3" s="910"/>
      <c r="H3" s="910"/>
      <c r="I3" s="910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8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8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8"/>
      <c r="N35" s="734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8"/>
      <c r="N36" s="734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8"/>
      <c r="N37" s="734"/>
    </row>
    <row r="38" spans="1:19" s="42" customFormat="1" ht="19.149999999999999" customHeight="1">
      <c r="A38" s="2"/>
      <c r="B38" s="218" t="s">
        <v>29</v>
      </c>
      <c r="C38" s="706">
        <v>18124328</v>
      </c>
      <c r="D38" s="706">
        <v>3402197.85</v>
      </c>
      <c r="E38" s="707"/>
      <c r="F38" s="706">
        <v>61232.85</v>
      </c>
      <c r="G38" s="706">
        <v>880.2</v>
      </c>
      <c r="H38" s="708"/>
      <c r="I38" s="723">
        <v>21588638.900000002</v>
      </c>
      <c r="M38" s="828"/>
      <c r="N38" s="734"/>
    </row>
    <row r="39" spans="1:19" s="41" customFormat="1" ht="19.149999999999999" customHeight="1">
      <c r="A39" s="2"/>
      <c r="B39" s="58" t="s">
        <v>30</v>
      </c>
      <c r="C39" s="542"/>
      <c r="D39" s="542"/>
      <c r="E39" s="704"/>
      <c r="F39" s="542"/>
      <c r="G39" s="542"/>
      <c r="H39" s="705"/>
      <c r="I39" s="710"/>
      <c r="J39" s="42"/>
      <c r="K39" s="42"/>
      <c r="L39" s="42"/>
      <c r="M39" s="828"/>
      <c r="N39" s="735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2"/>
      <c r="D40" s="542"/>
      <c r="E40" s="704"/>
      <c r="F40" s="542"/>
      <c r="G40" s="542"/>
      <c r="H40" s="705"/>
      <c r="I40" s="710"/>
      <c r="J40" s="42"/>
      <c r="K40" s="42"/>
      <c r="L40" s="42"/>
      <c r="M40" s="828"/>
      <c r="N40" s="734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2"/>
      <c r="D41" s="542"/>
      <c r="E41" s="704"/>
      <c r="F41" s="542"/>
      <c r="G41" s="542"/>
      <c r="H41" s="705"/>
      <c r="I41" s="710"/>
      <c r="J41" s="42"/>
      <c r="K41" s="42"/>
      <c r="L41" s="42"/>
      <c r="M41" s="828"/>
      <c r="N41" s="734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/>
      <c r="D42" s="542"/>
      <c r="E42" s="704"/>
      <c r="F42" s="542"/>
      <c r="G42" s="542"/>
      <c r="H42" s="705"/>
      <c r="I42" s="710"/>
      <c r="J42" s="42"/>
      <c r="K42" s="42"/>
      <c r="L42" s="42"/>
      <c r="M42" s="828"/>
      <c r="N42" s="734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2"/>
      <c r="D43" s="542"/>
      <c r="E43" s="704"/>
      <c r="F43" s="542"/>
      <c r="G43" s="542"/>
      <c r="H43" s="705"/>
      <c r="I43" s="710"/>
      <c r="M43" s="828"/>
      <c r="N43" s="734"/>
    </row>
    <row r="44" spans="1:19" s="42" customFormat="1" ht="19.149999999999999" customHeight="1">
      <c r="A44" s="52"/>
      <c r="B44" s="58" t="s">
        <v>41</v>
      </c>
      <c r="C44" s="542"/>
      <c r="D44" s="542"/>
      <c r="E44" s="704"/>
      <c r="F44" s="542"/>
      <c r="G44" s="542"/>
      <c r="H44" s="705"/>
      <c r="I44" s="710"/>
      <c r="M44" s="828"/>
      <c r="N44" s="734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N45" s="734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828"/>
      <c r="N46" s="734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4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4"/>
    </row>
    <row r="49" spans="1:19" s="130" customFormat="1" ht="25.5" customHeight="1">
      <c r="A49" s="2"/>
      <c r="B49" s="172" t="s">
        <v>612</v>
      </c>
      <c r="C49" s="702">
        <v>17863263</v>
      </c>
      <c r="D49" s="702">
        <v>3384256</v>
      </c>
      <c r="E49" s="703"/>
      <c r="F49" s="702">
        <v>59141</v>
      </c>
      <c r="G49" s="702">
        <v>883</v>
      </c>
      <c r="H49" s="703"/>
      <c r="I49" s="709">
        <v>21307543</v>
      </c>
      <c r="J49" s="42"/>
      <c r="K49" s="125"/>
      <c r="L49" s="125"/>
      <c r="M49" s="42"/>
      <c r="N49" s="734"/>
      <c r="O49" s="42"/>
      <c r="P49" s="42"/>
      <c r="Q49" s="42"/>
      <c r="R49" s="42"/>
      <c r="S49" s="42"/>
    </row>
    <row r="50" spans="1:19" s="41" customFormat="1" ht="15" customHeight="1">
      <c r="A50" s="53"/>
      <c r="C50" s="744"/>
      <c r="D50" s="744"/>
      <c r="E50" s="744"/>
      <c r="F50" s="744"/>
      <c r="G50" s="744"/>
      <c r="H50" s="744"/>
      <c r="I50" s="744"/>
      <c r="N50" s="736"/>
    </row>
    <row r="51" spans="1:19" s="41" customFormat="1" ht="15" customHeight="1">
      <c r="A51" s="53"/>
      <c r="C51" s="744"/>
      <c r="D51" s="744"/>
      <c r="E51" s="744"/>
      <c r="F51" s="744"/>
      <c r="G51" s="744"/>
      <c r="H51" s="744"/>
      <c r="I51" s="744"/>
      <c r="N51" s="736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6"/>
    </row>
    <row r="53" spans="1:19" s="41" customFormat="1">
      <c r="A53" s="53"/>
      <c r="B53" s="16" t="s">
        <v>640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40" activePane="bottomLeft" state="frozen"/>
      <selection activeCell="O40" sqref="O40"/>
      <selection pane="bottomLeft" activeCell="P49" sqref="P49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22" t="s">
        <v>172</v>
      </c>
      <c r="C1" s="922"/>
      <c r="D1" s="922"/>
      <c r="E1" s="922"/>
      <c r="F1" s="922"/>
      <c r="G1" s="922"/>
      <c r="H1" s="922"/>
      <c r="I1" s="922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2997307.25</v>
      </c>
    </row>
    <row r="4" spans="1:404" s="64" customFormat="1" ht="20.25" customHeight="1">
      <c r="A4" s="50"/>
      <c r="B4" s="923" t="s">
        <v>620</v>
      </c>
      <c r="C4" s="921" t="s">
        <v>0</v>
      </c>
      <c r="D4" s="921" t="s">
        <v>1</v>
      </c>
      <c r="E4" s="921" t="s">
        <v>2</v>
      </c>
      <c r="F4" s="921" t="s">
        <v>3</v>
      </c>
      <c r="G4" s="921" t="s">
        <v>4</v>
      </c>
      <c r="H4" s="921" t="s">
        <v>5</v>
      </c>
      <c r="I4" s="921" t="s">
        <v>6</v>
      </c>
      <c r="J4" s="380"/>
      <c r="K4" s="920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23"/>
      <c r="C5" s="921"/>
      <c r="D5" s="921"/>
      <c r="E5" s="921"/>
      <c r="F5" s="921"/>
      <c r="G5" s="921"/>
      <c r="H5" s="921"/>
      <c r="I5" s="921"/>
      <c r="J5" s="380"/>
      <c r="K5" s="921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1442473</v>
      </c>
      <c r="D6" s="382">
        <v>182231</v>
      </c>
      <c r="E6" s="382">
        <v>152953</v>
      </c>
      <c r="F6" s="382">
        <v>4597</v>
      </c>
      <c r="G6" s="382">
        <v>716</v>
      </c>
      <c r="H6" s="382">
        <v>166520</v>
      </c>
      <c r="I6" s="383">
        <v>1949491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1521239</v>
      </c>
      <c r="D7" s="382">
        <v>235501</v>
      </c>
      <c r="E7" s="382">
        <v>187940</v>
      </c>
      <c r="F7" s="382">
        <v>5142</v>
      </c>
      <c r="G7" s="382">
        <v>651</v>
      </c>
      <c r="H7" s="382">
        <v>159355</v>
      </c>
      <c r="I7" s="383">
        <v>2109828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1269399.55</v>
      </c>
      <c r="D8" s="382">
        <v>207689.75</v>
      </c>
      <c r="E8" s="382">
        <v>229749</v>
      </c>
      <c r="F8" s="382">
        <v>5146.3999999999996</v>
      </c>
      <c r="G8" s="382">
        <v>720.45</v>
      </c>
      <c r="H8" s="382">
        <v>174686.55</v>
      </c>
      <c r="I8" s="383">
        <v>1887391.7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1212530.55</v>
      </c>
      <c r="D9" s="382">
        <v>197412.1</v>
      </c>
      <c r="E9" s="382">
        <v>252611.1</v>
      </c>
      <c r="F9" s="382">
        <v>5204.7</v>
      </c>
      <c r="G9" s="382">
        <v>729.5</v>
      </c>
      <c r="H9" s="382">
        <v>181881.2</v>
      </c>
      <c r="I9" s="383">
        <v>1850369.15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1162183.21</v>
      </c>
      <c r="D10" s="382">
        <v>203023.89</v>
      </c>
      <c r="E10" s="382">
        <v>251367.42</v>
      </c>
      <c r="F10" s="382">
        <v>4992</v>
      </c>
      <c r="G10" s="382">
        <v>597</v>
      </c>
      <c r="H10" s="382">
        <v>181816.1</v>
      </c>
      <c r="I10" s="383">
        <v>1803979.63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1377411.5236842106</v>
      </c>
      <c r="D11" s="382">
        <v>211976.1</v>
      </c>
      <c r="E11" s="382" t="s">
        <v>593</v>
      </c>
      <c r="F11" s="382">
        <v>4877.3100000000004</v>
      </c>
      <c r="G11" s="382">
        <v>603.36</v>
      </c>
      <c r="H11" s="382">
        <v>113710.42</v>
      </c>
      <c r="I11" s="383">
        <v>1708578.7136842108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1396627.67</v>
      </c>
      <c r="D12" s="382">
        <v>217776.08000000002</v>
      </c>
      <c r="E12" s="382" t="s">
        <v>593</v>
      </c>
      <c r="F12" s="382">
        <v>4558.72</v>
      </c>
      <c r="G12" s="382">
        <v>312.86</v>
      </c>
      <c r="H12" s="382" t="s">
        <v>593</v>
      </c>
      <c r="I12" s="383">
        <v>1619275.33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1328633.3</v>
      </c>
      <c r="D13" s="382">
        <v>230440</v>
      </c>
      <c r="E13" s="382" t="s">
        <v>593</v>
      </c>
      <c r="F13" s="382">
        <v>4250.7</v>
      </c>
      <c r="G13" s="382">
        <v>296.64999999999998</v>
      </c>
      <c r="H13" s="382" t="s">
        <v>593</v>
      </c>
      <c r="I13" s="383">
        <v>1563620.65</v>
      </c>
      <c r="J13" s="384"/>
      <c r="K13" s="383">
        <v>1559959.2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1352992.3499999999</v>
      </c>
      <c r="D14" s="382">
        <v>250361.69999999998</v>
      </c>
      <c r="E14" s="382" t="s">
        <v>593</v>
      </c>
      <c r="F14" s="382">
        <v>4254</v>
      </c>
      <c r="G14" s="382">
        <v>274.85000000000002</v>
      </c>
      <c r="H14" s="382" t="s">
        <v>593</v>
      </c>
      <c r="I14" s="383">
        <v>1607882.9</v>
      </c>
      <c r="J14" s="384"/>
      <c r="K14" s="383">
        <v>1601101.4600000002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1408690.18</v>
      </c>
      <c r="D15" s="382">
        <v>269823.33</v>
      </c>
      <c r="E15" s="382" t="s">
        <v>593</v>
      </c>
      <c r="F15" s="382">
        <v>4344.28</v>
      </c>
      <c r="G15" s="382">
        <v>233.76</v>
      </c>
      <c r="H15" s="382" t="s">
        <v>593</v>
      </c>
      <c r="I15" s="383">
        <v>1683091.55</v>
      </c>
      <c r="J15" s="384"/>
      <c r="K15" s="383">
        <v>1675238.5899999999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1503766.7</v>
      </c>
      <c r="D16" s="382">
        <v>289400.15999999997</v>
      </c>
      <c r="E16" s="382" t="s">
        <v>593</v>
      </c>
      <c r="F16" s="382">
        <v>4547.16</v>
      </c>
      <c r="G16" s="382">
        <v>158.16</v>
      </c>
      <c r="H16" s="382" t="s">
        <v>593</v>
      </c>
      <c r="I16" s="383">
        <v>1797872.22</v>
      </c>
      <c r="J16" s="384"/>
      <c r="K16" s="383">
        <v>1788321.48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1610493.6600000001</v>
      </c>
      <c r="D17" s="382">
        <v>315446.52</v>
      </c>
      <c r="E17" s="382" t="s">
        <v>593</v>
      </c>
      <c r="F17" s="382">
        <v>4565.66</v>
      </c>
      <c r="G17" s="382">
        <v>115.9</v>
      </c>
      <c r="H17" s="382" t="s">
        <v>593</v>
      </c>
      <c r="I17" s="383">
        <v>1930621.76</v>
      </c>
      <c r="J17" s="384"/>
      <c r="K17" s="383">
        <v>1921052.3399999999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1745321.8</v>
      </c>
      <c r="D18" s="382">
        <v>336456</v>
      </c>
      <c r="E18" s="382" t="s">
        <v>593</v>
      </c>
      <c r="F18" s="382">
        <v>4558.55</v>
      </c>
      <c r="G18" s="382">
        <v>63.45</v>
      </c>
      <c r="H18" s="382" t="s">
        <v>593</v>
      </c>
      <c r="I18" s="383">
        <v>2086399.8</v>
      </c>
      <c r="J18" s="384"/>
      <c r="K18" s="383">
        <v>2076227.23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1627524.05</v>
      </c>
      <c r="D19" s="382">
        <v>340744.55000000005</v>
      </c>
      <c r="E19" s="382" t="s">
        <v>593</v>
      </c>
      <c r="F19" s="382">
        <v>4246.75</v>
      </c>
      <c r="G19" s="382">
        <v>36.450000000000003</v>
      </c>
      <c r="H19" s="382" t="s">
        <v>593</v>
      </c>
      <c r="I19" s="383">
        <v>1972551.8</v>
      </c>
      <c r="J19" s="384"/>
      <c r="K19" s="383">
        <v>1963439.2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1732468.2</v>
      </c>
      <c r="D20" s="382">
        <v>374402.7</v>
      </c>
      <c r="E20" s="382"/>
      <c r="F20" s="382">
        <v>4519.6000000000004</v>
      </c>
      <c r="G20" s="382">
        <v>29.2</v>
      </c>
      <c r="H20" s="382"/>
      <c r="I20" s="383">
        <v>2111419.7000000002</v>
      </c>
      <c r="J20" s="384"/>
      <c r="K20" s="383">
        <v>2101665.5717899245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1956532.315789473</v>
      </c>
      <c r="D21" s="382">
        <v>393298.10526315827</v>
      </c>
      <c r="E21" s="382"/>
      <c r="F21" s="382">
        <v>4653.5789473684163</v>
      </c>
      <c r="G21" s="382">
        <v>30.315789473684202</v>
      </c>
      <c r="H21" s="382"/>
      <c r="I21" s="383">
        <v>2354514.3157894737</v>
      </c>
      <c r="J21" s="384"/>
      <c r="K21" s="383">
        <v>2343637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45" t="s">
        <v>29</v>
      </c>
      <c r="C26" s="546">
        <v>2184098.3333333349</v>
      </c>
      <c r="D26" s="546">
        <v>417335.11111111066</v>
      </c>
      <c r="E26" s="547"/>
      <c r="F26" s="546">
        <v>5221.0555555555529</v>
      </c>
      <c r="G26" s="546">
        <v>28</v>
      </c>
      <c r="H26" s="547"/>
      <c r="I26" s="548">
        <v>2606682.5000000009</v>
      </c>
      <c r="J26" s="798"/>
      <c r="K26" s="801">
        <v>2594640</v>
      </c>
      <c r="N26" s="123"/>
      <c r="O26" s="123"/>
      <c r="P26" s="123"/>
      <c r="Q26" s="123"/>
      <c r="R26" s="123"/>
    </row>
    <row r="27" spans="2:18">
      <c r="B27" s="538" t="s">
        <v>30</v>
      </c>
      <c r="C27" s="549">
        <v>2254343.2727272692</v>
      </c>
      <c r="D27" s="549">
        <v>421153.86363636365</v>
      </c>
      <c r="E27" s="550"/>
      <c r="F27" s="549">
        <v>5467.5909090909117</v>
      </c>
      <c r="G27" s="549">
        <v>28</v>
      </c>
      <c r="H27" s="550"/>
      <c r="I27" s="551">
        <v>2680992.7272727238</v>
      </c>
      <c r="J27" s="552"/>
      <c r="K27" s="551">
        <v>2594783</v>
      </c>
      <c r="N27" s="123"/>
      <c r="O27" s="123"/>
      <c r="P27" s="123"/>
      <c r="Q27" s="123"/>
      <c r="R27" s="123"/>
    </row>
    <row r="28" spans="2:18">
      <c r="B28" s="538" t="s">
        <v>31</v>
      </c>
      <c r="C28" s="549">
        <v>2268137.4999999958</v>
      </c>
      <c r="D28" s="549">
        <v>424660.909090909</v>
      </c>
      <c r="E28" s="550"/>
      <c r="F28" s="549">
        <v>5780.6363636363603</v>
      </c>
      <c r="G28" s="549">
        <v>25.318181818181799</v>
      </c>
      <c r="H28" s="550"/>
      <c r="I28" s="551">
        <v>2698604.3636363596</v>
      </c>
      <c r="J28" s="552"/>
      <c r="K28" s="551">
        <v>2607612.6785257473</v>
      </c>
      <c r="N28" s="123"/>
      <c r="O28" s="123"/>
      <c r="P28" s="123"/>
      <c r="Q28" s="123"/>
      <c r="R28" s="123"/>
    </row>
    <row r="29" spans="2:18">
      <c r="B29" s="538" t="s">
        <v>32</v>
      </c>
      <c r="C29" s="549">
        <v>2264100.7619047663</v>
      </c>
      <c r="D29" s="549">
        <v>425184.71428571403</v>
      </c>
      <c r="E29" s="550"/>
      <c r="F29" s="549">
        <v>5930.4285714285697</v>
      </c>
      <c r="G29" s="549">
        <v>23.8095238095238</v>
      </c>
      <c r="H29" s="550"/>
      <c r="I29" s="551">
        <v>2695239.7142857187</v>
      </c>
      <c r="J29" s="552"/>
      <c r="K29" s="551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38" t="s">
        <v>40</v>
      </c>
      <c r="C31" s="549">
        <v>2253419.190476194</v>
      </c>
      <c r="D31" s="549">
        <v>427801.19047619071</v>
      </c>
      <c r="E31" s="550"/>
      <c r="F31" s="549">
        <v>5746.7619047619055</v>
      </c>
      <c r="G31" s="549">
        <v>23</v>
      </c>
      <c r="H31" s="550"/>
      <c r="I31" s="551">
        <v>2686990.1428571469</v>
      </c>
      <c r="J31" s="552"/>
      <c r="K31" s="551">
        <v>2669101</v>
      </c>
      <c r="N31" s="123"/>
      <c r="O31" s="123"/>
      <c r="P31" s="123"/>
      <c r="Q31" s="123"/>
      <c r="R31" s="123"/>
    </row>
    <row r="32" spans="2:18">
      <c r="B32" s="538" t="s">
        <v>41</v>
      </c>
      <c r="C32" s="549">
        <v>2248483.1904761912</v>
      </c>
      <c r="D32" s="549">
        <v>430042.33333333314</v>
      </c>
      <c r="E32" s="550"/>
      <c r="F32" s="549">
        <v>5389.7142857142899</v>
      </c>
      <c r="G32" s="549">
        <v>21.714285714285701</v>
      </c>
      <c r="H32" s="550"/>
      <c r="I32" s="551">
        <v>2683936.9523809524</v>
      </c>
      <c r="J32" s="552"/>
      <c r="K32" s="551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9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800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45" t="s">
        <v>29</v>
      </c>
      <c r="C39" s="546">
        <v>2352902.2272727285</v>
      </c>
      <c r="D39" s="546">
        <v>446784.54545454582</v>
      </c>
      <c r="E39" s="547"/>
      <c r="F39" s="546">
        <v>5349.2727272727243</v>
      </c>
      <c r="G39" s="546">
        <v>18.590909090909101</v>
      </c>
      <c r="H39" s="547"/>
      <c r="I39" s="548">
        <v>2805054.6363636381</v>
      </c>
      <c r="J39" s="798"/>
      <c r="K39" s="801">
        <v>2792096</v>
      </c>
    </row>
    <row r="40" spans="1:18">
      <c r="A40" s="123"/>
      <c r="B40" s="538" t="s">
        <v>30</v>
      </c>
      <c r="C40" s="549">
        <v>2425520.7272727289</v>
      </c>
      <c r="D40" s="549">
        <v>451656.45454545465</v>
      </c>
      <c r="E40" s="550"/>
      <c r="F40" s="549">
        <v>5770.6363636363658</v>
      </c>
      <c r="G40" s="549">
        <v>19</v>
      </c>
      <c r="H40" s="550"/>
      <c r="I40" s="551">
        <v>2882966.8181818197</v>
      </c>
      <c r="J40" s="552"/>
      <c r="K40" s="551">
        <v>2790263</v>
      </c>
    </row>
    <row r="41" spans="1:18">
      <c r="A41" s="123"/>
      <c r="B41" s="538" t="s">
        <v>31</v>
      </c>
      <c r="C41" s="549">
        <v>2437228.9</v>
      </c>
      <c r="D41" s="549">
        <v>455778.05000000005</v>
      </c>
      <c r="E41" s="550"/>
      <c r="F41" s="549">
        <v>5977.4</v>
      </c>
      <c r="G41" s="549">
        <v>19</v>
      </c>
      <c r="H41" s="550"/>
      <c r="I41" s="551">
        <v>2899003.35</v>
      </c>
      <c r="J41" s="552"/>
      <c r="K41" s="551">
        <v>2801255</v>
      </c>
    </row>
    <row r="42" spans="1:18">
      <c r="A42" s="123"/>
      <c r="B42" s="538" t="s">
        <v>32</v>
      </c>
      <c r="C42" s="549">
        <v>2429100.1304347869</v>
      </c>
      <c r="D42" s="549">
        <v>457437.69565217412</v>
      </c>
      <c r="E42" s="550"/>
      <c r="F42" s="549">
        <v>6206.652173913044</v>
      </c>
      <c r="G42" s="549">
        <v>18.173913043478301</v>
      </c>
      <c r="H42" s="550"/>
      <c r="I42" s="551">
        <v>2892762.6521739177</v>
      </c>
      <c r="J42" s="552"/>
      <c r="K42" s="551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38" t="s">
        <v>40</v>
      </c>
      <c r="C44" s="549">
        <v>2418586.0952380919</v>
      </c>
      <c r="D44" s="549">
        <v>459650.57142857159</v>
      </c>
      <c r="E44" s="550"/>
      <c r="F44" s="549">
        <v>6033.1428571428596</v>
      </c>
      <c r="G44" s="549">
        <v>19</v>
      </c>
      <c r="H44" s="550"/>
      <c r="I44" s="551">
        <v>2884288.809523806</v>
      </c>
      <c r="J44" s="552"/>
      <c r="K44" s="551">
        <v>2865086</v>
      </c>
    </row>
    <row r="45" spans="1:18">
      <c r="A45" s="123"/>
      <c r="B45" s="538" t="s">
        <v>41</v>
      </c>
      <c r="C45" s="549">
        <v>2425138.2608695617</v>
      </c>
      <c r="D45" s="549">
        <v>463766.69565217383</v>
      </c>
      <c r="E45" s="550"/>
      <c r="F45" s="549">
        <v>5706.1304347826117</v>
      </c>
      <c r="G45" s="549">
        <v>18.3913043478261</v>
      </c>
      <c r="H45" s="550"/>
      <c r="I45" s="551">
        <v>2894629.4782608659</v>
      </c>
      <c r="J45" s="552"/>
      <c r="K45" s="551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9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45" t="s">
        <v>29</v>
      </c>
      <c r="C52" s="546">
        <v>2511760.3499999996</v>
      </c>
      <c r="D52" s="546">
        <v>480062.19999999995</v>
      </c>
      <c r="E52" s="547"/>
      <c r="F52" s="546">
        <v>5466.25</v>
      </c>
      <c r="G52" s="546">
        <v>18.45</v>
      </c>
      <c r="H52" s="547"/>
      <c r="I52" s="548">
        <v>2997307.25</v>
      </c>
      <c r="J52" s="798"/>
      <c r="K52" s="801">
        <v>2983461</v>
      </c>
    </row>
    <row r="53" spans="1:18">
      <c r="A53" s="123"/>
      <c r="B53" s="538" t="s">
        <v>30</v>
      </c>
      <c r="C53" s="549"/>
      <c r="D53" s="549"/>
      <c r="E53" s="550"/>
      <c r="F53" s="549"/>
      <c r="G53" s="549"/>
      <c r="H53" s="550"/>
      <c r="I53" s="551"/>
      <c r="J53" s="552"/>
      <c r="K53" s="551"/>
    </row>
    <row r="54" spans="1:18" ht="12.75" customHeight="1">
      <c r="A54" s="123"/>
      <c r="B54" s="538" t="s">
        <v>31</v>
      </c>
      <c r="C54" s="549"/>
      <c r="D54" s="549"/>
      <c r="E54" s="550"/>
      <c r="F54" s="549"/>
      <c r="G54" s="549"/>
      <c r="H54" s="550"/>
      <c r="I54" s="551"/>
      <c r="J54" s="552"/>
      <c r="K54" s="551"/>
      <c r="O54" s="181"/>
    </row>
    <row r="55" spans="1:18" ht="12.75" customHeight="1">
      <c r="A55" s="123"/>
      <c r="B55" s="538" t="s">
        <v>32</v>
      </c>
      <c r="C55" s="549"/>
      <c r="D55" s="549"/>
      <c r="E55" s="550"/>
      <c r="F55" s="549"/>
      <c r="G55" s="549"/>
      <c r="H55" s="550"/>
      <c r="I55" s="551"/>
      <c r="J55" s="552"/>
      <c r="K55" s="551"/>
      <c r="L55" s="181"/>
    </row>
    <row r="56" spans="1:18" ht="12.75" customHeight="1">
      <c r="A56" s="123"/>
      <c r="B56" s="538" t="s">
        <v>33</v>
      </c>
      <c r="C56" s="549"/>
      <c r="D56" s="549"/>
      <c r="E56" s="550"/>
      <c r="F56" s="549"/>
      <c r="G56" s="549"/>
      <c r="H56" s="550"/>
      <c r="I56" s="551"/>
      <c r="J56" s="552"/>
      <c r="K56" s="551"/>
    </row>
    <row r="57" spans="1:18" ht="12.75" customHeight="1">
      <c r="A57" s="123"/>
      <c r="B57" s="538" t="s">
        <v>40</v>
      </c>
      <c r="C57" s="549"/>
      <c r="D57" s="549"/>
      <c r="E57" s="550"/>
      <c r="F57" s="549"/>
      <c r="G57" s="549"/>
      <c r="H57" s="550"/>
      <c r="I57" s="551"/>
      <c r="J57" s="552"/>
      <c r="K57" s="551"/>
      <c r="R57" s="329"/>
    </row>
    <row r="58" spans="1:18" ht="12.75" customHeight="1">
      <c r="A58" s="123"/>
      <c r="B58" s="538" t="s">
        <v>41</v>
      </c>
      <c r="C58" s="549"/>
      <c r="D58" s="549"/>
      <c r="E58" s="550"/>
      <c r="F58" s="549"/>
      <c r="G58" s="549"/>
      <c r="H58" s="550"/>
      <c r="I58" s="551"/>
      <c r="J58" s="552"/>
      <c r="K58" s="551"/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9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49" activePane="bottomLeft" state="frozen"/>
      <selection activeCell="O40" sqref="O40"/>
      <selection pane="bottomLeft" activeCell="I38" sqref="I38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24" t="s">
        <v>163</v>
      </c>
      <c r="C3" s="925"/>
      <c r="D3" s="925"/>
      <c r="E3" s="925"/>
      <c r="F3" s="925"/>
      <c r="G3" s="925"/>
    </row>
    <row r="4" spans="1:8" s="51" customFormat="1" ht="15.75">
      <c r="A4" s="50"/>
      <c r="B4" s="924" t="s">
        <v>39</v>
      </c>
      <c r="C4" s="925"/>
      <c r="D4" s="925"/>
      <c r="E4" s="925"/>
      <c r="F4" s="925"/>
      <c r="G4" s="925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8" t="s">
        <v>626</v>
      </c>
      <c r="C6" s="926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28"/>
      <c r="C7" s="927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16025754.180000002</v>
      </c>
      <c r="D8" s="766">
        <v>98535.980000000447</v>
      </c>
      <c r="E8" s="759">
        <v>0.61866409289225999</v>
      </c>
      <c r="F8" s="766">
        <v>473933.14000000246</v>
      </c>
      <c r="G8" s="759">
        <v>3.047444661181629</v>
      </c>
    </row>
    <row r="9" spans="1:8">
      <c r="B9" s="390">
        <v>2003</v>
      </c>
      <c r="C9" s="439">
        <v>16594317.070000002</v>
      </c>
      <c r="D9" s="767">
        <v>111344.50000000186</v>
      </c>
      <c r="E9" s="760">
        <v>0.67551225682834115</v>
      </c>
      <c r="F9" s="767">
        <v>568562.8900000006</v>
      </c>
      <c r="G9" s="760">
        <v>3.5478073831281023</v>
      </c>
    </row>
    <row r="10" spans="1:8">
      <c r="B10" s="390">
        <v>2004</v>
      </c>
      <c r="C10" s="391">
        <v>17023372.149999999</v>
      </c>
      <c r="D10" s="768">
        <v>92535.5</v>
      </c>
      <c r="E10" s="761">
        <v>0.54655007258604371</v>
      </c>
      <c r="F10" s="768">
        <v>429055.07999999635</v>
      </c>
      <c r="G10" s="761">
        <v>2.5855543086835695</v>
      </c>
    </row>
    <row r="11" spans="1:8">
      <c r="B11" s="390">
        <v>2005</v>
      </c>
      <c r="C11" s="391">
        <v>17575463.009999998</v>
      </c>
      <c r="D11" s="768">
        <v>144918.62999999896</v>
      </c>
      <c r="E11" s="761">
        <v>0.83140621910970935</v>
      </c>
      <c r="F11" s="768">
        <v>552090.8599999994</v>
      </c>
      <c r="G11" s="761">
        <v>3.2431345278438215</v>
      </c>
    </row>
    <row r="12" spans="1:8">
      <c r="B12" s="390">
        <v>2006</v>
      </c>
      <c r="C12" s="391">
        <v>18540308.849999998</v>
      </c>
      <c r="D12" s="768">
        <v>124881.80000000075</v>
      </c>
      <c r="E12" s="761">
        <v>0.6781368667744232</v>
      </c>
      <c r="F12" s="768">
        <v>964845.83999999985</v>
      </c>
      <c r="G12" s="761">
        <v>5.4897321308179841</v>
      </c>
    </row>
    <row r="13" spans="1:8">
      <c r="B13" s="390">
        <v>2007</v>
      </c>
      <c r="C13" s="391">
        <v>19151216.009999994</v>
      </c>
      <c r="D13" s="768">
        <v>92264.739999998361</v>
      </c>
      <c r="E13" s="761">
        <v>0.48410187262102511</v>
      </c>
      <c r="F13" s="768">
        <v>610907.15999999642</v>
      </c>
      <c r="G13" s="761">
        <v>3.2950214850385038</v>
      </c>
    </row>
    <row r="14" spans="1:8">
      <c r="B14" s="390">
        <v>2008</v>
      </c>
      <c r="C14" s="391">
        <v>19356269.419999998</v>
      </c>
      <c r="D14" s="768">
        <v>41859.289999991655</v>
      </c>
      <c r="E14" s="761">
        <v>0.21672569712588086</v>
      </c>
      <c r="F14" s="768">
        <v>205053.41000000387</v>
      </c>
      <c r="G14" s="761">
        <v>1.0707069978894879</v>
      </c>
    </row>
    <row r="15" spans="1:8">
      <c r="B15" s="390">
        <v>2009</v>
      </c>
      <c r="C15" s="391">
        <v>18034183.25</v>
      </c>
      <c r="D15" s="768">
        <v>-23938.559999998659</v>
      </c>
      <c r="E15" s="761">
        <v>-0.13256395239699259</v>
      </c>
      <c r="F15" s="768">
        <v>-1322086.1699999981</v>
      </c>
      <c r="G15" s="761">
        <v>-6.8302736509440365</v>
      </c>
    </row>
    <row r="16" spans="1:8">
      <c r="B16" s="390">
        <v>2010</v>
      </c>
      <c r="C16" s="391">
        <v>17648660.100000001</v>
      </c>
      <c r="D16" s="768">
        <v>53851.710000000894</v>
      </c>
      <c r="E16" s="761">
        <v>0.30606590766062425</v>
      </c>
      <c r="F16" s="768">
        <v>-385523.14999999851</v>
      </c>
      <c r="G16" s="761">
        <v>-2.1377355694774707</v>
      </c>
    </row>
    <row r="17" spans="2:11">
      <c r="B17" s="390">
        <v>2011</v>
      </c>
      <c r="C17" s="391">
        <v>17474200.780000001</v>
      </c>
      <c r="D17" s="768">
        <v>81446.570000000298</v>
      </c>
      <c r="E17" s="761">
        <v>0.46827873847128387</v>
      </c>
      <c r="F17" s="768">
        <v>-174459.3200000003</v>
      </c>
      <c r="G17" s="761">
        <v>-0.98851311664164143</v>
      </c>
    </row>
    <row r="18" spans="2:11">
      <c r="B18" s="390">
        <v>2012</v>
      </c>
      <c r="C18" s="391">
        <v>16919079.210000001</v>
      </c>
      <c r="D18" s="768">
        <v>16548.790000002831</v>
      </c>
      <c r="E18" s="761">
        <v>9.7907174776750594E-2</v>
      </c>
      <c r="F18" s="768">
        <v>-555121.5700000003</v>
      </c>
      <c r="G18" s="761">
        <v>-3.1768066361888287</v>
      </c>
    </row>
    <row r="19" spans="2:11">
      <c r="B19" s="390">
        <v>2013</v>
      </c>
      <c r="C19" s="391">
        <v>16232352.310000001</v>
      </c>
      <c r="D19" s="768">
        <v>51077.470000000671</v>
      </c>
      <c r="E19" s="761">
        <v>0.31565788545744056</v>
      </c>
      <c r="F19" s="768">
        <v>-686726.90000000037</v>
      </c>
      <c r="G19" s="761">
        <v>-4.0588905074344268</v>
      </c>
    </row>
    <row r="20" spans="2:11">
      <c r="B20" s="390">
        <v>2014</v>
      </c>
      <c r="C20" s="391">
        <v>16430052.949999999</v>
      </c>
      <c r="D20" s="768">
        <v>133764.71999999881</v>
      </c>
      <c r="E20" s="761">
        <v>0.82082936992824784</v>
      </c>
      <c r="F20" s="768">
        <v>197700.63999999873</v>
      </c>
      <c r="G20" s="761">
        <v>1.2179420223537534</v>
      </c>
    </row>
    <row r="21" spans="2:11">
      <c r="B21" s="390">
        <v>2015</v>
      </c>
      <c r="C21" s="391">
        <v>17008295.899999999</v>
      </c>
      <c r="D21" s="768">
        <v>175495.39999999851</v>
      </c>
      <c r="E21" s="761">
        <v>1.042579931960816</v>
      </c>
      <c r="F21" s="768">
        <v>578242.94999999925</v>
      </c>
      <c r="G21" s="761">
        <v>3.5194223156779287</v>
      </c>
      <c r="K21" s="600"/>
    </row>
    <row r="22" spans="2:11">
      <c r="B22" s="390">
        <v>2016</v>
      </c>
      <c r="C22" s="391">
        <v>17463835.629999999</v>
      </c>
      <c r="D22" s="768">
        <v>158037.60999999568</v>
      </c>
      <c r="E22" s="761">
        <v>0.91320613945310924</v>
      </c>
      <c r="F22" s="768">
        <v>455539.73000000045</v>
      </c>
      <c r="G22" s="761">
        <v>2.6783384571760678</v>
      </c>
      <c r="K22" s="600"/>
    </row>
    <row r="23" spans="2:11">
      <c r="B23" s="390">
        <v>2017</v>
      </c>
      <c r="C23" s="391">
        <v>18122222.299999997</v>
      </c>
      <c r="D23" s="768">
        <v>212215.66999999806</v>
      </c>
      <c r="E23" s="761">
        <v>1.1849000080464975</v>
      </c>
      <c r="F23" s="768">
        <v>658386.66999999806</v>
      </c>
      <c r="G23" s="761">
        <v>3.7700003822127144</v>
      </c>
    </row>
    <row r="24" spans="2:11">
      <c r="B24" s="390">
        <v>2018</v>
      </c>
      <c r="C24" s="391">
        <v>18678460.850000001</v>
      </c>
      <c r="D24" s="768">
        <v>176373.25000000373</v>
      </c>
      <c r="E24" s="761">
        <v>0.95326134981657162</v>
      </c>
      <c r="F24" s="768">
        <v>556238.55000000447</v>
      </c>
      <c r="G24" s="761">
        <v>3.069372733607878</v>
      </c>
    </row>
    <row r="25" spans="2:11">
      <c r="B25" s="390">
        <v>2019</v>
      </c>
      <c r="C25" s="391">
        <v>19230361.750000004</v>
      </c>
      <c r="D25" s="768">
        <v>186785.42000000551</v>
      </c>
      <c r="E25" s="761">
        <v>0.98083162932876178</v>
      </c>
      <c r="F25" s="768">
        <v>551900.90000000224</v>
      </c>
      <c r="G25" s="761">
        <v>2.9547450640184962</v>
      </c>
    </row>
    <row r="26" spans="2:11">
      <c r="B26" s="390">
        <v>2020</v>
      </c>
      <c r="C26" s="391">
        <v>18458666.800000001</v>
      </c>
      <c r="D26" s="768">
        <v>-548092.79090913013</v>
      </c>
      <c r="E26" s="761">
        <v>-2.8836729811181527</v>
      </c>
      <c r="F26" s="768">
        <v>-771694.95000000298</v>
      </c>
      <c r="G26" s="761">
        <v>-4.0128987693120308</v>
      </c>
    </row>
    <row r="27" spans="2:11">
      <c r="B27" s="390">
        <v>2021</v>
      </c>
      <c r="C27" s="391">
        <v>19055298.050000001</v>
      </c>
      <c r="D27" s="768">
        <v>134396.18043476343</v>
      </c>
      <c r="E27" s="761">
        <v>0.71030536155861057</v>
      </c>
      <c r="F27" s="768">
        <v>596631.25</v>
      </c>
      <c r="G27" s="761">
        <v>3.2322553761033248</v>
      </c>
    </row>
    <row r="28" spans="2:11">
      <c r="B28" s="390">
        <v>2022</v>
      </c>
      <c r="C28" s="391">
        <v>20019080.315789446</v>
      </c>
      <c r="D28" s="768">
        <v>184576.62013731152</v>
      </c>
      <c r="E28" s="761">
        <v>0.93058350725343075</v>
      </c>
      <c r="F28" s="768">
        <v>963782.26578944549</v>
      </c>
      <c r="G28" s="761">
        <v>5.0578178481414398</v>
      </c>
    </row>
    <row r="29" spans="2:11" ht="15">
      <c r="B29" s="724">
        <v>2023</v>
      </c>
      <c r="C29" s="393"/>
      <c r="D29" s="769"/>
      <c r="E29" s="762"/>
      <c r="F29" s="769"/>
      <c r="G29" s="762"/>
    </row>
    <row r="30" spans="2:11">
      <c r="B30" s="554" t="s">
        <v>9</v>
      </c>
      <c r="C30" s="555">
        <v>20081224</v>
      </c>
      <c r="D30" s="770">
        <v>-215047</v>
      </c>
      <c r="E30" s="763">
        <v>-1.06</v>
      </c>
      <c r="F30" s="770">
        <v>454063</v>
      </c>
      <c r="G30" s="763">
        <v>2.31</v>
      </c>
    </row>
    <row r="31" spans="2:11">
      <c r="B31" s="554" t="s">
        <v>10</v>
      </c>
      <c r="C31" s="555">
        <v>20170142</v>
      </c>
      <c r="D31" s="770">
        <v>88918</v>
      </c>
      <c r="E31" s="763">
        <v>0.44</v>
      </c>
      <c r="F31" s="770">
        <v>475870</v>
      </c>
      <c r="G31" s="763">
        <v>2.42</v>
      </c>
    </row>
    <row r="32" spans="2:11">
      <c r="B32" s="554" t="s">
        <v>28</v>
      </c>
      <c r="C32" s="555">
        <v>20376552</v>
      </c>
      <c r="D32" s="770">
        <v>206410</v>
      </c>
      <c r="E32" s="763">
        <v>1.02</v>
      </c>
      <c r="F32" s="770">
        <v>542049</v>
      </c>
      <c r="G32" s="763">
        <v>2.73</v>
      </c>
    </row>
    <row r="33" spans="2:7">
      <c r="B33" s="545" t="s">
        <v>29</v>
      </c>
      <c r="C33" s="553">
        <v>20614989</v>
      </c>
      <c r="D33" s="771">
        <v>238436</v>
      </c>
      <c r="E33" s="764">
        <v>1.17</v>
      </c>
      <c r="F33" s="771">
        <v>595908</v>
      </c>
      <c r="G33" s="764">
        <v>2.98</v>
      </c>
    </row>
    <row r="34" spans="2:7">
      <c r="B34" s="554" t="s">
        <v>30</v>
      </c>
      <c r="C34" s="555">
        <v>20815399</v>
      </c>
      <c r="D34" s="770">
        <v>200411</v>
      </c>
      <c r="E34" s="763">
        <v>0.97</v>
      </c>
      <c r="F34" s="770">
        <v>582676</v>
      </c>
      <c r="G34" s="763">
        <v>2.88</v>
      </c>
    </row>
    <row r="35" spans="2:7">
      <c r="B35" s="554" t="s">
        <v>31</v>
      </c>
      <c r="C35" s="555">
        <v>20869940</v>
      </c>
      <c r="D35" s="770">
        <v>54541</v>
      </c>
      <c r="E35" s="763">
        <v>0.26</v>
      </c>
      <c r="F35" s="770">
        <v>521610</v>
      </c>
      <c r="G35" s="763">
        <v>2.56</v>
      </c>
    </row>
    <row r="36" spans="2:7">
      <c r="B36" s="554" t="s">
        <v>32</v>
      </c>
      <c r="C36" s="555">
        <v>20891885</v>
      </c>
      <c r="D36" s="770">
        <v>21945</v>
      </c>
      <c r="E36" s="763">
        <v>0.11</v>
      </c>
      <c r="F36" s="770">
        <v>550920</v>
      </c>
      <c r="G36" s="763">
        <v>2.71</v>
      </c>
    </row>
    <row r="37" spans="2:7">
      <c r="B37" s="554" t="s">
        <v>33</v>
      </c>
      <c r="C37" s="555">
        <v>20706500</v>
      </c>
      <c r="D37" s="770">
        <v>-185385</v>
      </c>
      <c r="E37" s="763">
        <v>-0.89</v>
      </c>
      <c r="F37" s="770">
        <v>555499</v>
      </c>
      <c r="G37" s="763">
        <v>2.76</v>
      </c>
    </row>
    <row r="38" spans="2:7">
      <c r="B38" s="554" t="s">
        <v>40</v>
      </c>
      <c r="C38" s="555">
        <v>20724796</v>
      </c>
      <c r="D38" s="770">
        <v>18295</v>
      </c>
      <c r="E38" s="763">
        <v>0.09</v>
      </c>
      <c r="F38" s="770">
        <v>544508</v>
      </c>
      <c r="G38" s="763">
        <v>2.7</v>
      </c>
    </row>
    <row r="39" spans="2:7">
      <c r="B39" s="554" t="s">
        <v>41</v>
      </c>
      <c r="C39" s="555">
        <v>20817657</v>
      </c>
      <c r="D39" s="770">
        <v>92862</v>
      </c>
      <c r="E39" s="763">
        <v>0.45</v>
      </c>
      <c r="F39" s="770">
        <v>533871</v>
      </c>
      <c r="G39" s="763">
        <v>2.63</v>
      </c>
    </row>
    <row r="40" spans="2:7">
      <c r="B40" s="554" t="s">
        <v>42</v>
      </c>
      <c r="C40" s="555">
        <v>20806074</v>
      </c>
      <c r="D40" s="770">
        <v>-11583</v>
      </c>
      <c r="E40" s="763">
        <v>-0.06</v>
      </c>
      <c r="F40" s="770">
        <v>522443</v>
      </c>
      <c r="G40" s="763">
        <v>2.58</v>
      </c>
    </row>
    <row r="41" spans="2:7">
      <c r="B41" s="554" t="s">
        <v>43</v>
      </c>
      <c r="C41" s="555">
        <v>20836010</v>
      </c>
      <c r="D41" s="770">
        <v>29937</v>
      </c>
      <c r="E41" s="763">
        <v>0.14000000000000001</v>
      </c>
      <c r="F41" s="770">
        <v>539740</v>
      </c>
      <c r="G41" s="763">
        <v>2.66</v>
      </c>
    </row>
    <row r="42" spans="2:7" ht="15">
      <c r="B42" s="724">
        <v>2024</v>
      </c>
      <c r="C42" s="393"/>
      <c r="D42" s="769"/>
      <c r="E42" s="762"/>
      <c r="F42" s="769"/>
      <c r="G42" s="762"/>
    </row>
    <row r="43" spans="2:7">
      <c r="B43" s="554" t="s">
        <v>9</v>
      </c>
      <c r="C43" s="555">
        <v>20604760.636363633</v>
      </c>
      <c r="D43" s="770">
        <v>-231249.80808082968</v>
      </c>
      <c r="E43" s="763">
        <v>-1.1098564607529653</v>
      </c>
      <c r="F43" s="770">
        <v>523536.73160174116</v>
      </c>
      <c r="G43" s="763">
        <v>2.6070957332316453</v>
      </c>
    </row>
    <row r="44" spans="2:7">
      <c r="B44" s="554" t="s">
        <v>10</v>
      </c>
      <c r="C44" s="555">
        <v>20708382</v>
      </c>
      <c r="D44" s="770">
        <v>103620.93506498635</v>
      </c>
      <c r="E44" s="763">
        <v>0.50289802873086842</v>
      </c>
      <c r="F44" s="770">
        <v>538239.32142858207</v>
      </c>
      <c r="G44" s="763">
        <v>2.6684954164296073</v>
      </c>
    </row>
    <row r="45" spans="2:7">
      <c r="B45" s="554" t="s">
        <v>28</v>
      </c>
      <c r="C45" s="555">
        <v>20901966.526315831</v>
      </c>
      <c r="D45" s="770">
        <v>193584.95488724485</v>
      </c>
      <c r="E45" s="763">
        <v>0.93481450599854554</v>
      </c>
      <c r="F45" s="770">
        <v>525414.2219680436</v>
      </c>
      <c r="G45" s="763">
        <v>2.5785236585677609</v>
      </c>
    </row>
    <row r="46" spans="2:7">
      <c r="B46" s="545" t="s">
        <v>29</v>
      </c>
      <c r="C46" s="553">
        <v>21101504.909090895</v>
      </c>
      <c r="D46" s="771">
        <v>199538.38277506456</v>
      </c>
      <c r="E46" s="764">
        <v>0.95463928010717325</v>
      </c>
      <c r="F46" s="771">
        <v>486516.35353538021</v>
      </c>
      <c r="G46" s="764">
        <v>2.3600127267801412</v>
      </c>
    </row>
    <row r="47" spans="2:7">
      <c r="B47" s="554" t="s">
        <v>30</v>
      </c>
      <c r="C47" s="555">
        <v>21321794.045454592</v>
      </c>
      <c r="D47" s="770">
        <v>220289.13636368513</v>
      </c>
      <c r="E47" s="763">
        <v>1.0439498856253664</v>
      </c>
      <c r="F47" s="770">
        <v>506394.90909091756</v>
      </c>
      <c r="G47" s="763">
        <v>2.4327898099550112</v>
      </c>
    </row>
    <row r="48" spans="2:7">
      <c r="B48" s="554" t="s">
        <v>31</v>
      </c>
      <c r="C48" s="555">
        <v>21392889.150000002</v>
      </c>
      <c r="D48" s="770">
        <v>71095.104545406997</v>
      </c>
      <c r="E48" s="763">
        <v>0.33343866090181962</v>
      </c>
      <c r="F48" s="770">
        <v>522949.24090909213</v>
      </c>
      <c r="G48" s="763">
        <v>2.5057534577821059</v>
      </c>
    </row>
    <row r="49" spans="2:7">
      <c r="B49" s="554" t="s">
        <v>32</v>
      </c>
      <c r="C49" s="555">
        <v>21383106.086956546</v>
      </c>
      <c r="D49" s="770">
        <v>-9783.0630434565246</v>
      </c>
      <c r="E49" s="763">
        <v>-4.5730443302261392E-2</v>
      </c>
      <c r="F49" s="770">
        <v>491221.46790891141</v>
      </c>
      <c r="G49" s="763">
        <v>2.3512549339902762</v>
      </c>
    </row>
    <row r="50" spans="2:7">
      <c r="B50" s="554" t="s">
        <v>33</v>
      </c>
      <c r="C50" s="555">
        <v>21189401.857142873</v>
      </c>
      <c r="D50" s="770">
        <v>-193704.2298136726</v>
      </c>
      <c r="E50" s="763">
        <v>-0.90587508206691325</v>
      </c>
      <c r="F50" s="770">
        <v>482901.8116883263</v>
      </c>
      <c r="G50" s="763">
        <v>2.3321266782327683</v>
      </c>
    </row>
    <row r="51" spans="2:7">
      <c r="B51" s="554" t="s">
        <v>40</v>
      </c>
      <c r="C51" s="555">
        <v>21198206.428571451</v>
      </c>
      <c r="D51" s="770">
        <v>8804.571428578347</v>
      </c>
      <c r="E51" s="763">
        <v>1.0004155176954941</v>
      </c>
      <c r="F51" s="770">
        <v>473410.90476193279</v>
      </c>
      <c r="G51" s="763">
        <v>2.2842729821775976</v>
      </c>
    </row>
    <row r="52" spans="2:7">
      <c r="B52" s="554" t="s">
        <v>41</v>
      </c>
      <c r="C52" s="555">
        <v>21332513.130434763</v>
      </c>
      <c r="D52" s="770">
        <v>134306.70186331123</v>
      </c>
      <c r="E52" s="763">
        <v>0.63357578064854181</v>
      </c>
      <c r="F52" s="770">
        <v>514855.93995852396</v>
      </c>
      <c r="G52" s="763">
        <v>2.4731694601737644</v>
      </c>
    </row>
    <row r="53" spans="2:7">
      <c r="B53" s="554" t="s">
        <v>42</v>
      </c>
      <c r="C53" s="555">
        <v>21302462.600000001</v>
      </c>
      <c r="D53" s="770">
        <v>-30050.530434761196</v>
      </c>
      <c r="E53" s="763">
        <v>-0.14086727733868543</v>
      </c>
      <c r="F53" s="770">
        <v>496388.83809520677</v>
      </c>
      <c r="G53" s="763">
        <v>2.385788129830047</v>
      </c>
    </row>
    <row r="54" spans="2:7">
      <c r="B54" s="554" t="s">
        <v>43</v>
      </c>
      <c r="C54" s="555">
        <v>21337962.222222243</v>
      </c>
      <c r="D54" s="770">
        <v>35499.622222241014</v>
      </c>
      <c r="E54" s="763">
        <v>0.16664562632416846</v>
      </c>
      <c r="F54" s="770">
        <v>501951.77777777985</v>
      </c>
      <c r="G54" s="763">
        <v>2.4090589660441282</v>
      </c>
    </row>
    <row r="55" spans="2:7" ht="15">
      <c r="B55" s="724">
        <v>2025</v>
      </c>
      <c r="C55" s="393"/>
      <c r="D55" s="769"/>
      <c r="E55" s="765"/>
      <c r="F55" s="772"/>
      <c r="G55" s="765"/>
    </row>
    <row r="56" spans="2:7">
      <c r="B56" s="554" t="s">
        <v>9</v>
      </c>
      <c r="C56" s="555">
        <v>21095814</v>
      </c>
      <c r="D56" s="770">
        <v>-242148</v>
      </c>
      <c r="E56" s="763">
        <v>-1.1299999999999999</v>
      </c>
      <c r="F56" s="770">
        <v>491053</v>
      </c>
      <c r="G56" s="763">
        <v>2.38</v>
      </c>
    </row>
    <row r="57" spans="2:7">
      <c r="B57" s="554" t="s">
        <v>10</v>
      </c>
      <c r="C57" s="555">
        <v>21196154.200000003</v>
      </c>
      <c r="D57" s="770">
        <v>100340.10476186499</v>
      </c>
      <c r="E57" s="763">
        <v>0.47563987959352971</v>
      </c>
      <c r="F57" s="770">
        <v>487772.62857141718</v>
      </c>
      <c r="G57" s="763">
        <v>2.3554357779673012</v>
      </c>
    </row>
    <row r="58" spans="2:7">
      <c r="B58" s="554" t="s">
        <v>28</v>
      </c>
      <c r="C58" s="555">
        <v>21357645.714285709</v>
      </c>
      <c r="D58" s="770">
        <v>161491.51428570598</v>
      </c>
      <c r="E58" s="763">
        <v>0.76189063715014527</v>
      </c>
      <c r="F58" s="770">
        <v>455679.18796988949</v>
      </c>
      <c r="G58" s="763">
        <v>2.1800780677559004</v>
      </c>
    </row>
    <row r="59" spans="2:7">
      <c r="B59" s="545" t="s">
        <v>29</v>
      </c>
      <c r="C59" s="553">
        <v>21588638.900000002</v>
      </c>
      <c r="D59" s="771">
        <v>230993.18571429327</v>
      </c>
      <c r="E59" s="764">
        <v>1.0815479796061283</v>
      </c>
      <c r="F59" s="771">
        <v>487133.99090909585</v>
      </c>
      <c r="G59" s="764">
        <v>2.3085272496333999</v>
      </c>
    </row>
    <row r="60" spans="2:7">
      <c r="B60" s="554" t="s">
        <v>30</v>
      </c>
      <c r="C60" s="555"/>
      <c r="D60" s="770"/>
      <c r="E60" s="763"/>
      <c r="F60" s="770"/>
      <c r="G60" s="763"/>
    </row>
    <row r="61" spans="2:7">
      <c r="B61" s="554" t="s">
        <v>31</v>
      </c>
      <c r="C61" s="555"/>
      <c r="D61" s="770"/>
      <c r="E61" s="763"/>
      <c r="F61" s="770"/>
      <c r="G61" s="763"/>
    </row>
    <row r="62" spans="2:7">
      <c r="B62" s="554" t="s">
        <v>32</v>
      </c>
      <c r="C62" s="555"/>
      <c r="D62" s="770"/>
      <c r="E62" s="763"/>
      <c r="F62" s="770"/>
      <c r="G62" s="763"/>
    </row>
    <row r="63" spans="2:7">
      <c r="B63" s="554" t="s">
        <v>33</v>
      </c>
      <c r="C63" s="555"/>
      <c r="D63" s="770"/>
      <c r="E63" s="763"/>
      <c r="F63" s="770"/>
      <c r="G63" s="763"/>
    </row>
    <row r="64" spans="2:7">
      <c r="B64" s="554" t="s">
        <v>40</v>
      </c>
      <c r="C64" s="555"/>
      <c r="D64" s="770"/>
      <c r="E64" s="763"/>
      <c r="F64" s="770"/>
      <c r="G64" s="763"/>
    </row>
    <row r="65" spans="2:9">
      <c r="B65" s="554" t="s">
        <v>41</v>
      </c>
      <c r="C65" s="555"/>
      <c r="D65" s="770"/>
      <c r="E65" s="763"/>
      <c r="F65" s="770"/>
      <c r="G65" s="763"/>
    </row>
    <row r="66" spans="2:9">
      <c r="B66" s="554" t="s">
        <v>42</v>
      </c>
      <c r="C66" s="555"/>
      <c r="D66" s="770"/>
      <c r="E66" s="763"/>
      <c r="F66" s="770"/>
      <c r="G66" s="763"/>
    </row>
    <row r="67" spans="2:9">
      <c r="B67" s="554" t="s">
        <v>43</v>
      </c>
      <c r="C67" s="555"/>
      <c r="D67" s="770"/>
      <c r="E67" s="763"/>
      <c r="F67" s="770"/>
      <c r="G67" s="763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54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24" t="s">
        <v>163</v>
      </c>
      <c r="C3" s="925"/>
      <c r="D3" s="925"/>
      <c r="E3" s="925"/>
      <c r="F3" s="925"/>
      <c r="G3" s="925"/>
      <c r="J3" s="66"/>
    </row>
    <row r="4" spans="1:11" s="51" customFormat="1" ht="16.5" customHeight="1">
      <c r="A4" s="50"/>
      <c r="B4" s="924" t="s">
        <v>135</v>
      </c>
      <c r="C4" s="925"/>
      <c r="D4" s="925"/>
      <c r="E4" s="925"/>
      <c r="F4" s="925"/>
      <c r="G4" s="925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28" t="s">
        <v>627</v>
      </c>
      <c r="C6" s="929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28"/>
      <c r="C7" s="930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11994602.449999999</v>
      </c>
      <c r="D8" s="766">
        <v>79576.789999999106</v>
      </c>
      <c r="E8" s="759">
        <v>0.66786922891108702</v>
      </c>
      <c r="F8" s="766">
        <v>420415.29999999888</v>
      </c>
      <c r="G8" s="759">
        <v>3.6323527047858306</v>
      </c>
    </row>
    <row r="9" spans="1:11">
      <c r="A9" s="123"/>
      <c r="B9" s="392">
        <v>2003</v>
      </c>
      <c r="C9" s="391">
        <v>12455490.1</v>
      </c>
      <c r="D9" s="767">
        <v>93368.299999998882</v>
      </c>
      <c r="E9" s="760">
        <v>0.75527730199193854</v>
      </c>
      <c r="F9" s="767">
        <v>460887.65000000037</v>
      </c>
      <c r="G9" s="760">
        <v>3.8424587385970597</v>
      </c>
    </row>
    <row r="10" spans="1:11">
      <c r="A10" s="123"/>
      <c r="B10" s="392">
        <v>2004</v>
      </c>
      <c r="C10" s="391">
        <v>12820402.949999999</v>
      </c>
      <c r="D10" s="768">
        <v>75302.779999999329</v>
      </c>
      <c r="E10" s="761">
        <v>0.59083709814420615</v>
      </c>
      <c r="F10" s="768">
        <v>364912.84999999963</v>
      </c>
      <c r="G10" s="761">
        <v>2.9297349768677492</v>
      </c>
    </row>
    <row r="11" spans="1:11">
      <c r="A11" s="123"/>
      <c r="B11" s="392">
        <v>2005</v>
      </c>
      <c r="C11" s="391">
        <v>13332587.449999999</v>
      </c>
      <c r="D11" s="768">
        <v>115537.73999999836</v>
      </c>
      <c r="E11" s="761">
        <v>0.87415680908411275</v>
      </c>
      <c r="F11" s="768">
        <v>512184.5</v>
      </c>
      <c r="G11" s="761">
        <v>3.9950733373789831</v>
      </c>
    </row>
    <row r="12" spans="1:11">
      <c r="B12" s="392">
        <v>2006</v>
      </c>
      <c r="C12" s="391">
        <v>14087911.880000001</v>
      </c>
      <c r="D12" s="768">
        <v>115436.54000000097</v>
      </c>
      <c r="E12" s="761">
        <v>0.82617100543045296</v>
      </c>
      <c r="F12" s="768">
        <v>755324.43000000156</v>
      </c>
      <c r="G12" s="761">
        <v>5.6652501461747562</v>
      </c>
    </row>
    <row r="13" spans="1:11">
      <c r="B13" s="392">
        <v>2007</v>
      </c>
      <c r="C13" s="391">
        <v>14709910.52</v>
      </c>
      <c r="D13" s="768">
        <v>84026.799999998882</v>
      </c>
      <c r="E13" s="761">
        <v>0.57450750743421963</v>
      </c>
      <c r="F13" s="768">
        <v>621998.63999999873</v>
      </c>
      <c r="G13" s="761">
        <v>4.415123016797267</v>
      </c>
    </row>
    <row r="14" spans="1:11">
      <c r="B14" s="392">
        <v>2008</v>
      </c>
      <c r="C14" s="391">
        <v>14841886</v>
      </c>
      <c r="D14" s="768">
        <v>32108.480000000447</v>
      </c>
      <c r="E14" s="761">
        <v>0.21680595779807277</v>
      </c>
      <c r="F14" s="768">
        <v>131975.48000000045</v>
      </c>
      <c r="G14" s="761">
        <v>0.89718751056007306</v>
      </c>
    </row>
    <row r="15" spans="1:11">
      <c r="B15" s="392">
        <v>2009</v>
      </c>
      <c r="C15" s="391">
        <v>13625966.449999999</v>
      </c>
      <c r="D15" s="768">
        <v>-23075.270000001416</v>
      </c>
      <c r="E15" s="761">
        <v>-0.16906146580377879</v>
      </c>
      <c r="F15" s="768">
        <v>-1215919.5500000007</v>
      </c>
      <c r="G15" s="761">
        <v>-8.1924867904254199</v>
      </c>
    </row>
    <row r="16" spans="1:11">
      <c r="B16" s="392">
        <v>2010</v>
      </c>
      <c r="C16" s="391">
        <v>13319738.5</v>
      </c>
      <c r="D16" s="768">
        <v>64022.330000000075</v>
      </c>
      <c r="E16" s="761">
        <v>0.48297903469669734</v>
      </c>
      <c r="F16" s="768">
        <v>-306227.94999999925</v>
      </c>
      <c r="G16" s="761">
        <v>-2.2473851753832719</v>
      </c>
    </row>
    <row r="17" spans="2:7">
      <c r="B17" s="392">
        <v>2011</v>
      </c>
      <c r="C17" s="391">
        <v>13192473.359999999</v>
      </c>
      <c r="D17" s="768">
        <v>68235.799999998882</v>
      </c>
      <c r="E17" s="761">
        <v>0.51992201214009981</v>
      </c>
      <c r="F17" s="768">
        <v>-127265.1400000006</v>
      </c>
      <c r="G17" s="761">
        <v>-0.95546275176499762</v>
      </c>
    </row>
    <row r="18" spans="2:7">
      <c r="B18" s="392" t="s">
        <v>598</v>
      </c>
      <c r="C18" s="391">
        <v>13601522.189999999</v>
      </c>
      <c r="D18" s="768">
        <v>34727.570000000298</v>
      </c>
      <c r="E18" s="761">
        <v>0.25597476023411048</v>
      </c>
      <c r="F18" s="768">
        <v>409048.83000000007</v>
      </c>
      <c r="G18" s="761">
        <v>3.100622747818079</v>
      </c>
    </row>
    <row r="19" spans="2:7">
      <c r="B19" s="392">
        <v>2013</v>
      </c>
      <c r="C19" s="391">
        <v>13149946.66</v>
      </c>
      <c r="D19" s="768">
        <v>38676.039999999106</v>
      </c>
      <c r="E19" s="761">
        <v>0.29498315701761157</v>
      </c>
      <c r="F19" s="768">
        <v>-643919.16000000015</v>
      </c>
      <c r="G19" s="761">
        <v>-4.67</v>
      </c>
    </row>
    <row r="20" spans="2:7">
      <c r="B20" s="392">
        <v>2014</v>
      </c>
      <c r="C20" s="391">
        <v>13283267.600000001</v>
      </c>
      <c r="D20" s="768">
        <v>111240.99000000209</v>
      </c>
      <c r="E20" s="761">
        <v>0.84452448581868111</v>
      </c>
      <c r="F20" s="768">
        <v>133320.94000000134</v>
      </c>
      <c r="G20" s="761">
        <v>1.013851564930988</v>
      </c>
    </row>
    <row r="21" spans="2:7">
      <c r="B21" s="392">
        <v>2015</v>
      </c>
      <c r="C21" s="391">
        <v>13791849.699999999</v>
      </c>
      <c r="D21" s="768">
        <v>154616.30999999866</v>
      </c>
      <c r="E21" s="761">
        <v>1.1337806252797407</v>
      </c>
      <c r="F21" s="768">
        <v>508582.09999999776</v>
      </c>
      <c r="G21" s="761">
        <v>3.8287424097365914</v>
      </c>
    </row>
    <row r="22" spans="2:7">
      <c r="B22" s="392">
        <v>2016</v>
      </c>
      <c r="C22" s="391">
        <v>14212846.119999999</v>
      </c>
      <c r="D22" s="768">
        <v>142642.46999999881</v>
      </c>
      <c r="E22" s="761">
        <v>1.0137910832584112</v>
      </c>
      <c r="F22" s="768">
        <v>420996.41999999993</v>
      </c>
      <c r="G22" s="761">
        <v>3.0525015074663884</v>
      </c>
    </row>
    <row r="23" spans="2:7">
      <c r="B23" s="392">
        <v>2017</v>
      </c>
      <c r="C23" s="391">
        <v>14841054.030000001</v>
      </c>
      <c r="D23" s="768">
        <v>193936.6900000032</v>
      </c>
      <c r="E23" s="761">
        <v>1.3240604652656032</v>
      </c>
      <c r="F23" s="768">
        <v>770850.38000000082</v>
      </c>
      <c r="G23" s="761">
        <v>5.478601441564777</v>
      </c>
    </row>
    <row r="24" spans="2:7">
      <c r="B24" s="392">
        <v>2018</v>
      </c>
      <c r="C24" s="391">
        <v>15364490.51</v>
      </c>
      <c r="D24" s="768">
        <v>158063.56000000052</v>
      </c>
      <c r="E24" s="761">
        <v>1.0394523349878853</v>
      </c>
      <c r="F24" s="768">
        <v>523436.47999999858</v>
      </c>
      <c r="G24" s="761">
        <v>3.5269494938965522</v>
      </c>
    </row>
    <row r="25" spans="2:7">
      <c r="B25" s="392">
        <v>2019</v>
      </c>
      <c r="C25" s="391">
        <v>15897051.700000001</v>
      </c>
      <c r="D25" s="768">
        <v>173541.99000000022</v>
      </c>
      <c r="E25" s="761">
        <v>1.1037102606272953</v>
      </c>
      <c r="F25" s="768">
        <v>532561.19000000134</v>
      </c>
      <c r="G25" s="761">
        <v>3.4661819059563612</v>
      </c>
    </row>
    <row r="26" spans="2:7">
      <c r="B26" s="392">
        <v>2020</v>
      </c>
      <c r="C26" s="391">
        <v>15184891.85</v>
      </c>
      <c r="D26" s="768">
        <v>-505457.69545458257</v>
      </c>
      <c r="E26" s="761">
        <v>-3.2214559273538299</v>
      </c>
      <c r="F26" s="768">
        <v>-712159.85000000149</v>
      </c>
      <c r="G26" s="761">
        <v>-4.4798234505332886</v>
      </c>
    </row>
    <row r="27" spans="2:7">
      <c r="B27" s="392">
        <v>2021</v>
      </c>
      <c r="C27" s="391">
        <v>15699774.9</v>
      </c>
      <c r="D27" s="768">
        <v>118120.63913041912</v>
      </c>
      <c r="E27" s="761">
        <v>0.75807508723291051</v>
      </c>
      <c r="F27" s="768">
        <v>514883.05000000075</v>
      </c>
      <c r="G27" s="761">
        <v>3.3907587560460684</v>
      </c>
    </row>
    <row r="28" spans="2:7">
      <c r="B28" s="392">
        <v>2022</v>
      </c>
      <c r="C28" s="391">
        <v>16623118.473684182</v>
      </c>
      <c r="D28" s="768">
        <v>173543.90846683457</v>
      </c>
      <c r="E28" s="761">
        <v>1.0550054518357825</v>
      </c>
      <c r="F28" s="768">
        <v>923343.57368418202</v>
      </c>
      <c r="G28" s="761">
        <v>5.8812535820764111</v>
      </c>
    </row>
    <row r="29" spans="2:7" ht="15">
      <c r="B29" s="724">
        <v>2023</v>
      </c>
      <c r="C29" s="393"/>
      <c r="D29" s="769"/>
      <c r="E29" s="762"/>
      <c r="F29" s="769"/>
      <c r="G29" s="762"/>
    </row>
    <row r="30" spans="2:7">
      <c r="B30" s="554" t="s">
        <v>9</v>
      </c>
      <c r="C30" s="555">
        <v>16713844.047619037</v>
      </c>
      <c r="D30" s="770">
        <v>-192514.80238096416</v>
      </c>
      <c r="E30" s="763">
        <v>-1.1387123867950066</v>
      </c>
      <c r="F30" s="770">
        <v>458418.84761903808</v>
      </c>
      <c r="G30" s="763">
        <v>2.8200975488419573</v>
      </c>
    </row>
    <row r="31" spans="2:7">
      <c r="B31" s="554" t="s">
        <v>10</v>
      </c>
      <c r="C31" s="555">
        <v>16798760.800000001</v>
      </c>
      <c r="D31" s="770">
        <v>84916.752380963415</v>
      </c>
      <c r="E31" s="763">
        <v>0.50806237116385944</v>
      </c>
      <c r="F31" s="770">
        <v>480643.80000000075</v>
      </c>
      <c r="G31" s="763">
        <v>2.9454611705505016</v>
      </c>
    </row>
    <row r="32" spans="2:7">
      <c r="B32" s="554" t="s">
        <v>28</v>
      </c>
      <c r="C32" s="555">
        <v>16991837</v>
      </c>
      <c r="D32" s="770">
        <v>193076</v>
      </c>
      <c r="E32" s="763">
        <v>1.1499999999999999</v>
      </c>
      <c r="F32" s="770">
        <v>542262</v>
      </c>
      <c r="G32" s="763">
        <v>3.3</v>
      </c>
    </row>
    <row r="33" spans="2:7">
      <c r="B33" s="545" t="s">
        <v>29</v>
      </c>
      <c r="C33" s="553">
        <v>17215525.277777743</v>
      </c>
      <c r="D33" s="771">
        <v>223688.27777774259</v>
      </c>
      <c r="E33" s="764">
        <v>1.3164455248584517</v>
      </c>
      <c r="F33" s="771">
        <v>592406.8040935602</v>
      </c>
      <c r="G33" s="764">
        <v>3.5637525235195255</v>
      </c>
    </row>
    <row r="34" spans="2:7">
      <c r="B34" s="554" t="s">
        <v>30</v>
      </c>
      <c r="C34" s="555">
        <v>17405278.500000037</v>
      </c>
      <c r="D34" s="770">
        <v>189753.22222229466</v>
      </c>
      <c r="E34" s="763">
        <v>1.1022215073926986</v>
      </c>
      <c r="F34" s="770">
        <v>580796.40909098461</v>
      </c>
      <c r="G34" s="763">
        <v>3.4520908634971335</v>
      </c>
    </row>
    <row r="35" spans="2:7">
      <c r="B35" s="554" t="s">
        <v>31</v>
      </c>
      <c r="C35" s="555">
        <v>17451600.363636363</v>
      </c>
      <c r="D35" s="770">
        <v>46321.863636326045</v>
      </c>
      <c r="E35" s="763">
        <v>0.26613687127341734</v>
      </c>
      <c r="F35" s="770">
        <v>521407.54545459151</v>
      </c>
      <c r="G35" s="763">
        <v>3.079749599157779</v>
      </c>
    </row>
    <row r="36" spans="2:7">
      <c r="B36" s="554" t="s">
        <v>32</v>
      </c>
      <c r="C36" s="555">
        <v>17478591.380952395</v>
      </c>
      <c r="D36" s="770">
        <v>26991.017316032201</v>
      </c>
      <c r="E36" s="763">
        <v>0.15466213271919571</v>
      </c>
      <c r="F36" s="770">
        <v>547364.47619045153</v>
      </c>
      <c r="G36" s="763">
        <v>3.2328695331376451</v>
      </c>
    </row>
    <row r="37" spans="2:7">
      <c r="B37" s="554" t="s">
        <v>33</v>
      </c>
      <c r="C37" s="555">
        <v>17304609.90909091</v>
      </c>
      <c r="D37" s="770">
        <v>-173981.09090908989</v>
      </c>
      <c r="E37" s="763">
        <v>-0.99539540063091181</v>
      </c>
      <c r="F37" s="770">
        <v>549543.45454543829</v>
      </c>
      <c r="G37" s="763">
        <v>3.2798643684063222</v>
      </c>
    </row>
    <row r="38" spans="2:7">
      <c r="B38" s="554" t="s">
        <v>40</v>
      </c>
      <c r="C38" s="555">
        <v>17319727.571428571</v>
      </c>
      <c r="D38" s="770">
        <v>15117.662337660789</v>
      </c>
      <c r="E38" s="763">
        <v>8.7362052176160887E-2</v>
      </c>
      <c r="F38" s="770">
        <v>535679.8441557996</v>
      </c>
      <c r="G38" s="763">
        <v>3.1916010539302846</v>
      </c>
    </row>
    <row r="39" spans="2:7">
      <c r="B39" s="554" t="s">
        <v>41</v>
      </c>
      <c r="C39" s="555">
        <v>17409596.142857186</v>
      </c>
      <c r="D39" s="770">
        <v>89868.5714286156</v>
      </c>
      <c r="E39" s="763">
        <v>0.51887982104791774</v>
      </c>
      <c r="F39" s="770">
        <v>522560.79285718873</v>
      </c>
      <c r="G39" s="763">
        <v>3.0944495704936799</v>
      </c>
    </row>
    <row r="40" spans="2:7">
      <c r="B40" s="554" t="s">
        <v>42</v>
      </c>
      <c r="C40" s="555">
        <v>17400505.190476228</v>
      </c>
      <c r="D40" s="770">
        <v>-9090.9523809589446</v>
      </c>
      <c r="E40" s="763">
        <v>-5.2218054378528223E-2</v>
      </c>
      <c r="F40" s="770">
        <v>509601.95238095522</v>
      </c>
      <c r="G40" s="763">
        <v>3.0170201391694178</v>
      </c>
    </row>
    <row r="41" spans="2:7">
      <c r="B41" s="554" t="s">
        <v>43</v>
      </c>
      <c r="C41" s="555">
        <v>17431738.666666687</v>
      </c>
      <c r="D41" s="770">
        <v>31233.476190458983</v>
      </c>
      <c r="E41" s="763">
        <v>0.17949752520722484</v>
      </c>
      <c r="F41" s="770">
        <v>525379.81666668504</v>
      </c>
      <c r="G41" s="763">
        <v>3.1075870406399559</v>
      </c>
    </row>
    <row r="42" spans="2:7" ht="15">
      <c r="B42" s="724">
        <v>2024</v>
      </c>
      <c r="C42" s="393"/>
      <c r="D42" s="769"/>
      <c r="E42" s="762"/>
      <c r="F42" s="769"/>
      <c r="G42" s="762"/>
    </row>
    <row r="43" spans="2:7">
      <c r="B43" s="554" t="s">
        <v>9</v>
      </c>
      <c r="C43" s="555">
        <v>17218796.5</v>
      </c>
      <c r="D43" s="770">
        <v>-212942.16666668653</v>
      </c>
      <c r="E43" s="763">
        <v>-1.2215773236313936</v>
      </c>
      <c r="F43" s="770">
        <v>504952.45238096267</v>
      </c>
      <c r="G43" s="763">
        <v>3.0211628811559734</v>
      </c>
    </row>
    <row r="44" spans="2:7">
      <c r="B44" s="554" t="s">
        <v>10</v>
      </c>
      <c r="C44" s="555">
        <v>17311653.000000015</v>
      </c>
      <c r="D44" s="770">
        <v>92856.500000052154</v>
      </c>
      <c r="E44" s="763">
        <v>0.539274042759331</v>
      </c>
      <c r="F44" s="770">
        <v>512892.20000001416</v>
      </c>
      <c r="G44" s="763">
        <v>3.0531549684308459</v>
      </c>
    </row>
    <row r="45" spans="2:7">
      <c r="B45" s="554" t="s">
        <v>28</v>
      </c>
      <c r="C45" s="555">
        <v>17487631.421052665</v>
      </c>
      <c r="D45" s="770">
        <v>175978.42105264962</v>
      </c>
      <c r="E45" s="763">
        <v>1.016531587437953</v>
      </c>
      <c r="F45" s="770">
        <v>495794.63844400272</v>
      </c>
      <c r="G45" s="763">
        <v>2.9178401651754058</v>
      </c>
    </row>
    <row r="46" spans="2:7">
      <c r="B46" s="545" t="s">
        <v>29</v>
      </c>
      <c r="C46" s="553">
        <v>17673517.409090903</v>
      </c>
      <c r="D46" s="771">
        <v>185885.98803823814</v>
      </c>
      <c r="E46" s="764">
        <v>1.0629569183077479</v>
      </c>
      <c r="F46" s="771">
        <v>457992.13131316006</v>
      </c>
      <c r="G46" s="764">
        <v>2.6603436370561866</v>
      </c>
    </row>
    <row r="47" spans="2:7">
      <c r="B47" s="554" t="s">
        <v>30</v>
      </c>
      <c r="C47" s="555">
        <v>17880204.500000045</v>
      </c>
      <c r="D47" s="770">
        <v>206687.09090914205</v>
      </c>
      <c r="E47" s="763">
        <v>1.1694734337536374</v>
      </c>
      <c r="F47" s="770">
        <v>474926.00000000745</v>
      </c>
      <c r="G47" s="763">
        <v>2.7286320066640002</v>
      </c>
    </row>
    <row r="48" spans="2:7">
      <c r="B48" s="554" t="s">
        <v>31</v>
      </c>
      <c r="C48" s="555">
        <v>17940339.350000001</v>
      </c>
      <c r="D48" s="770">
        <v>60134.849999953061</v>
      </c>
      <c r="E48" s="763">
        <v>0.33632081780694989</v>
      </c>
      <c r="F48" s="770">
        <v>488738.98636363819</v>
      </c>
      <c r="G48" s="763">
        <v>2.8005396420950461</v>
      </c>
    </row>
    <row r="49" spans="2:7">
      <c r="B49" s="554" t="s">
        <v>32</v>
      </c>
      <c r="C49" s="555">
        <v>17933772.73913046</v>
      </c>
      <c r="D49" s="770">
        <v>-6566.6108695417643</v>
      </c>
      <c r="E49" s="763">
        <v>-3.6602489737987298E-2</v>
      </c>
      <c r="F49" s="770">
        <v>455181.35817806423</v>
      </c>
      <c r="G49" s="763">
        <v>2.604222206796976</v>
      </c>
    </row>
    <row r="50" spans="2:7">
      <c r="B50" s="554" t="s">
        <v>33</v>
      </c>
      <c r="C50" s="555">
        <v>17750905.809523828</v>
      </c>
      <c r="D50" s="770">
        <v>-182866.9296066314</v>
      </c>
      <c r="E50" s="763">
        <v>-1.0196790840759746</v>
      </c>
      <c r="F50" s="770">
        <v>446295.90043291822</v>
      </c>
      <c r="G50" s="763">
        <v>2.5790578509282511</v>
      </c>
    </row>
    <row r="51" spans="2:7">
      <c r="B51" s="554" t="s">
        <v>40</v>
      </c>
      <c r="C51" s="555">
        <v>17756216.047619071</v>
      </c>
      <c r="D51" s="770">
        <v>5310.2380952425301</v>
      </c>
      <c r="E51" s="763">
        <v>2.9915307715697281E-2</v>
      </c>
      <c r="F51" s="770">
        <v>436488.47619049996</v>
      </c>
      <c r="G51" s="763">
        <v>2.5201809577568213</v>
      </c>
    </row>
    <row r="52" spans="2:7">
      <c r="B52" s="554" t="s">
        <v>41</v>
      </c>
      <c r="C52" s="555">
        <v>17885028.304347809</v>
      </c>
      <c r="D52" s="770">
        <v>128812.25672873855</v>
      </c>
      <c r="E52" s="763">
        <v>0.72544880273638057</v>
      </c>
      <c r="F52" s="770">
        <v>475432.16149062291</v>
      </c>
      <c r="G52" s="763">
        <v>2.7308626667120137</v>
      </c>
    </row>
    <row r="53" spans="2:7">
      <c r="B53" s="554" t="s">
        <v>42</v>
      </c>
      <c r="C53" s="555">
        <v>17855781.949999999</v>
      </c>
      <c r="D53" s="770">
        <v>-29246.354347810149</v>
      </c>
      <c r="E53" s="763">
        <v>-0.16352422736004257</v>
      </c>
      <c r="F53" s="770">
        <v>455276.7595237717</v>
      </c>
      <c r="G53" s="763">
        <v>2.6164571346638752</v>
      </c>
    </row>
    <row r="54" spans="2:7">
      <c r="B54" s="554" t="s">
        <v>43</v>
      </c>
      <c r="C54" s="555">
        <v>17891872.944444466</v>
      </c>
      <c r="D54" s="770">
        <v>36090.994444467127</v>
      </c>
      <c r="E54" s="763">
        <v>0.20212497299490906</v>
      </c>
      <c r="F54" s="770">
        <v>460134.27777777985</v>
      </c>
      <c r="G54" s="763">
        <v>2.6396350161998328</v>
      </c>
    </row>
    <row r="55" spans="2:7" ht="15">
      <c r="B55" s="724">
        <v>2025</v>
      </c>
      <c r="C55" s="393"/>
      <c r="D55" s="769"/>
      <c r="E55" s="765"/>
      <c r="F55" s="772"/>
      <c r="G55" s="765"/>
    </row>
    <row r="56" spans="2:7">
      <c r="B56" s="554" t="s">
        <v>9</v>
      </c>
      <c r="C56" s="555">
        <v>17669187</v>
      </c>
      <c r="D56" s="770">
        <v>-222686</v>
      </c>
      <c r="E56" s="763">
        <v>-1.24</v>
      </c>
      <c r="F56" s="770">
        <v>450390</v>
      </c>
      <c r="G56" s="763">
        <v>2.62</v>
      </c>
    </row>
    <row r="57" spans="2:7">
      <c r="B57" s="554" t="s">
        <v>10</v>
      </c>
      <c r="C57" s="555">
        <v>17759863.050000001</v>
      </c>
      <c r="D57" s="770">
        <v>90676.47857138887</v>
      </c>
      <c r="E57" s="763">
        <v>0.51318988683956945</v>
      </c>
      <c r="F57" s="770">
        <v>448210.04999998584</v>
      </c>
      <c r="G57" s="763">
        <v>2.5890655848981368</v>
      </c>
    </row>
    <row r="58" spans="2:7">
      <c r="B58" s="554" t="s">
        <v>28</v>
      </c>
      <c r="C58" s="555">
        <v>17907180.333333328</v>
      </c>
      <c r="D58" s="770">
        <v>147317.28333332762</v>
      </c>
      <c r="E58" s="763">
        <v>0.82949560432183489</v>
      </c>
      <c r="F58" s="770">
        <v>419548.91228066385</v>
      </c>
      <c r="G58" s="763">
        <v>2.3991179947650636</v>
      </c>
    </row>
    <row r="59" spans="2:7">
      <c r="B59" s="545" t="s">
        <v>29</v>
      </c>
      <c r="C59" s="553">
        <v>18124328</v>
      </c>
      <c r="D59" s="771">
        <v>217147.66666667163</v>
      </c>
      <c r="E59" s="764">
        <v>1.2126290271532127</v>
      </c>
      <c r="F59" s="771">
        <v>450810.59090909734</v>
      </c>
      <c r="G59" s="764">
        <v>2.5507689299992364</v>
      </c>
    </row>
    <row r="60" spans="2:7">
      <c r="B60" s="554" t="s">
        <v>30</v>
      </c>
      <c r="C60" s="555"/>
      <c r="D60" s="770"/>
      <c r="E60" s="763"/>
      <c r="F60" s="770"/>
      <c r="G60" s="763"/>
    </row>
    <row r="61" spans="2:7">
      <c r="B61" s="554" t="s">
        <v>31</v>
      </c>
      <c r="C61" s="555"/>
      <c r="D61" s="770"/>
      <c r="E61" s="763"/>
      <c r="F61" s="770"/>
      <c r="G61" s="763"/>
    </row>
    <row r="62" spans="2:7">
      <c r="B62" s="554" t="s">
        <v>32</v>
      </c>
      <c r="C62" s="555"/>
      <c r="D62" s="770"/>
      <c r="E62" s="763"/>
      <c r="F62" s="770"/>
      <c r="G62" s="763"/>
    </row>
    <row r="63" spans="2:7">
      <c r="B63" s="554" t="s">
        <v>33</v>
      </c>
      <c r="C63" s="555"/>
      <c r="D63" s="770"/>
      <c r="E63" s="763"/>
      <c r="F63" s="770"/>
      <c r="G63" s="763"/>
    </row>
    <row r="64" spans="2:7">
      <c r="B64" s="554" t="s">
        <v>40</v>
      </c>
      <c r="C64" s="555"/>
      <c r="D64" s="770"/>
      <c r="E64" s="763"/>
      <c r="F64" s="770"/>
      <c r="G64" s="763"/>
    </row>
    <row r="65" spans="2:7">
      <c r="B65" s="554" t="s">
        <v>41</v>
      </c>
      <c r="C65" s="555"/>
      <c r="D65" s="770"/>
      <c r="E65" s="763"/>
      <c r="F65" s="770"/>
      <c r="G65" s="763"/>
    </row>
    <row r="66" spans="2:7">
      <c r="B66" s="554" t="s">
        <v>42</v>
      </c>
      <c r="C66" s="555"/>
      <c r="D66" s="770"/>
      <c r="E66" s="763"/>
      <c r="F66" s="770"/>
      <c r="G66" s="763"/>
    </row>
    <row r="67" spans="2:7">
      <c r="B67" s="554" t="s">
        <v>43</v>
      </c>
      <c r="C67" s="555"/>
      <c r="D67" s="770"/>
      <c r="E67" s="763"/>
      <c r="F67" s="770"/>
      <c r="G67" s="763"/>
    </row>
    <row r="69" spans="2:7">
      <c r="B69" s="46" t="s">
        <v>591</v>
      </c>
    </row>
    <row r="71" spans="2:7">
      <c r="C71" s="391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7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1" t="s">
        <v>217</v>
      </c>
      <c r="C3" s="932"/>
      <c r="D3" s="932"/>
      <c r="E3" s="932"/>
      <c r="F3" s="932"/>
      <c r="G3" s="933"/>
    </row>
    <row r="4" spans="1:238" ht="18.95" customHeight="1">
      <c r="B4" s="934" t="s">
        <v>168</v>
      </c>
      <c r="C4" s="935"/>
      <c r="D4" s="935"/>
      <c r="E4" s="935"/>
      <c r="F4" s="935"/>
      <c r="G4" s="936"/>
    </row>
    <row r="5" spans="1:238" s="78" customFormat="1" ht="19.5" customHeight="1">
      <c r="A5" s="76"/>
      <c r="B5" s="937" t="s">
        <v>88</v>
      </c>
      <c r="C5" s="940" t="s">
        <v>625</v>
      </c>
      <c r="D5" s="940" t="s">
        <v>89</v>
      </c>
      <c r="E5" s="938"/>
      <c r="F5" s="937" t="s">
        <v>180</v>
      </c>
      <c r="G5" s="938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38"/>
      <c r="C6" s="930"/>
      <c r="D6" s="938"/>
      <c r="E6" s="938"/>
      <c r="F6" s="938"/>
      <c r="G6" s="938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9"/>
      <c r="C7" s="939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86112.85</v>
      </c>
      <c r="D8" s="670">
        <v>1654.2785714285601</v>
      </c>
      <c r="E8" s="671">
        <v>1.95868642276008</v>
      </c>
      <c r="F8" s="670">
        <v>4454.3500000000104</v>
      </c>
      <c r="G8" s="671">
        <v>5.4548516076097497</v>
      </c>
    </row>
    <row r="9" spans="1:238" s="80" customFormat="1" ht="24.95" customHeight="1">
      <c r="A9" s="79"/>
      <c r="B9" s="559" t="s">
        <v>91</v>
      </c>
      <c r="C9" s="557">
        <v>19619.900000000001</v>
      </c>
      <c r="D9" s="670">
        <v>60.852380952379498</v>
      </c>
      <c r="E9" s="671">
        <v>0.31112139066075101</v>
      </c>
      <c r="F9" s="670">
        <v>303.76363636362697</v>
      </c>
      <c r="G9" s="671">
        <v>1.5725900389452501</v>
      </c>
    </row>
    <row r="10" spans="1:238" s="80" customFormat="1" ht="27.2" customHeight="1">
      <c r="A10" s="79"/>
      <c r="B10" s="559" t="s">
        <v>92</v>
      </c>
      <c r="C10" s="557">
        <v>1995859.25</v>
      </c>
      <c r="D10" s="670">
        <v>3527.2023809528901</v>
      </c>
      <c r="E10" s="671">
        <v>0.177038881905659</v>
      </c>
      <c r="F10" s="670">
        <v>33871.4318181821</v>
      </c>
      <c r="G10" s="671">
        <v>1.72638339057431</v>
      </c>
    </row>
    <row r="11" spans="1:238" s="80" customFormat="1" ht="30.95" customHeight="1">
      <c r="A11" s="79"/>
      <c r="B11" s="559" t="s">
        <v>93</v>
      </c>
      <c r="C11" s="557">
        <v>38006.449999999997</v>
      </c>
      <c r="D11" s="670">
        <v>45.8309523809585</v>
      </c>
      <c r="E11" s="671">
        <v>0.120732889849522</v>
      </c>
      <c r="F11" s="670">
        <v>-325.95909090908401</v>
      </c>
      <c r="G11" s="671">
        <v>-0.85034856571638895</v>
      </c>
    </row>
    <row r="12" spans="1:238" s="80" customFormat="1" ht="35.85" customHeight="1">
      <c r="A12" s="79"/>
      <c r="B12" s="559" t="s">
        <v>94</v>
      </c>
      <c r="C12" s="557">
        <v>166357.20000000001</v>
      </c>
      <c r="D12" s="670">
        <v>1524.00952380939</v>
      </c>
      <c r="E12" s="671">
        <v>0.92457685215377206</v>
      </c>
      <c r="F12" s="670">
        <v>5314.6090909090099</v>
      </c>
      <c r="G12" s="671">
        <v>3.3001264205374898</v>
      </c>
    </row>
    <row r="13" spans="1:238" s="80" customFormat="1" ht="26.25" customHeight="1">
      <c r="A13" s="79"/>
      <c r="B13" s="559" t="s">
        <v>54</v>
      </c>
      <c r="C13" s="557">
        <v>1028914.45</v>
      </c>
      <c r="D13" s="670">
        <v>5798.5452380953402</v>
      </c>
      <c r="E13" s="671">
        <v>0.56675350379239298</v>
      </c>
      <c r="F13" s="670">
        <v>27308.722727272801</v>
      </c>
      <c r="G13" s="671">
        <v>2.7264942665245799</v>
      </c>
    </row>
    <row r="14" spans="1:238" s="80" customFormat="1" ht="30.95" customHeight="1">
      <c r="A14" s="79"/>
      <c r="B14" s="559" t="s">
        <v>111</v>
      </c>
      <c r="C14" s="557">
        <v>2621440.85</v>
      </c>
      <c r="D14" s="670">
        <v>15676.992857142801</v>
      </c>
      <c r="E14" s="671">
        <v>0.60162753482705</v>
      </c>
      <c r="F14" s="670">
        <v>47862.622727272603</v>
      </c>
      <c r="G14" s="671">
        <v>1.85976949214377</v>
      </c>
    </row>
    <row r="15" spans="1:238" s="80" customFormat="1" ht="26.25" customHeight="1">
      <c r="A15" s="79"/>
      <c r="B15" s="559" t="s">
        <v>95</v>
      </c>
      <c r="C15" s="557">
        <v>911683.2</v>
      </c>
      <c r="D15" s="670">
        <v>11603.0571428572</v>
      </c>
      <c r="E15" s="671">
        <v>1.28911377891589</v>
      </c>
      <c r="F15" s="670">
        <v>62312.563636364197</v>
      </c>
      <c r="G15" s="671">
        <v>7.3363218562793202</v>
      </c>
    </row>
    <row r="16" spans="1:238" s="80" customFormat="1" ht="25.5" customHeight="1">
      <c r="A16" s="79"/>
      <c r="B16" s="559" t="s">
        <v>96</v>
      </c>
      <c r="C16" s="557">
        <v>1563576.8</v>
      </c>
      <c r="D16" s="670">
        <v>108512.99047619</v>
      </c>
      <c r="E16" s="671">
        <v>7.4576104337103004</v>
      </c>
      <c r="F16" s="670">
        <v>48133.345454544302</v>
      </c>
      <c r="G16" s="671">
        <v>3.1761888119396402</v>
      </c>
    </row>
    <row r="17" spans="1:7" s="80" customFormat="1" ht="25.5" customHeight="1">
      <c r="A17" s="79"/>
      <c r="B17" s="559" t="s">
        <v>97</v>
      </c>
      <c r="C17" s="557">
        <v>668162.5</v>
      </c>
      <c r="D17" s="670">
        <v>1386.2142857144399</v>
      </c>
      <c r="E17" s="671">
        <v>0.20789795849284701</v>
      </c>
      <c r="F17" s="670">
        <v>16690.272727272801</v>
      </c>
      <c r="G17" s="671">
        <v>2.5619315802829701</v>
      </c>
    </row>
    <row r="18" spans="1:7" s="80" customFormat="1" ht="26.25" customHeight="1">
      <c r="A18" s="79"/>
      <c r="B18" s="559" t="s">
        <v>104</v>
      </c>
      <c r="C18" s="557">
        <v>331997.95</v>
      </c>
      <c r="D18" s="670">
        <v>998.04523809510295</v>
      </c>
      <c r="E18" s="671">
        <v>0.30152432787345301</v>
      </c>
      <c r="F18" s="670">
        <v>7780.2227272726604</v>
      </c>
      <c r="G18" s="671">
        <v>2.3996907241065299</v>
      </c>
    </row>
    <row r="19" spans="1:7" s="80" customFormat="1" ht="28.5" customHeight="1">
      <c r="A19" s="79"/>
      <c r="B19" s="559" t="s">
        <v>98</v>
      </c>
      <c r="C19" s="557">
        <v>113447.8</v>
      </c>
      <c r="D19" s="670">
        <v>969.46666666673298</v>
      </c>
      <c r="E19" s="671">
        <v>0.86191414642826003</v>
      </c>
      <c r="F19" s="670">
        <v>4090.9363636364001</v>
      </c>
      <c r="G19" s="671">
        <v>3.7409049853877399</v>
      </c>
    </row>
    <row r="20" spans="1:7" s="80" customFormat="1" ht="30.95" customHeight="1">
      <c r="A20" s="79"/>
      <c r="B20" s="559" t="s">
        <v>105</v>
      </c>
      <c r="C20" s="557">
        <v>962430.45</v>
      </c>
      <c r="D20" s="670">
        <v>5117.1642857139204</v>
      </c>
      <c r="E20" s="671">
        <v>0.53453392552635703</v>
      </c>
      <c r="F20" s="670">
        <v>35641.2227272729</v>
      </c>
      <c r="G20" s="671">
        <v>3.8456664879623901</v>
      </c>
    </row>
    <row r="21" spans="1:7" s="80" customFormat="1" ht="32.450000000000003" customHeight="1">
      <c r="A21" s="79"/>
      <c r="B21" s="559" t="s">
        <v>106</v>
      </c>
      <c r="C21" s="557">
        <v>1455831</v>
      </c>
      <c r="D21" s="670">
        <v>15343.0000000002</v>
      </c>
      <c r="E21" s="671">
        <v>1.0651251520318299</v>
      </c>
      <c r="F21" s="670">
        <v>40506.045454545201</v>
      </c>
      <c r="G21" s="671">
        <v>2.86196080443972</v>
      </c>
    </row>
    <row r="22" spans="1:7" s="80" customFormat="1" ht="30.95" customHeight="1">
      <c r="A22" s="79"/>
      <c r="B22" s="559" t="s">
        <v>107</v>
      </c>
      <c r="C22" s="557">
        <v>1177653.8999999999</v>
      </c>
      <c r="D22" s="670">
        <v>6859.6142857139903</v>
      </c>
      <c r="E22" s="671">
        <v>0.58589406947173805</v>
      </c>
      <c r="F22" s="670">
        <v>26023.172727272598</v>
      </c>
      <c r="G22" s="671">
        <v>2.2596803047188798</v>
      </c>
    </row>
    <row r="23" spans="1:7" s="80" customFormat="1" ht="25.5" customHeight="1">
      <c r="A23" s="79"/>
      <c r="B23" s="559" t="s">
        <v>99</v>
      </c>
      <c r="C23" s="557">
        <v>1325041.2</v>
      </c>
      <c r="D23" s="670">
        <v>4122.81904761842</v>
      </c>
      <c r="E23" s="671">
        <v>0.31211762263811299</v>
      </c>
      <c r="F23" s="670">
        <v>52961.154545454301</v>
      </c>
      <c r="G23" s="671">
        <v>4.1633507839933097</v>
      </c>
    </row>
    <row r="24" spans="1:7" s="80" customFormat="1" ht="30.95" customHeight="1">
      <c r="A24" s="79"/>
      <c r="B24" s="559" t="s">
        <v>108</v>
      </c>
      <c r="C24" s="557">
        <v>1921901.9</v>
      </c>
      <c r="D24" s="670">
        <v>7885.6619047641288</v>
      </c>
      <c r="E24" s="671">
        <v>0.41199555927549092</v>
      </c>
      <c r="F24" s="670">
        <v>58533.445454544388</v>
      </c>
      <c r="G24" s="671">
        <v>3.1412706011932023</v>
      </c>
    </row>
    <row r="25" spans="1:7" s="80" customFormat="1" ht="30.95" customHeight="1">
      <c r="A25" s="79"/>
      <c r="B25" s="559" t="s">
        <v>109</v>
      </c>
      <c r="C25" s="557">
        <v>326778.45</v>
      </c>
      <c r="D25" s="670">
        <v>4750.3071428571702</v>
      </c>
      <c r="E25" s="671">
        <v>1.4751217395817799</v>
      </c>
      <c r="F25" s="670">
        <v>15237.0409090908</v>
      </c>
      <c r="G25" s="671">
        <v>4.8908557464489704</v>
      </c>
    </row>
    <row r="26" spans="1:7" s="80" customFormat="1" ht="25.5" customHeight="1">
      <c r="A26" s="79"/>
      <c r="B26" s="559" t="s">
        <v>100</v>
      </c>
      <c r="C26" s="557">
        <v>340989.1</v>
      </c>
      <c r="D26" s="670">
        <v>3575.00476190483</v>
      </c>
      <c r="E26" s="671">
        <v>1.05953035523965</v>
      </c>
      <c r="F26" s="670">
        <v>1839.6454545454501</v>
      </c>
      <c r="G26" s="671">
        <v>0.54242913555943495</v>
      </c>
    </row>
    <row r="27" spans="1:7" s="80" customFormat="1" ht="53.45" customHeight="1">
      <c r="A27" s="79"/>
      <c r="B27" s="559" t="s">
        <v>101</v>
      </c>
      <c r="C27" s="557">
        <v>36641.699999999997</v>
      </c>
      <c r="D27" s="670">
        <v>0.128571428569558</v>
      </c>
      <c r="E27" s="671">
        <v>3.5088950488980299E-4</v>
      </c>
      <c r="F27" s="670">
        <v>-1355.9363636363601</v>
      </c>
      <c r="G27" s="671">
        <v>-3.5684755511108199</v>
      </c>
    </row>
    <row r="28" spans="1:7" s="80" customFormat="1" ht="30.95" customHeight="1">
      <c r="A28" s="79"/>
      <c r="B28" s="559" t="s">
        <v>102</v>
      </c>
      <c r="C28" s="557">
        <v>3099.95</v>
      </c>
      <c r="D28" s="670">
        <v>-12.240476190476301</v>
      </c>
      <c r="E28" s="671">
        <v>-0.39330742395495899</v>
      </c>
      <c r="F28" s="670">
        <v>24.268181818181802</v>
      </c>
      <c r="G28" s="671">
        <v>0.78903421266533602</v>
      </c>
    </row>
    <row r="29" spans="1:7" s="82" customFormat="1" ht="23.85" customHeight="1">
      <c r="A29" s="81"/>
      <c r="B29" s="558" t="s">
        <v>138</v>
      </c>
      <c r="C29" s="817">
        <v>17095546.849999998</v>
      </c>
      <c r="D29" s="817">
        <v>199398.94523808733</v>
      </c>
      <c r="E29" s="818">
        <v>1.1801444113891169</v>
      </c>
      <c r="F29" s="817">
        <v>487206.94090907648</v>
      </c>
      <c r="G29" s="818">
        <v>2.933507765230603</v>
      </c>
    </row>
    <row r="30" spans="1:7" ht="6" customHeight="1">
      <c r="B30" s="443"/>
      <c r="C30" s="802"/>
      <c r="D30" s="802"/>
      <c r="E30" s="803"/>
      <c r="F30" s="802"/>
      <c r="G30" s="803"/>
    </row>
    <row r="31" spans="1:7" s="80" customFormat="1" ht="22.7" customHeight="1">
      <c r="A31" s="79"/>
      <c r="B31" s="627" t="s">
        <v>139</v>
      </c>
      <c r="C31" s="808">
        <v>680114</v>
      </c>
      <c r="D31" s="808">
        <v>18762</v>
      </c>
      <c r="E31" s="809">
        <v>2.8369158935030114</v>
      </c>
      <c r="F31" s="810">
        <v>-13526</v>
      </c>
      <c r="G31" s="811">
        <v>-1.9500028833400629</v>
      </c>
    </row>
    <row r="32" spans="1:7" s="80" customFormat="1" ht="21.6" hidden="1" customHeight="1">
      <c r="A32" s="79"/>
      <c r="B32" s="502"/>
      <c r="C32" s="804"/>
      <c r="D32" s="804"/>
      <c r="E32" s="805"/>
      <c r="F32" s="806"/>
      <c r="G32" s="807" t="e">
        <v>#DIV/0!</v>
      </c>
    </row>
    <row r="33" spans="1:7" s="80" customFormat="1" ht="22.7" customHeight="1">
      <c r="A33" s="79"/>
      <c r="B33" s="628" t="s">
        <v>140</v>
      </c>
      <c r="C33" s="812">
        <v>348667</v>
      </c>
      <c r="D33" s="813">
        <v>-1014</v>
      </c>
      <c r="E33" s="814">
        <v>-0.28997858047763447</v>
      </c>
      <c r="F33" s="813">
        <v>-22871</v>
      </c>
      <c r="G33" s="814">
        <v>-6.1557633404927596</v>
      </c>
    </row>
    <row r="34" spans="1:7" s="82" customFormat="1" ht="24.95" customHeight="1">
      <c r="A34" s="81"/>
      <c r="B34" s="629" t="s">
        <v>141</v>
      </c>
      <c r="C34" s="815">
        <v>18124328</v>
      </c>
      <c r="D34" s="815">
        <v>217148</v>
      </c>
      <c r="E34" s="816">
        <v>1.2126309111764044</v>
      </c>
      <c r="F34" s="815">
        <v>450811</v>
      </c>
      <c r="G34" s="816">
        <v>2.5507713037535185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52" activePane="bottomLeft" state="frozen"/>
      <selection activeCell="O40" sqref="O40"/>
      <selection pane="bottomLeft" activeCell="H27" sqref="H27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10" t="s">
        <v>163</v>
      </c>
      <c r="C3" s="941"/>
      <c r="D3" s="941"/>
      <c r="E3" s="941"/>
      <c r="F3" s="941"/>
      <c r="G3" s="941"/>
      <c r="L3" s="91"/>
    </row>
    <row r="4" spans="1:25" s="41" customFormat="1" ht="19.5">
      <c r="A4" s="76"/>
      <c r="B4" s="910" t="s">
        <v>167</v>
      </c>
      <c r="C4" s="910"/>
      <c r="D4" s="910"/>
      <c r="E4" s="910"/>
      <c r="F4" s="910"/>
      <c r="G4" s="910"/>
      <c r="H4" s="137"/>
      <c r="I4" s="137"/>
      <c r="J4" s="137"/>
      <c r="K4" s="137"/>
      <c r="L4" s="92"/>
    </row>
    <row r="5" spans="1:25" ht="24.95" customHeight="1">
      <c r="A5" s="76"/>
      <c r="B5" s="944" t="s">
        <v>626</v>
      </c>
      <c r="C5" s="942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44"/>
      <c r="C6" s="943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2643245.4</v>
      </c>
      <c r="D7" s="766">
        <v>13046.209999999963</v>
      </c>
      <c r="E7" s="759">
        <v>0.49601604508136177</v>
      </c>
      <c r="F7" s="766">
        <v>47866.299999999814</v>
      </c>
      <c r="G7" s="759">
        <v>1.8442893371530857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2710556.05</v>
      </c>
      <c r="D8" s="767">
        <v>17646.479999999981</v>
      </c>
      <c r="E8" s="760">
        <v>0.65529419170209735</v>
      </c>
      <c r="F8" s="767">
        <v>67310.649999999907</v>
      </c>
      <c r="G8" s="760">
        <v>2.5465153557062905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2817972.95</v>
      </c>
      <c r="D9" s="768">
        <v>17610.740000000224</v>
      </c>
      <c r="E9" s="761">
        <v>0.6288736484556523</v>
      </c>
      <c r="F9" s="768">
        <v>107416.90000000037</v>
      </c>
      <c r="G9" s="761">
        <v>3.9629101194937704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2916433.04</v>
      </c>
      <c r="D10" s="768">
        <v>15577.379999999888</v>
      </c>
      <c r="E10" s="761">
        <v>0.53699259204091732</v>
      </c>
      <c r="F10" s="768">
        <v>98460.089999999851</v>
      </c>
      <c r="G10" s="761">
        <v>3.4940040854543923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3001292.05</v>
      </c>
      <c r="D11" s="768">
        <v>15009.399999999907</v>
      </c>
      <c r="E11" s="761">
        <v>0.50261149928323334</v>
      </c>
      <c r="F11" s="768">
        <v>84859.009999999776</v>
      </c>
      <c r="G11" s="761">
        <v>2.909684838846843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3100505.42</v>
      </c>
      <c r="D12" s="768">
        <v>17961.060000000056</v>
      </c>
      <c r="E12" s="761">
        <v>0.58266996034406304</v>
      </c>
      <c r="F12" s="768">
        <v>99213.370000000112</v>
      </c>
      <c r="G12" s="761">
        <v>3.305688628335929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3410507</v>
      </c>
      <c r="D13" s="768">
        <v>2907</v>
      </c>
      <c r="E13" s="761">
        <v>8.5309308604280432E-2</v>
      </c>
      <c r="F13" s="768">
        <v>310001.58000000007</v>
      </c>
      <c r="G13" s="761">
        <v>9.9984208381096948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3244526.25</v>
      </c>
      <c r="D14" s="768">
        <v>-8742.7000000001863</v>
      </c>
      <c r="E14" s="761">
        <v>-0.26873585105836639</v>
      </c>
      <c r="F14" s="768">
        <v>-165980.75</v>
      </c>
      <c r="G14" s="761">
        <v>-4.8667470848175896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3137430.1</v>
      </c>
      <c r="D15" s="768">
        <v>2764.2400000002235</v>
      </c>
      <c r="E15" s="761">
        <v>8.818292358598967E-2</v>
      </c>
      <c r="F15" s="768">
        <v>-107096.14999999991</v>
      </c>
      <c r="G15" s="761">
        <v>-3.3008255057267633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3098306.73</v>
      </c>
      <c r="D16" s="768">
        <v>8718.2999999998137</v>
      </c>
      <c r="E16" s="761">
        <v>0.28218321622857445</v>
      </c>
      <c r="F16" s="768">
        <v>-39123.370000000112</v>
      </c>
      <c r="G16" s="761">
        <v>-1.2469877814967134</v>
      </c>
    </row>
    <row r="17" spans="2:7">
      <c r="B17" s="369">
        <v>2012</v>
      </c>
      <c r="C17" s="391">
        <v>3057272.1</v>
      </c>
      <c r="D17" s="768">
        <v>6473.6499999999069</v>
      </c>
      <c r="E17" s="761">
        <v>0.21219526973339953</v>
      </c>
      <c r="F17" s="768">
        <v>-41034.629999999888</v>
      </c>
      <c r="G17" s="761">
        <v>-1.324421162135863</v>
      </c>
    </row>
    <row r="18" spans="2:7">
      <c r="B18" s="369">
        <v>2013</v>
      </c>
      <c r="C18" s="391">
        <v>3017310.59</v>
      </c>
      <c r="D18" s="768">
        <v>11913.589999999851</v>
      </c>
      <c r="E18" s="761">
        <v>0.39640653131682768</v>
      </c>
      <c r="F18" s="768">
        <v>-39961.510000000242</v>
      </c>
      <c r="G18" s="761">
        <v>-1.3070969378224504</v>
      </c>
    </row>
    <row r="19" spans="2:7">
      <c r="B19" s="369">
        <v>2014</v>
      </c>
      <c r="C19" s="391">
        <v>3080910.15</v>
      </c>
      <c r="D19" s="768">
        <v>21945.580000000075</v>
      </c>
      <c r="E19" s="761">
        <v>0.71741857408960641</v>
      </c>
      <c r="F19" s="768">
        <v>63599.560000000056</v>
      </c>
      <c r="G19" s="761">
        <v>2.1078227813464849</v>
      </c>
    </row>
    <row r="20" spans="2:7">
      <c r="B20" s="369">
        <v>2015</v>
      </c>
      <c r="C20" s="391">
        <v>3151593</v>
      </c>
      <c r="D20" s="768">
        <v>19964.370000000112</v>
      </c>
      <c r="E20" s="761">
        <v>0.63750758339440949</v>
      </c>
      <c r="F20" s="768">
        <v>70682.850000000093</v>
      </c>
      <c r="G20" s="761">
        <v>2.2942197778796043</v>
      </c>
    </row>
    <row r="21" spans="2:7">
      <c r="B21" s="369">
        <v>2016</v>
      </c>
      <c r="C21" s="391">
        <v>3184134.33</v>
      </c>
      <c r="D21" s="768">
        <v>14838.810000000056</v>
      </c>
      <c r="E21" s="761">
        <v>0.46820531270621757</v>
      </c>
      <c r="F21" s="768">
        <v>32541.330000000075</v>
      </c>
      <c r="G21" s="761">
        <v>1.0325359270692616</v>
      </c>
    </row>
    <row r="22" spans="2:7">
      <c r="B22" s="369">
        <v>2017</v>
      </c>
      <c r="C22" s="391">
        <v>3214007.22</v>
      </c>
      <c r="D22" s="768">
        <v>17252.790000000037</v>
      </c>
      <c r="E22" s="761">
        <v>0.53969707019379598</v>
      </c>
      <c r="F22" s="768">
        <v>29872.89000000013</v>
      </c>
      <c r="G22" s="761">
        <v>0.93817932612158472</v>
      </c>
    </row>
    <row r="23" spans="2:7">
      <c r="B23" s="366">
        <v>2018</v>
      </c>
      <c r="C23" s="446">
        <v>3246853.52</v>
      </c>
      <c r="D23" s="768">
        <v>16453.520000000019</v>
      </c>
      <c r="E23" s="761">
        <v>0.50933382862803001</v>
      </c>
      <c r="F23" s="768">
        <v>32846.299999999814</v>
      </c>
      <c r="G23" s="761">
        <v>1.0219734353925816</v>
      </c>
    </row>
    <row r="24" spans="2:7">
      <c r="B24" s="366">
        <v>2019</v>
      </c>
      <c r="C24" s="446">
        <v>3266740.8</v>
      </c>
      <c r="D24" s="768">
        <v>12662.709999999963</v>
      </c>
      <c r="E24" s="761">
        <v>0.38913356255687859</v>
      </c>
      <c r="F24" s="768">
        <v>19887.279999999795</v>
      </c>
      <c r="G24" s="761">
        <v>0.61250930716454377</v>
      </c>
    </row>
    <row r="25" spans="2:7">
      <c r="B25" s="366">
        <v>2020</v>
      </c>
      <c r="C25" s="446">
        <v>3211266.65</v>
      </c>
      <c r="D25" s="768">
        <v>-41249.895454542246</v>
      </c>
      <c r="E25" s="761">
        <v>-1.2682455224459943</v>
      </c>
      <c r="F25" s="768">
        <v>-55474.149999999907</v>
      </c>
      <c r="G25" s="761">
        <v>-1.6981497277041342</v>
      </c>
    </row>
    <row r="26" spans="2:7">
      <c r="B26" s="366">
        <v>2021</v>
      </c>
      <c r="C26" s="446">
        <v>3292931.85</v>
      </c>
      <c r="D26" s="768">
        <v>15431.458695650101</v>
      </c>
      <c r="E26" s="761">
        <v>0.4708301099396266</v>
      </c>
      <c r="F26" s="768">
        <v>81665.200000000186</v>
      </c>
      <c r="G26" s="761">
        <v>2.5430837392466259</v>
      </c>
    </row>
    <row r="27" spans="2:7">
      <c r="B27" s="366">
        <v>2022</v>
      </c>
      <c r="C27" s="446">
        <v>3332636.0526315798</v>
      </c>
      <c r="D27" s="768">
        <v>9099.7048054896295</v>
      </c>
      <c r="E27" s="761">
        <v>0.27379585637574166</v>
      </c>
      <c r="F27" s="768">
        <v>39704.202631579712</v>
      </c>
      <c r="G27" s="761">
        <v>1.2057401865629203</v>
      </c>
    </row>
    <row r="28" spans="2:7">
      <c r="B28" s="724">
        <v>2023</v>
      </c>
      <c r="C28" s="393"/>
      <c r="D28" s="769"/>
      <c r="E28" s="762"/>
      <c r="F28" s="769"/>
      <c r="G28" s="762"/>
    </row>
    <row r="29" spans="2:7">
      <c r="B29" s="554" t="s">
        <v>9</v>
      </c>
      <c r="C29" s="555">
        <v>3307602.7142857099</v>
      </c>
      <c r="D29" s="770">
        <v>-20800.185714290012</v>
      </c>
      <c r="E29" s="763">
        <v>-0.62492992402722791</v>
      </c>
      <c r="F29" s="770">
        <v>-4631.2857142901048</v>
      </c>
      <c r="G29" s="763">
        <v>-0.13982362702303419</v>
      </c>
    </row>
    <row r="30" spans="2:7">
      <c r="B30" s="554" t="s">
        <v>10</v>
      </c>
      <c r="C30" s="555">
        <v>3311051.05</v>
      </c>
      <c r="D30" s="770">
        <v>3448.3357142899185</v>
      </c>
      <c r="E30" s="763">
        <v>0.10425483385280643</v>
      </c>
      <c r="F30" s="770">
        <v>-4607.0500000002794</v>
      </c>
      <c r="G30" s="763">
        <v>-0.13894828299697792</v>
      </c>
    </row>
    <row r="31" spans="2:7">
      <c r="B31" s="554" t="s">
        <v>28</v>
      </c>
      <c r="C31" s="555">
        <v>3322236</v>
      </c>
      <c r="D31" s="770">
        <v>11185</v>
      </c>
      <c r="E31" s="763">
        <v>0.34</v>
      </c>
      <c r="F31" s="770">
        <v>-1301</v>
      </c>
      <c r="G31" s="763">
        <v>-0.04</v>
      </c>
    </row>
    <row r="32" spans="2:7">
      <c r="B32" s="545" t="s">
        <v>29</v>
      </c>
      <c r="C32" s="553">
        <v>3335194.4444444398</v>
      </c>
      <c r="D32" s="771">
        <v>12958.44444443984</v>
      </c>
      <c r="E32" s="764">
        <v>0.39005189409901675</v>
      </c>
      <c r="F32" s="771">
        <v>2558.3918128600344</v>
      </c>
      <c r="G32" s="764">
        <v>7.6767813000174101E-2</v>
      </c>
    </row>
    <row r="33" spans="2:7">
      <c r="B33" s="554" t="s">
        <v>30</v>
      </c>
      <c r="C33" s="555">
        <v>3344716.3181818202</v>
      </c>
      <c r="D33" s="770">
        <v>9521.8737373803742</v>
      </c>
      <c r="E33" s="763">
        <v>0.28549680973597447</v>
      </c>
      <c r="F33" s="770">
        <v>1354.1363636404276</v>
      </c>
      <c r="G33" s="763">
        <v>4.0502233679745814E-2</v>
      </c>
    </row>
    <row r="34" spans="2:7">
      <c r="B34" s="554" t="s">
        <v>31</v>
      </c>
      <c r="C34" s="555">
        <v>3351381</v>
      </c>
      <c r="D34" s="770">
        <v>6664.6818181797862</v>
      </c>
      <c r="E34" s="763">
        <v>0.19926000246867659</v>
      </c>
      <c r="F34" s="770">
        <v>12.727272729855031</v>
      </c>
      <c r="G34" s="763">
        <v>3.7976347850587899E-4</v>
      </c>
    </row>
    <row r="35" spans="2:7">
      <c r="B35" s="554" t="s">
        <v>32</v>
      </c>
      <c r="C35" s="555">
        <v>3344562.42857143</v>
      </c>
      <c r="D35" s="770">
        <v>-6818.5714285699651</v>
      </c>
      <c r="E35" s="763">
        <v>-0.20345557334633213</v>
      </c>
      <c r="F35" s="770">
        <v>3616.5714285699651</v>
      </c>
      <c r="G35" s="763">
        <v>0.10824992631467012</v>
      </c>
    </row>
    <row r="36" spans="2:7">
      <c r="B36" s="554" t="s">
        <v>33</v>
      </c>
      <c r="C36" s="555">
        <v>3333617</v>
      </c>
      <c r="D36" s="770">
        <v>-10945.428571430035</v>
      </c>
      <c r="E36" s="763">
        <v>-0.3272604056640489</v>
      </c>
      <c r="F36" s="770">
        <v>6180.6363636399619</v>
      </c>
      <c r="G36" s="763">
        <v>0.18574769546863479</v>
      </c>
    </row>
    <row r="37" spans="2:7">
      <c r="B37" s="554" t="s">
        <v>40</v>
      </c>
      <c r="C37" s="555">
        <v>3339332.7142857099</v>
      </c>
      <c r="D37" s="770">
        <v>5715.7142857098952</v>
      </c>
      <c r="E37" s="763">
        <v>0.17145683759440544</v>
      </c>
      <c r="F37" s="770">
        <v>9469.8506493498571</v>
      </c>
      <c r="G37" s="763">
        <v>0.28439161122113887</v>
      </c>
    </row>
    <row r="38" spans="2:7">
      <c r="B38" s="554" t="s">
        <v>41</v>
      </c>
      <c r="C38" s="555">
        <v>3344771.4761904799</v>
      </c>
      <c r="D38" s="770">
        <v>5438.7619047700427</v>
      </c>
      <c r="E38" s="763">
        <v>0.16286972189092808</v>
      </c>
      <c r="F38" s="770">
        <v>12621.126190479845</v>
      </c>
      <c r="G38" s="763">
        <v>0.37876820865780303</v>
      </c>
    </row>
    <row r="39" spans="2:7">
      <c r="B39" s="554" t="s">
        <v>42</v>
      </c>
      <c r="C39" s="555">
        <v>3343701.9047619002</v>
      </c>
      <c r="D39" s="770">
        <v>-1069.571428579744</v>
      </c>
      <c r="E39" s="763">
        <v>-3.197741418789235E-2</v>
      </c>
      <c r="F39" s="770">
        <v>14352.523809520062</v>
      </c>
      <c r="G39" s="763">
        <v>0.43109094802824188</v>
      </c>
    </row>
    <row r="40" spans="2:7">
      <c r="B40" s="554" t="s">
        <v>43</v>
      </c>
      <c r="C40" s="555">
        <v>3344368.4444444398</v>
      </c>
      <c r="D40" s="770">
        <v>666.53968253964558</v>
      </c>
      <c r="E40" s="763">
        <v>1.9934183773685277E-2</v>
      </c>
      <c r="F40" s="770">
        <v>15965.544444439933</v>
      </c>
      <c r="G40" s="763">
        <v>0.47967583625288057</v>
      </c>
    </row>
    <row r="41" spans="2:7">
      <c r="B41" s="724">
        <v>2024</v>
      </c>
      <c r="C41" s="393"/>
      <c r="D41" s="769"/>
      <c r="E41" s="762"/>
      <c r="F41" s="769"/>
      <c r="G41" s="762"/>
    </row>
    <row r="42" spans="2:7">
      <c r="B42" s="554" t="s">
        <v>9</v>
      </c>
      <c r="C42" s="555">
        <v>3327419.3181818179</v>
      </c>
      <c r="D42" s="770">
        <v>-16949.126262621954</v>
      </c>
      <c r="E42" s="763">
        <v>-0.50679602275212687</v>
      </c>
      <c r="F42" s="770">
        <v>19816.60389610799</v>
      </c>
      <c r="G42" s="763">
        <v>0.59912285748585248</v>
      </c>
    </row>
    <row r="43" spans="2:7">
      <c r="B43" s="554" t="s">
        <v>10</v>
      </c>
      <c r="C43" s="555">
        <v>3337515.9523809501</v>
      </c>
      <c r="D43" s="770">
        <v>10096.6341991341</v>
      </c>
      <c r="E43" s="763">
        <v>0.30343738596345898</v>
      </c>
      <c r="F43" s="770">
        <v>26464.902380951698</v>
      </c>
      <c r="G43" s="763">
        <v>0.79929007379549999</v>
      </c>
    </row>
    <row r="44" spans="2:7">
      <c r="B44" s="554" t="s">
        <v>28</v>
      </c>
      <c r="C44" s="555">
        <v>3352950.2631579</v>
      </c>
      <c r="D44" s="770">
        <v>15434.3107769424</v>
      </c>
      <c r="E44" s="763">
        <v>0.46244904884819299</v>
      </c>
      <c r="F44" s="770">
        <v>30714.567505721501</v>
      </c>
      <c r="G44" s="763">
        <v>0.92451500493832395</v>
      </c>
    </row>
    <row r="45" spans="2:7">
      <c r="B45" s="545" t="s">
        <v>29</v>
      </c>
      <c r="C45" s="553">
        <v>3364937.5454545398</v>
      </c>
      <c r="D45" s="771">
        <v>11987.2822966492</v>
      </c>
      <c r="E45" s="764">
        <v>0.35751446803029102</v>
      </c>
      <c r="F45" s="771">
        <v>29743.101010100501</v>
      </c>
      <c r="G45" s="764">
        <v>0.891795111365834</v>
      </c>
    </row>
    <row r="46" spans="2:7">
      <c r="B46" s="554" t="s">
        <v>30</v>
      </c>
      <c r="C46" s="555">
        <v>3377222.4090909101</v>
      </c>
      <c r="D46" s="770">
        <v>12284.863636362799</v>
      </c>
      <c r="E46" s="763">
        <v>0.36508444719747002</v>
      </c>
      <c r="F46" s="770">
        <v>32506.090909090799</v>
      </c>
      <c r="G46" s="763">
        <v>0.971863913611696</v>
      </c>
    </row>
    <row r="47" spans="2:7">
      <c r="B47" s="554" t="s">
        <v>31</v>
      </c>
      <c r="C47" s="555">
        <v>3386432.15</v>
      </c>
      <c r="D47" s="770">
        <v>9209.7409090898</v>
      </c>
      <c r="E47" s="763">
        <v>0.272701640386453</v>
      </c>
      <c r="F47" s="770">
        <v>35051.150000000802</v>
      </c>
      <c r="G47" s="763">
        <v>1.0458718361177299</v>
      </c>
    </row>
    <row r="48" spans="2:7">
      <c r="B48" s="554" t="s">
        <v>32</v>
      </c>
      <c r="C48" s="555">
        <v>3381484.8695652201</v>
      </c>
      <c r="D48" s="770">
        <v>-4947.2804347821502</v>
      </c>
      <c r="E48" s="763">
        <v>-0.146091231586676</v>
      </c>
      <c r="F48" s="770">
        <v>36922.440993788703</v>
      </c>
      <c r="G48" s="763">
        <v>1.1039543073967799</v>
      </c>
    </row>
    <row r="49" spans="2:7">
      <c r="B49" s="554" t="s">
        <v>33</v>
      </c>
      <c r="C49" s="555">
        <v>3371350.1428571399</v>
      </c>
      <c r="D49" s="770">
        <v>-10134.7267080736</v>
      </c>
      <c r="E49" s="763">
        <v>-0.29971231867072401</v>
      </c>
      <c r="F49" s="770">
        <v>37733.142857143699</v>
      </c>
      <c r="G49" s="763">
        <v>1.1318979611978099</v>
      </c>
    </row>
    <row r="50" spans="2:7">
      <c r="B50" s="554" t="s">
        <v>40</v>
      </c>
      <c r="C50" s="555">
        <v>3377080.8095238102</v>
      </c>
      <c r="D50" s="770">
        <v>5730.6666666651099</v>
      </c>
      <c r="E50" s="763">
        <v>0.169981355357189</v>
      </c>
      <c r="F50" s="770">
        <v>37748.095238094698</v>
      </c>
      <c r="G50" s="763">
        <v>1.13040833207808</v>
      </c>
    </row>
    <row r="51" spans="2:7">
      <c r="B51" s="554" t="s">
        <v>41</v>
      </c>
      <c r="C51" s="555">
        <v>3384917.0869565201</v>
      </c>
      <c r="D51" s="770">
        <v>7836.2774327122597</v>
      </c>
      <c r="E51" s="763">
        <v>0.232042935147212</v>
      </c>
      <c r="F51" s="770">
        <v>40145.610766045698</v>
      </c>
      <c r="G51" s="763">
        <v>1.2002497346027801</v>
      </c>
    </row>
    <row r="52" spans="2:7">
      <c r="B52" s="554" t="s">
        <v>42</v>
      </c>
      <c r="C52" s="555">
        <v>3385662.6</v>
      </c>
      <c r="D52" s="770">
        <v>745.51304347766597</v>
      </c>
      <c r="E52" s="763">
        <v>2.20245584847686E-2</v>
      </c>
      <c r="F52" s="770">
        <v>41960.695238094799</v>
      </c>
      <c r="G52" s="763">
        <v>1.2549173470977399</v>
      </c>
    </row>
    <row r="53" spans="2:7">
      <c r="B53" s="554" t="s">
        <v>43</v>
      </c>
      <c r="C53" s="555">
        <v>3386764.7222222202</v>
      </c>
      <c r="D53" s="770">
        <v>1102.1222222223901</v>
      </c>
      <c r="E53" s="763">
        <v>3.2552630088490998E-2</v>
      </c>
      <c r="F53" s="770">
        <v>42396.277777777497</v>
      </c>
      <c r="G53" s="763">
        <v>1.2676915980416199</v>
      </c>
    </row>
    <row r="54" spans="2:7">
      <c r="B54" s="724">
        <v>2025</v>
      </c>
      <c r="C54" s="393"/>
      <c r="D54" s="769"/>
      <c r="E54" s="765"/>
      <c r="F54" s="772"/>
      <c r="G54" s="765"/>
    </row>
    <row r="55" spans="2:7">
      <c r="B55" s="554" t="s">
        <v>9</v>
      </c>
      <c r="C55" s="555">
        <v>3368950</v>
      </c>
      <c r="D55" s="770">
        <v>-17815</v>
      </c>
      <c r="E55" s="763">
        <v>-0.53</v>
      </c>
      <c r="F55" s="770">
        <v>41531</v>
      </c>
      <c r="G55" s="763">
        <v>1.25</v>
      </c>
    </row>
    <row r="56" spans="2:7">
      <c r="B56" s="554" t="s">
        <v>10</v>
      </c>
      <c r="C56" s="555">
        <v>3377146</v>
      </c>
      <c r="D56" s="770">
        <v>8195.9523809524308</v>
      </c>
      <c r="E56" s="763">
        <v>0.243279130444359</v>
      </c>
      <c r="F56" s="770">
        <v>39630.047619047597</v>
      </c>
      <c r="G56" s="763">
        <v>1.18741148160733</v>
      </c>
    </row>
    <row r="57" spans="2:7">
      <c r="B57" s="554" t="s">
        <v>28</v>
      </c>
      <c r="C57" s="555">
        <v>3389247.6190476199</v>
      </c>
      <c r="D57" s="770">
        <v>12101.619047619401</v>
      </c>
      <c r="E57" s="763">
        <v>0.358338640011993</v>
      </c>
      <c r="F57" s="770">
        <v>36297.355889724102</v>
      </c>
      <c r="G57" s="763">
        <v>1.0825497857382</v>
      </c>
    </row>
    <row r="58" spans="2:7">
      <c r="B58" s="545" t="s">
        <v>29</v>
      </c>
      <c r="C58" s="553">
        <v>3402197.85</v>
      </c>
      <c r="D58" s="771">
        <v>12950.2309523821</v>
      </c>
      <c r="E58" s="764">
        <v>0.382097515672848</v>
      </c>
      <c r="F58" s="771">
        <v>37260.304545454703</v>
      </c>
      <c r="G58" s="764">
        <v>1.1073104342096001</v>
      </c>
    </row>
    <row r="59" spans="2:7">
      <c r="B59" s="554" t="s">
        <v>30</v>
      </c>
      <c r="C59" s="555"/>
      <c r="D59" s="770"/>
      <c r="E59" s="763"/>
      <c r="F59" s="770"/>
      <c r="G59" s="763"/>
    </row>
    <row r="60" spans="2:7">
      <c r="B60" s="554" t="s">
        <v>31</v>
      </c>
      <c r="C60" s="555"/>
      <c r="D60" s="770"/>
      <c r="E60" s="763"/>
      <c r="F60" s="770"/>
      <c r="G60" s="763"/>
    </row>
    <row r="61" spans="2:7">
      <c r="B61" s="554" t="s">
        <v>32</v>
      </c>
      <c r="C61" s="555"/>
      <c r="D61" s="770"/>
      <c r="E61" s="763"/>
      <c r="F61" s="770"/>
      <c r="G61" s="763"/>
    </row>
    <row r="62" spans="2:7">
      <c r="B62" s="554" t="s">
        <v>33</v>
      </c>
      <c r="C62" s="555"/>
      <c r="D62" s="770"/>
      <c r="E62" s="763"/>
      <c r="F62" s="770"/>
      <c r="G62" s="763"/>
    </row>
    <row r="63" spans="2:7">
      <c r="B63" s="554" t="s">
        <v>40</v>
      </c>
      <c r="C63" s="555"/>
      <c r="D63" s="770"/>
      <c r="E63" s="763"/>
      <c r="F63" s="770"/>
      <c r="G63" s="763"/>
    </row>
    <row r="64" spans="2:7">
      <c r="B64" s="554" t="s">
        <v>41</v>
      </c>
      <c r="C64" s="555"/>
      <c r="D64" s="770"/>
      <c r="E64" s="763"/>
      <c r="F64" s="770"/>
      <c r="G64" s="763"/>
    </row>
    <row r="65" spans="2:9">
      <c r="B65" s="554" t="s">
        <v>42</v>
      </c>
      <c r="C65" s="555"/>
      <c r="D65" s="770"/>
      <c r="E65" s="763"/>
      <c r="F65" s="770"/>
      <c r="G65" s="763"/>
    </row>
    <row r="66" spans="2:9">
      <c r="B66" s="554" t="s">
        <v>43</v>
      </c>
      <c r="C66" s="555"/>
      <c r="D66" s="770"/>
      <c r="E66" s="763"/>
      <c r="F66" s="770"/>
      <c r="G66" s="763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5" activePane="bottomLeft" state="frozen"/>
      <selection activeCell="O40" sqref="O40"/>
      <selection pane="bottomLeft" activeCell="J19" sqref="J19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1" t="s">
        <v>218</v>
      </c>
      <c r="C3" s="932"/>
      <c r="D3" s="932"/>
      <c r="E3" s="932"/>
      <c r="F3" s="932"/>
      <c r="G3" s="933"/>
    </row>
    <row r="4" spans="1:211" ht="24" customHeight="1">
      <c r="B4" s="934" t="s">
        <v>168</v>
      </c>
      <c r="C4" s="935"/>
      <c r="D4" s="935"/>
      <c r="E4" s="935"/>
      <c r="F4" s="935"/>
      <c r="G4" s="936"/>
    </row>
    <row r="5" spans="1:211" s="78" customFormat="1" ht="19.5" customHeight="1">
      <c r="A5" s="77"/>
      <c r="B5" s="937" t="s">
        <v>88</v>
      </c>
      <c r="C5" s="940" t="s">
        <v>625</v>
      </c>
      <c r="D5" s="937" t="s">
        <v>131</v>
      </c>
      <c r="E5" s="938"/>
      <c r="F5" s="937" t="s">
        <v>90</v>
      </c>
      <c r="G5" s="938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38"/>
      <c r="C6" s="930"/>
      <c r="D6" s="938"/>
      <c r="E6" s="938"/>
      <c r="F6" s="938"/>
      <c r="G6" s="938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8"/>
      <c r="C7" s="938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254392.35</v>
      </c>
      <c r="D8" s="670">
        <v>385.68333333358203</v>
      </c>
      <c r="E8" s="671">
        <v>0.15183984672328099</v>
      </c>
      <c r="F8" s="670">
        <v>-3026.0136363633501</v>
      </c>
      <c r="G8" s="671">
        <v>-1.17552360819059</v>
      </c>
    </row>
    <row r="9" spans="1:211" s="80" customFormat="1" ht="21.6" customHeight="1">
      <c r="A9" s="79"/>
      <c r="B9" s="559" t="s">
        <v>91</v>
      </c>
      <c r="C9" s="557">
        <v>1412.65</v>
      </c>
      <c r="D9" s="670">
        <v>-4.2071428571430296</v>
      </c>
      <c r="E9" s="671">
        <v>-0.29693486590039497</v>
      </c>
      <c r="F9" s="670">
        <v>-79.122727272727403</v>
      </c>
      <c r="G9" s="671">
        <v>-5.3039397909747503</v>
      </c>
    </row>
    <row r="10" spans="1:211" s="80" customFormat="1" ht="24.2" customHeight="1">
      <c r="A10" s="79"/>
      <c r="B10" s="559" t="s">
        <v>92</v>
      </c>
      <c r="C10" s="557">
        <v>200971</v>
      </c>
      <c r="D10" s="670">
        <v>144.476190476737</v>
      </c>
      <c r="E10" s="671">
        <v>7.1940791353719294E-2</v>
      </c>
      <c r="F10" s="670">
        <v>-2574.5909090915202</v>
      </c>
      <c r="G10" s="671">
        <v>-1.2648718636413001</v>
      </c>
    </row>
    <row r="11" spans="1:211" s="80" customFormat="1" ht="30.95" customHeight="1">
      <c r="A11" s="79"/>
      <c r="B11" s="559" t="s">
        <v>93</v>
      </c>
      <c r="C11" s="557">
        <v>2059.65</v>
      </c>
      <c r="D11" s="670">
        <v>13.078571428570701</v>
      </c>
      <c r="E11" s="671">
        <v>0.63904788496436704</v>
      </c>
      <c r="F11" s="670">
        <v>69.377272727272398</v>
      </c>
      <c r="G11" s="671">
        <v>3.4858173845521199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2386.75</v>
      </c>
      <c r="D12" s="670">
        <v>1.4642857142853201</v>
      </c>
      <c r="E12" s="671">
        <v>6.1388273342500299E-2</v>
      </c>
      <c r="F12" s="670">
        <v>-44.1136363636369</v>
      </c>
      <c r="G12" s="671">
        <v>-1.8147310159128101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416099.3</v>
      </c>
      <c r="D13" s="670">
        <v>1664.7761904781801</v>
      </c>
      <c r="E13" s="671">
        <v>0.40169824057498899</v>
      </c>
      <c r="F13" s="670">
        <v>7288.7090909091603</v>
      </c>
      <c r="G13" s="671">
        <v>1.7829061313457999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728743.90000000095</v>
      </c>
      <c r="D14" s="670">
        <v>1976.2809523794599</v>
      </c>
      <c r="E14" s="671">
        <v>0.27192749106918601</v>
      </c>
      <c r="F14" s="670">
        <v>-10295.6909090916</v>
      </c>
      <c r="G14" s="671">
        <v>-1.3931176402101699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214887.9</v>
      </c>
      <c r="D15" s="670">
        <v>-1319.62380952272</v>
      </c>
      <c r="E15" s="671">
        <v>-0.61035054944956202</v>
      </c>
      <c r="F15" s="670">
        <v>1196.0818181822301</v>
      </c>
      <c r="G15" s="671">
        <v>0.55972279535969305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319887.94999999902</v>
      </c>
      <c r="D16" s="670">
        <v>3474.9976190481698</v>
      </c>
      <c r="E16" s="671">
        <v>1.09824758844397</v>
      </c>
      <c r="F16" s="670">
        <v>93.222727272077506</v>
      </c>
      <c r="G16" s="671">
        <v>2.9150801849392401E-2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89518.399999999994</v>
      </c>
      <c r="D17" s="670">
        <v>870.16190476172801</v>
      </c>
      <c r="E17" s="671">
        <v>0.98158962147322004</v>
      </c>
      <c r="F17" s="670">
        <v>7969.8545454546002</v>
      </c>
      <c r="G17" s="671">
        <v>9.7731412633189603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59554.400000000001</v>
      </c>
      <c r="D18" s="670">
        <v>217.44761904754699</v>
      </c>
      <c r="E18" s="671">
        <v>0.36646239876207298</v>
      </c>
      <c r="F18" s="670">
        <v>556.71818181822903</v>
      </c>
      <c r="G18" s="671">
        <v>0.94362721493687696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59596.05</v>
      </c>
      <c r="D19" s="670">
        <v>421.621428571401</v>
      </c>
      <c r="E19" s="671">
        <v>0.71250612595687002</v>
      </c>
      <c r="F19" s="670">
        <v>2441.1863636364101</v>
      </c>
      <c r="G19" s="671">
        <v>4.2711787034747797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343480.5</v>
      </c>
      <c r="D20" s="670">
        <v>1908.0238095253001</v>
      </c>
      <c r="E20" s="671">
        <v>0.55859998756495499</v>
      </c>
      <c r="F20" s="670">
        <v>14733.5000000003</v>
      </c>
      <c r="G20" s="671">
        <v>4.4817139015718199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144378.65</v>
      </c>
      <c r="D21" s="670">
        <v>598.26904761945502</v>
      </c>
      <c r="E21" s="671">
        <v>0.41609922275668398</v>
      </c>
      <c r="F21" s="670">
        <v>3459.4227272725502</v>
      </c>
      <c r="G21" s="671">
        <v>2.4548975993015998</v>
      </c>
    </row>
    <row r="22" spans="1:13" s="80" customFormat="1" ht="30.95" customHeight="1">
      <c r="A22" s="79"/>
      <c r="B22" s="559" t="s">
        <v>107</v>
      </c>
      <c r="C22" s="557">
        <v>1348.2</v>
      </c>
      <c r="D22" s="670">
        <v>12.1999999999996</v>
      </c>
      <c r="E22" s="671">
        <v>0.91317365269457995</v>
      </c>
      <c r="F22" s="670">
        <v>118.60909090909099</v>
      </c>
      <c r="G22" s="671">
        <v>9.6462237994898707</v>
      </c>
    </row>
    <row r="23" spans="1:13" s="80" customFormat="1" ht="22.7" customHeight="1">
      <c r="A23" s="79"/>
      <c r="B23" s="559" t="s">
        <v>99</v>
      </c>
      <c r="C23" s="557">
        <v>107858.2</v>
      </c>
      <c r="D23" s="670">
        <v>377.48571428557602</v>
      </c>
      <c r="E23" s="671">
        <v>0.35121250988536601</v>
      </c>
      <c r="F23" s="670">
        <v>4100.6090909089698</v>
      </c>
      <c r="G23" s="671">
        <v>3.9521051471807902</v>
      </c>
    </row>
    <row r="24" spans="1:13" s="80" customFormat="1" ht="23.85" customHeight="1">
      <c r="A24" s="79"/>
      <c r="B24" s="559" t="s">
        <v>108</v>
      </c>
      <c r="C24" s="557">
        <v>143180.6</v>
      </c>
      <c r="D24" s="670">
        <v>526.07619047613105</v>
      </c>
      <c r="E24" s="671">
        <v>0.36877638116724698</v>
      </c>
      <c r="F24" s="670">
        <v>4913.6909090906802</v>
      </c>
      <c r="G24" s="671">
        <v>3.5537721508332698</v>
      </c>
    </row>
    <row r="25" spans="1:13" s="80" customFormat="1" ht="30.95" customHeight="1">
      <c r="A25" s="79"/>
      <c r="B25" s="559" t="s">
        <v>109</v>
      </c>
      <c r="C25" s="557">
        <v>86089.9</v>
      </c>
      <c r="D25" s="670">
        <v>776.233333333323</v>
      </c>
      <c r="E25" s="671">
        <v>0.90985813136619997</v>
      </c>
      <c r="F25" s="670">
        <v>2650.08181818192</v>
      </c>
      <c r="G25" s="671">
        <v>3.1760397804406799</v>
      </c>
    </row>
    <row r="26" spans="1:13" s="80" customFormat="1" ht="24.95" customHeight="1">
      <c r="A26" s="79"/>
      <c r="B26" s="559" t="s">
        <v>100</v>
      </c>
      <c r="C26" s="557">
        <v>225871.2</v>
      </c>
      <c r="D26" s="670">
        <v>912.91428571508698</v>
      </c>
      <c r="E26" s="671">
        <v>0.40581491933778402</v>
      </c>
      <c r="F26" s="670">
        <v>3702.5636363627</v>
      </c>
      <c r="G26" s="671">
        <v>1.66655550349712</v>
      </c>
    </row>
    <row r="27" spans="1:13" s="80" customFormat="1" ht="47.25" customHeight="1">
      <c r="A27" s="79"/>
      <c r="B27" s="631" t="s">
        <v>101</v>
      </c>
      <c r="C27" s="557">
        <v>259.89999999999998</v>
      </c>
      <c r="D27" s="670">
        <v>-3.3380952380952098</v>
      </c>
      <c r="E27" s="671">
        <v>-1.26808972503617</v>
      </c>
      <c r="F27" s="670">
        <v>-15.3727272727273</v>
      </c>
      <c r="G27" s="671">
        <v>-5.5845442536327603</v>
      </c>
    </row>
    <row r="28" spans="1:13" s="80" customFormat="1" ht="27.2" customHeight="1">
      <c r="A28" s="79"/>
      <c r="B28" s="559" t="s">
        <v>102</v>
      </c>
      <c r="C28" s="557">
        <v>220.4</v>
      </c>
      <c r="D28" s="670">
        <v>-3.7904761904761699</v>
      </c>
      <c r="E28" s="671">
        <v>-1.6907391673746699</v>
      </c>
      <c r="F28" s="670">
        <v>1.58181818181819</v>
      </c>
      <c r="G28" s="671">
        <v>0.72289156626506501</v>
      </c>
    </row>
    <row r="29" spans="1:13" s="82" customFormat="1" ht="20.100000000000001" customHeight="1">
      <c r="B29" s="448" t="s">
        <v>12</v>
      </c>
      <c r="C29" s="449">
        <v>3402197.85</v>
      </c>
      <c r="D29" s="449">
        <v>12950.2309523858</v>
      </c>
      <c r="E29" s="672">
        <v>0.38209751567295802</v>
      </c>
      <c r="F29" s="449">
        <v>37260.304545452404</v>
      </c>
      <c r="G29" s="672">
        <v>1.1073104342095299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1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56" activePane="bottomLeft" state="frozen"/>
      <selection activeCell="O40" sqref="O40"/>
      <selection pane="bottomLeft" activeCell="I33" sqref="I33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24" t="s">
        <v>163</v>
      </c>
      <c r="C3" s="925"/>
      <c r="D3" s="925"/>
      <c r="E3" s="925"/>
      <c r="F3" s="925"/>
      <c r="G3" s="925"/>
    </row>
    <row r="4" spans="1:8" ht="18" customHeight="1">
      <c r="B4" s="924" t="s">
        <v>165</v>
      </c>
      <c r="C4" s="925"/>
      <c r="D4" s="925"/>
      <c r="E4" s="925"/>
      <c r="F4" s="925"/>
      <c r="G4" s="925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8" t="s">
        <v>628</v>
      </c>
      <c r="C6" s="945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28"/>
      <c r="C7" s="946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76229.63</v>
      </c>
      <c r="D8" s="766">
        <v>261.2100000000064</v>
      </c>
      <c r="E8" s="759">
        <v>0.343840243090483</v>
      </c>
      <c r="F8" s="766">
        <v>-2144.0399999999936</v>
      </c>
      <c r="G8" s="759">
        <v>-2.7356636482634968</v>
      </c>
    </row>
    <row r="9" spans="1:8">
      <c r="B9" s="390">
        <v>2003</v>
      </c>
      <c r="C9" s="391">
        <v>76139.83</v>
      </c>
      <c r="D9" s="767">
        <v>125.4600000000064</v>
      </c>
      <c r="E9" s="760">
        <v>0.16504774031542979</v>
      </c>
      <c r="F9" s="767">
        <v>-89.80000000000291</v>
      </c>
      <c r="G9" s="760">
        <v>-0.11780196230783702</v>
      </c>
    </row>
    <row r="10" spans="1:8">
      <c r="B10" s="390">
        <v>2004</v>
      </c>
      <c r="C10" s="391">
        <v>75458.2</v>
      </c>
      <c r="D10" s="768">
        <v>564.33999999999651</v>
      </c>
      <c r="E10" s="761">
        <v>0.7535197144332102</v>
      </c>
      <c r="F10" s="768">
        <v>-681.63000000000466</v>
      </c>
      <c r="G10" s="761">
        <v>-0.89523446532518847</v>
      </c>
    </row>
    <row r="11" spans="1:8">
      <c r="B11" s="390">
        <v>2005</v>
      </c>
      <c r="C11" s="391">
        <v>73275.13</v>
      </c>
      <c r="D11" s="768">
        <v>302.24000000000524</v>
      </c>
      <c r="E11" s="761">
        <v>0.41418121168013045</v>
      </c>
      <c r="F11" s="768">
        <v>-2183.0699999999924</v>
      </c>
      <c r="G11" s="761">
        <v>-2.8930851782841245</v>
      </c>
    </row>
    <row r="12" spans="1:8">
      <c r="B12" s="390">
        <v>2006</v>
      </c>
      <c r="C12" s="391">
        <v>72395.929999999993</v>
      </c>
      <c r="D12" s="768">
        <v>682.6299999999901</v>
      </c>
      <c r="E12" s="761">
        <v>0.95188758570583332</v>
      </c>
      <c r="F12" s="768">
        <v>-879.20000000001164</v>
      </c>
      <c r="G12" s="761">
        <v>-1.1998613990859042</v>
      </c>
    </row>
    <row r="13" spans="1:8">
      <c r="B13" s="390">
        <v>2007</v>
      </c>
      <c r="C13" s="391">
        <v>70991.570000000007</v>
      </c>
      <c r="D13" s="768">
        <v>129.81000000001222</v>
      </c>
      <c r="E13" s="761">
        <v>0.18318766002991538</v>
      </c>
      <c r="F13" s="768">
        <v>-1404.359999999986</v>
      </c>
      <c r="G13" s="761">
        <v>-1.9398328055181935</v>
      </c>
    </row>
    <row r="14" spans="1:8">
      <c r="B14" s="390">
        <v>2008</v>
      </c>
      <c r="C14" s="391">
        <v>70101</v>
      </c>
      <c r="D14" s="768">
        <v>342</v>
      </c>
      <c r="E14" s="761">
        <v>0.49025932137789141</v>
      </c>
      <c r="F14" s="768">
        <v>-890.57000000000698</v>
      </c>
      <c r="G14" s="761">
        <v>-1.2544728902319093</v>
      </c>
    </row>
    <row r="15" spans="1:8">
      <c r="B15" s="390">
        <v>2009</v>
      </c>
      <c r="C15" s="391">
        <v>67707.75</v>
      </c>
      <c r="D15" s="768">
        <v>378.61999999999534</v>
      </c>
      <c r="E15" s="761">
        <v>0.56234203531219862</v>
      </c>
      <c r="F15" s="768">
        <v>-2393.25</v>
      </c>
      <c r="G15" s="761">
        <v>-3.4140026533145118</v>
      </c>
    </row>
    <row r="16" spans="1:8">
      <c r="B16" s="390">
        <v>2010</v>
      </c>
      <c r="C16" s="391">
        <v>66113</v>
      </c>
      <c r="D16" s="768">
        <v>647.56999999999971</v>
      </c>
      <c r="E16" s="761">
        <v>0.98917856340361254</v>
      </c>
      <c r="F16" s="768">
        <v>-1594.75</v>
      </c>
      <c r="G16" s="761">
        <v>-2.3553433691121057</v>
      </c>
    </row>
    <row r="17" spans="2:7">
      <c r="B17" s="390">
        <v>2011</v>
      </c>
      <c r="C17" s="391">
        <v>63724.42</v>
      </c>
      <c r="D17" s="768">
        <v>350.08000000000175</v>
      </c>
      <c r="E17" s="761">
        <v>0.55240023012468953</v>
      </c>
      <c r="F17" s="768">
        <v>-2388.5800000000017</v>
      </c>
      <c r="G17" s="761">
        <v>-3.6128749262626059</v>
      </c>
    </row>
    <row r="18" spans="2:7">
      <c r="B18" s="390">
        <v>2012</v>
      </c>
      <c r="C18" s="391">
        <v>62296.1</v>
      </c>
      <c r="D18" s="768">
        <v>-209.40000000000146</v>
      </c>
      <c r="E18" s="761">
        <v>-0.33501051907431645</v>
      </c>
      <c r="F18" s="768">
        <v>-1428.3199999999997</v>
      </c>
      <c r="G18" s="761">
        <v>-2.2414013340568744</v>
      </c>
    </row>
    <row r="19" spans="2:7">
      <c r="B19" s="390">
        <v>2013</v>
      </c>
      <c r="C19" s="391">
        <v>61148.45</v>
      </c>
      <c r="D19" s="768">
        <v>753.50999999999476</v>
      </c>
      <c r="E19" s="761">
        <v>1.247637633218929</v>
      </c>
      <c r="F19" s="768">
        <v>-1147.6500000000015</v>
      </c>
      <c r="G19" s="761">
        <v>-1.8422501569119021</v>
      </c>
    </row>
    <row r="20" spans="2:7">
      <c r="B20" s="390">
        <v>2014</v>
      </c>
      <c r="C20" s="391">
        <v>61635.05</v>
      </c>
      <c r="D20" s="768">
        <v>612.15000000000146</v>
      </c>
      <c r="E20" s="761">
        <v>1.003147998538239</v>
      </c>
      <c r="F20" s="768">
        <v>486.60000000000582</v>
      </c>
      <c r="G20" s="761">
        <v>0.79576833100432509</v>
      </c>
    </row>
    <row r="21" spans="2:7">
      <c r="B21" s="390">
        <v>2015</v>
      </c>
      <c r="C21" s="391">
        <v>60994.35</v>
      </c>
      <c r="D21" s="768">
        <v>960.26000000000204</v>
      </c>
      <c r="E21" s="761">
        <v>1.5995245368089996</v>
      </c>
      <c r="F21" s="768">
        <v>-640.70000000000437</v>
      </c>
      <c r="G21" s="761">
        <v>-1.0395059304730125</v>
      </c>
    </row>
    <row r="22" spans="2:7">
      <c r="B22" s="390">
        <v>2016</v>
      </c>
      <c r="C22" s="391">
        <v>63515.14</v>
      </c>
      <c r="D22" s="768">
        <v>689.13999999999942</v>
      </c>
      <c r="E22" s="761">
        <v>1.0969025562665138</v>
      </c>
      <c r="F22" s="768">
        <v>2520.7900000000009</v>
      </c>
      <c r="G22" s="761">
        <v>4.1328254174362087</v>
      </c>
    </row>
    <row r="23" spans="2:7">
      <c r="B23" s="390">
        <v>2017</v>
      </c>
      <c r="C23" s="391">
        <v>64515.83</v>
      </c>
      <c r="D23" s="768">
        <v>1031.2700000000041</v>
      </c>
      <c r="E23" s="761">
        <v>1.6244422265823317</v>
      </c>
      <c r="F23" s="768">
        <v>1000.6900000000023</v>
      </c>
      <c r="G23" s="761">
        <v>1.5755141215149706</v>
      </c>
    </row>
    <row r="24" spans="2:7">
      <c r="B24" s="390">
        <v>2018</v>
      </c>
      <c r="C24" s="391">
        <v>64853.42</v>
      </c>
      <c r="D24" s="768">
        <v>1886.0199999999968</v>
      </c>
      <c r="E24" s="761">
        <v>2.9952324536188542</v>
      </c>
      <c r="F24" s="768">
        <v>337.58999999999651</v>
      </c>
      <c r="G24" s="761">
        <v>0.52326692534219887</v>
      </c>
    </row>
    <row r="25" spans="2:7">
      <c r="B25" s="390">
        <v>2019</v>
      </c>
      <c r="C25" s="391">
        <v>65011.8</v>
      </c>
      <c r="D25" s="768">
        <v>585.66000000000349</v>
      </c>
      <c r="E25" s="761">
        <v>0.90904095759889003</v>
      </c>
      <c r="F25" s="768">
        <v>158.38000000000466</v>
      </c>
      <c r="G25" s="761">
        <v>0.24421225588410778</v>
      </c>
    </row>
    <row r="26" spans="2:7">
      <c r="B26" s="392">
        <v>2020</v>
      </c>
      <c r="C26" s="391">
        <v>61282.8</v>
      </c>
      <c r="D26" s="768">
        <v>-1371.2454545454966</v>
      </c>
      <c r="E26" s="761">
        <v>-2.1885984290357072</v>
      </c>
      <c r="F26" s="768">
        <v>-3729</v>
      </c>
      <c r="G26" s="761">
        <v>-5.7358817937666799</v>
      </c>
    </row>
    <row r="27" spans="2:7">
      <c r="B27" s="392">
        <v>2021</v>
      </c>
      <c r="C27" s="391">
        <v>61530.25</v>
      </c>
      <c r="D27" s="768">
        <v>857.68478260870324</v>
      </c>
      <c r="E27" s="761">
        <v>1.4136286796768758</v>
      </c>
      <c r="F27" s="768">
        <v>247.44999999999709</v>
      </c>
      <c r="G27" s="761">
        <v>0.40378376967109375</v>
      </c>
    </row>
    <row r="28" spans="2:7">
      <c r="B28" s="392">
        <v>2022</v>
      </c>
      <c r="C28" s="391">
        <v>60400.826086956498</v>
      </c>
      <c r="D28" s="768">
        <v>1</v>
      </c>
      <c r="E28" s="761">
        <v>1.655633906239018E-3</v>
      </c>
      <c r="F28" s="768">
        <v>-1129.4239130435017</v>
      </c>
      <c r="G28" s="761">
        <v>-1.8355587910718754</v>
      </c>
    </row>
    <row r="29" spans="2:7">
      <c r="B29" s="724">
        <v>2023</v>
      </c>
      <c r="C29" s="393"/>
      <c r="D29" s="769"/>
      <c r="E29" s="762"/>
      <c r="F29" s="769"/>
      <c r="G29" s="762"/>
    </row>
    <row r="30" spans="2:7">
      <c r="B30" s="554" t="s">
        <v>9</v>
      </c>
      <c r="C30" s="555">
        <v>58800.857142857101</v>
      </c>
      <c r="D30" s="770">
        <v>-1725.9428571429016</v>
      </c>
      <c r="E30" s="763">
        <v>-2.8515349516956121</v>
      </c>
      <c r="F30" s="770">
        <v>297.65714285710419</v>
      </c>
      <c r="G30" s="763">
        <v>0.50878779768817139</v>
      </c>
    </row>
    <row r="31" spans="2:7">
      <c r="B31" s="554" t="s">
        <v>10</v>
      </c>
      <c r="C31" s="555">
        <v>59361.35</v>
      </c>
      <c r="D31" s="770">
        <v>560.49285714289726</v>
      </c>
      <c r="E31" s="763">
        <v>0.95320524968059317</v>
      </c>
      <c r="F31" s="770">
        <v>-140.15000000000146</v>
      </c>
      <c r="G31" s="763">
        <v>-0.23554028049713338</v>
      </c>
    </row>
    <row r="32" spans="2:7">
      <c r="B32" s="554" t="s">
        <v>28</v>
      </c>
      <c r="C32" s="555">
        <v>61522</v>
      </c>
      <c r="D32" s="770">
        <v>2161</v>
      </c>
      <c r="E32" s="763">
        <v>3.64</v>
      </c>
      <c r="F32" s="770">
        <v>1122</v>
      </c>
      <c r="G32" s="763">
        <v>1.86</v>
      </c>
    </row>
    <row r="33" spans="2:7">
      <c r="B33" s="545" t="s">
        <v>29</v>
      </c>
      <c r="C33" s="553">
        <v>63316.277777777803</v>
      </c>
      <c r="D33" s="771">
        <v>1794.2777777778028</v>
      </c>
      <c r="E33" s="764">
        <v>2.9164815477029435</v>
      </c>
      <c r="F33" s="771">
        <v>987.75146198830043</v>
      </c>
      <c r="G33" s="764">
        <v>1.5847502265396542</v>
      </c>
    </row>
    <row r="34" spans="2:7">
      <c r="B34" s="554" t="s">
        <v>30</v>
      </c>
      <c r="C34" s="555">
        <v>64444.590909090897</v>
      </c>
      <c r="D34" s="770">
        <v>1128.3131313130943</v>
      </c>
      <c r="E34" s="763">
        <v>1.7820269461719818</v>
      </c>
      <c r="F34" s="770">
        <v>569.18181818179437</v>
      </c>
      <c r="G34" s="763">
        <v>0.89108128821800392</v>
      </c>
    </row>
    <row r="35" spans="2:7">
      <c r="B35" s="554" t="s">
        <v>31</v>
      </c>
      <c r="C35" s="555">
        <v>66004.0454545455</v>
      </c>
      <c r="D35" s="770">
        <v>1559.4545454546023</v>
      </c>
      <c r="E35" s="763">
        <v>2.4198377605569021</v>
      </c>
      <c r="F35" s="770">
        <v>243.31818181820563</v>
      </c>
      <c r="G35" s="763">
        <v>0.37000530850137636</v>
      </c>
    </row>
    <row r="36" spans="2:7">
      <c r="B36" s="554" t="s">
        <v>32</v>
      </c>
      <c r="C36" s="555">
        <v>67772.428571428594</v>
      </c>
      <c r="D36" s="770">
        <v>1768.3831168830948</v>
      </c>
      <c r="E36" s="763">
        <v>2.6792041377235165</v>
      </c>
      <c r="F36" s="770">
        <v>-9</v>
      </c>
      <c r="G36" s="763">
        <v>-1.327797331759939E-2</v>
      </c>
    </row>
    <row r="37" spans="2:7">
      <c r="B37" s="554" t="s">
        <v>33</v>
      </c>
      <c r="C37" s="555">
        <v>67320.090909090897</v>
      </c>
      <c r="D37" s="770">
        <v>-452.33766233769711</v>
      </c>
      <c r="E37" s="763">
        <v>-0.66743611210708309</v>
      </c>
      <c r="F37" s="770">
        <v>-156.40909090910282</v>
      </c>
      <c r="G37" s="763">
        <v>-0.23179787171697797</v>
      </c>
    </row>
    <row r="38" spans="2:7">
      <c r="B38" s="554" t="s">
        <v>40</v>
      </c>
      <c r="C38" s="555">
        <v>64797.619047619097</v>
      </c>
      <c r="D38" s="770">
        <v>-2522.4718614718004</v>
      </c>
      <c r="E38" s="763">
        <v>-3.7469822565720392</v>
      </c>
      <c r="F38" s="770">
        <v>-562.01731601729989</v>
      </c>
      <c r="G38" s="763">
        <v>-0.85988439851539056</v>
      </c>
    </row>
    <row r="39" spans="2:7">
      <c r="B39" s="554" t="s">
        <v>41</v>
      </c>
      <c r="C39" s="555">
        <v>62365.190476190503</v>
      </c>
      <c r="D39" s="770">
        <v>-2432.4285714285943</v>
      </c>
      <c r="E39" s="763">
        <v>-3.7538857247841548</v>
      </c>
      <c r="F39" s="770">
        <v>-1226.659523809496</v>
      </c>
      <c r="G39" s="763">
        <v>-1.9289571286406897</v>
      </c>
    </row>
    <row r="40" spans="2:7">
      <c r="B40" s="554" t="s">
        <v>42</v>
      </c>
      <c r="C40" s="555">
        <v>60953.666666666701</v>
      </c>
      <c r="D40" s="770">
        <v>-1411.5238095238019</v>
      </c>
      <c r="E40" s="763">
        <v>-2.263319968633283</v>
      </c>
      <c r="F40" s="770">
        <v>-1429.761904761901</v>
      </c>
      <c r="G40" s="763">
        <v>-2.2918937568890243</v>
      </c>
    </row>
    <row r="41" spans="2:7">
      <c r="B41" s="554" t="s">
        <v>43</v>
      </c>
      <c r="C41" s="555">
        <v>59007.222222222197</v>
      </c>
      <c r="D41" s="770">
        <v>-1946.4444444445035</v>
      </c>
      <c r="E41" s="763">
        <v>-3.193318057613979</v>
      </c>
      <c r="F41" s="770">
        <v>-1519.5777777778057</v>
      </c>
      <c r="G41" s="763">
        <v>-2.5105866785916362</v>
      </c>
    </row>
    <row r="42" spans="2:7">
      <c r="B42" s="724">
        <v>2024</v>
      </c>
      <c r="C42" s="393"/>
      <c r="D42" s="769"/>
      <c r="E42" s="762"/>
      <c r="F42" s="769"/>
      <c r="G42" s="762"/>
    </row>
    <row r="43" spans="2:7">
      <c r="B43" s="554" t="s">
        <v>9</v>
      </c>
      <c r="C43" s="555">
        <v>57662.727272727272</v>
      </c>
      <c r="D43" s="770">
        <v>-1344.4949494949251</v>
      </c>
      <c r="E43" s="763">
        <v>-2.2785260835216548</v>
      </c>
      <c r="F43" s="770">
        <v>-1138.1298701298292</v>
      </c>
      <c r="G43" s="763">
        <v>-1.9355668019680934</v>
      </c>
    </row>
    <row r="44" spans="2:7">
      <c r="B44" s="554" t="s">
        <v>10</v>
      </c>
      <c r="C44" s="555">
        <v>58318.0952380952</v>
      </c>
      <c r="D44" s="770">
        <v>655.36796536797203</v>
      </c>
      <c r="E44" s="763">
        <v>1.13655388214345</v>
      </c>
      <c r="F44" s="770">
        <v>-1043.25476190475</v>
      </c>
      <c r="G44" s="763">
        <v>-1.7574646835099901</v>
      </c>
    </row>
    <row r="45" spans="2:7">
      <c r="B45" s="554" t="s">
        <v>28</v>
      </c>
      <c r="C45" s="555">
        <v>60488.736842105303</v>
      </c>
      <c r="D45" s="770">
        <v>2170.6416040100398</v>
      </c>
      <c r="E45" s="763">
        <v>3.7220721889971902</v>
      </c>
      <c r="F45" s="770">
        <v>-1033.4370709381999</v>
      </c>
      <c r="G45" s="763">
        <v>-1.6797798341763399</v>
      </c>
    </row>
    <row r="46" spans="2:7">
      <c r="B46" s="545" t="s">
        <v>29</v>
      </c>
      <c r="C46" s="553">
        <v>62154.818181818198</v>
      </c>
      <c r="D46" s="771">
        <v>1666.0813397129</v>
      </c>
      <c r="E46" s="764">
        <v>2.7543662286450101</v>
      </c>
      <c r="F46" s="771">
        <v>-1161.4595959595999</v>
      </c>
      <c r="G46" s="764">
        <v>-1.8343775672284399</v>
      </c>
    </row>
    <row r="47" spans="2:7">
      <c r="B47" s="554" t="s">
        <v>30</v>
      </c>
      <c r="C47" s="555">
        <v>63466.272727272699</v>
      </c>
      <c r="D47" s="770">
        <v>1311.4545454545701</v>
      </c>
      <c r="E47" s="763">
        <v>2.1099805032302501</v>
      </c>
      <c r="F47" s="770">
        <v>-978.31818181817698</v>
      </c>
      <c r="G47" s="763">
        <v>-1.5180764871302299</v>
      </c>
    </row>
    <row r="48" spans="2:7">
      <c r="B48" s="554" t="s">
        <v>31</v>
      </c>
      <c r="C48" s="555">
        <v>65214.05</v>
      </c>
      <c r="D48" s="770">
        <v>1747.77727272727</v>
      </c>
      <c r="E48" s="763">
        <v>2.7538678381789099</v>
      </c>
      <c r="F48" s="770">
        <v>-789.99545454543795</v>
      </c>
      <c r="G48" s="763">
        <v>-1.1968894468589499</v>
      </c>
    </row>
    <row r="49" spans="2:7">
      <c r="B49" s="554" t="s">
        <v>32</v>
      </c>
      <c r="C49" s="555">
        <v>66935.565217391297</v>
      </c>
      <c r="D49" s="770">
        <v>1721.51521739129</v>
      </c>
      <c r="E49" s="763">
        <v>2.6397919120056099</v>
      </c>
      <c r="F49" s="770">
        <v>-836.86335403726798</v>
      </c>
      <c r="G49" s="763">
        <v>-1.2348138788552601</v>
      </c>
    </row>
    <row r="50" spans="2:7">
      <c r="B50" s="554" t="s">
        <v>33</v>
      </c>
      <c r="C50" s="555">
        <v>66232.142857142797</v>
      </c>
      <c r="D50" s="770">
        <v>-703.42236024845602</v>
      </c>
      <c r="E50" s="763">
        <v>-1.0508947791266201</v>
      </c>
      <c r="F50" s="770">
        <v>-1087.9480519480601</v>
      </c>
      <c r="G50" s="763">
        <v>-1.6160822679476501</v>
      </c>
    </row>
    <row r="51" spans="2:7">
      <c r="B51" s="554" t="s">
        <v>40</v>
      </c>
      <c r="C51" s="555">
        <v>64006.809523809497</v>
      </c>
      <c r="D51" s="770">
        <v>-2225.3333333333298</v>
      </c>
      <c r="E51" s="763">
        <v>-3.3598993439381601</v>
      </c>
      <c r="F51" s="770">
        <v>-790.80952380952704</v>
      </c>
      <c r="G51" s="763">
        <v>-1.22042990997612</v>
      </c>
    </row>
    <row r="52" spans="2:7">
      <c r="B52" s="554" t="s">
        <v>41</v>
      </c>
      <c r="C52" s="555">
        <v>61670.913043478198</v>
      </c>
      <c r="D52" s="770">
        <v>-2335.8964803312801</v>
      </c>
      <c r="E52" s="763">
        <v>-3.6494499533871601</v>
      </c>
      <c r="F52" s="770">
        <v>-694.27743271222403</v>
      </c>
      <c r="G52" s="763">
        <v>-1.11324510902806</v>
      </c>
    </row>
    <row r="53" spans="2:7">
      <c r="B53" s="554" t="s">
        <v>42</v>
      </c>
      <c r="C53" s="555">
        <v>60125.2</v>
      </c>
      <c r="D53" s="770">
        <v>-1545.71304347824</v>
      </c>
      <c r="E53" s="763">
        <v>-2.506389101761</v>
      </c>
      <c r="F53" s="770">
        <v>-828.46666666665999</v>
      </c>
      <c r="G53" s="763">
        <v>-1.35917445491383</v>
      </c>
    </row>
    <row r="54" spans="2:7">
      <c r="B54" s="554" t="s">
        <v>43</v>
      </c>
      <c r="C54" s="555">
        <v>58431.666666666701</v>
      </c>
      <c r="D54" s="770">
        <v>-1693.5333333333499</v>
      </c>
      <c r="E54" s="763">
        <v>-2.81667808728012</v>
      </c>
      <c r="F54" s="770">
        <v>-575.55555555555497</v>
      </c>
      <c r="G54" s="763">
        <v>-0.97539849171005299</v>
      </c>
    </row>
    <row r="55" spans="2:7">
      <c r="B55" s="724">
        <v>2024</v>
      </c>
      <c r="C55" s="393"/>
      <c r="D55" s="769"/>
      <c r="E55" s="765"/>
      <c r="F55" s="772"/>
      <c r="G55" s="765"/>
    </row>
    <row r="56" spans="2:7">
      <c r="B56" s="554" t="s">
        <v>9</v>
      </c>
      <c r="C56" s="555">
        <v>56790</v>
      </c>
      <c r="D56" s="770">
        <v>-1641</v>
      </c>
      <c r="E56" s="763">
        <v>-2.81</v>
      </c>
      <c r="F56" s="770">
        <v>-872</v>
      </c>
      <c r="G56" s="763">
        <v>-1.51</v>
      </c>
    </row>
    <row r="57" spans="2:7">
      <c r="B57" s="554" t="s">
        <v>10</v>
      </c>
      <c r="C57" s="555">
        <v>58262.3</v>
      </c>
      <c r="D57" s="770">
        <v>1471.9190476190399</v>
      </c>
      <c r="E57" s="763">
        <v>2.59184570156917</v>
      </c>
      <c r="F57" s="770">
        <v>-55.795238095248401</v>
      </c>
      <c r="G57" s="763">
        <v>-9.5673971976370606E-2</v>
      </c>
    </row>
    <row r="58" spans="2:7">
      <c r="B58" s="554" t="s">
        <v>28</v>
      </c>
      <c r="C58" s="555">
        <v>60335.809523809497</v>
      </c>
      <c r="D58" s="770">
        <v>2073.50952380953</v>
      </c>
      <c r="E58" s="763">
        <v>3.55892150466001</v>
      </c>
      <c r="F58" s="770">
        <v>-152.92731829574001</v>
      </c>
      <c r="G58" s="763">
        <v>-0.252819493809119</v>
      </c>
    </row>
    <row r="59" spans="2:7">
      <c r="B59" s="545" t="s">
        <v>29</v>
      </c>
      <c r="C59" s="553">
        <v>61232.85</v>
      </c>
      <c r="D59" s="771">
        <v>897.04047619050095</v>
      </c>
      <c r="E59" s="764">
        <v>1.4867464003056301</v>
      </c>
      <c r="F59" s="771">
        <v>-921.96818181816298</v>
      </c>
      <c r="G59" s="764">
        <v>-1.48334145089312</v>
      </c>
    </row>
    <row r="60" spans="2:7">
      <c r="B60" s="554" t="s">
        <v>30</v>
      </c>
      <c r="C60" s="555"/>
      <c r="D60" s="770"/>
      <c r="E60" s="763"/>
      <c r="F60" s="770"/>
      <c r="G60" s="763"/>
    </row>
    <row r="61" spans="2:7">
      <c r="B61" s="554" t="s">
        <v>31</v>
      </c>
      <c r="C61" s="555"/>
      <c r="D61" s="770"/>
      <c r="E61" s="763"/>
      <c r="F61" s="770"/>
      <c r="G61" s="763"/>
    </row>
    <row r="62" spans="2:7">
      <c r="B62" s="554" t="s">
        <v>32</v>
      </c>
      <c r="C62" s="555"/>
      <c r="D62" s="770"/>
      <c r="E62" s="763"/>
      <c r="F62" s="770"/>
      <c r="G62" s="763"/>
    </row>
    <row r="63" spans="2:7">
      <c r="B63" s="554" t="s">
        <v>33</v>
      </c>
      <c r="C63" s="555"/>
      <c r="D63" s="770"/>
      <c r="E63" s="763"/>
      <c r="F63" s="770"/>
      <c r="G63" s="763"/>
    </row>
    <row r="64" spans="2:7">
      <c r="B64" s="554" t="s">
        <v>40</v>
      </c>
      <c r="C64" s="555"/>
      <c r="D64" s="770"/>
      <c r="E64" s="763"/>
      <c r="F64" s="770"/>
      <c r="G64" s="763"/>
    </row>
    <row r="65" spans="2:9">
      <c r="B65" s="554" t="s">
        <v>41</v>
      </c>
      <c r="C65" s="555"/>
      <c r="D65" s="770"/>
      <c r="E65" s="763"/>
      <c r="F65" s="770"/>
      <c r="G65" s="763"/>
    </row>
    <row r="66" spans="2:9">
      <c r="B66" s="554" t="s">
        <v>42</v>
      </c>
      <c r="C66" s="555"/>
      <c r="D66" s="770"/>
      <c r="E66" s="763"/>
      <c r="F66" s="770"/>
      <c r="G66" s="763"/>
    </row>
    <row r="67" spans="2:9">
      <c r="B67" s="554" t="s">
        <v>43</v>
      </c>
      <c r="C67" s="555"/>
      <c r="D67" s="770"/>
      <c r="E67" s="763"/>
      <c r="F67" s="770"/>
      <c r="G67" s="763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23" sqref="AC23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68" t="s">
        <v>619</v>
      </c>
      <c r="C2" s="868"/>
      <c r="D2" s="868"/>
      <c r="E2" s="868"/>
      <c r="F2" s="868"/>
      <c r="G2" s="868"/>
      <c r="H2" s="868"/>
      <c r="I2" s="868"/>
      <c r="J2" s="868"/>
      <c r="K2" s="868"/>
      <c r="L2" s="868"/>
      <c r="M2" s="868"/>
      <c r="N2" s="868"/>
      <c r="O2" s="868"/>
      <c r="P2" s="868"/>
    </row>
    <row r="3" spans="2:40" ht="5.25" customHeight="1"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868"/>
      <c r="N3" s="868"/>
      <c r="O3" s="868"/>
      <c r="P3" s="868"/>
      <c r="R3" s="116"/>
      <c r="S3" s="116"/>
      <c r="T3" s="116"/>
      <c r="U3" s="116"/>
      <c r="V3" s="116"/>
      <c r="W3" s="116"/>
    </row>
    <row r="4" spans="2:40" ht="12.75" hidden="1" customHeight="1">
      <c r="B4" s="868"/>
      <c r="C4" s="868"/>
      <c r="D4" s="868"/>
      <c r="E4" s="868"/>
      <c r="F4" s="868"/>
      <c r="G4" s="868"/>
      <c r="H4" s="868"/>
      <c r="I4" s="868"/>
      <c r="J4" s="868"/>
      <c r="K4" s="868"/>
      <c r="L4" s="868"/>
      <c r="M4" s="868"/>
      <c r="N4" s="868"/>
      <c r="O4" s="868"/>
      <c r="P4" s="868"/>
      <c r="R4" s="116"/>
      <c r="S4" s="116"/>
      <c r="T4" s="116"/>
      <c r="U4" s="116"/>
      <c r="V4" s="116"/>
      <c r="W4" s="116"/>
    </row>
    <row r="5" spans="2:40" ht="45.75" customHeight="1">
      <c r="B5" s="868"/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868"/>
      <c r="O5" s="868"/>
      <c r="P5" s="868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9" t="s">
        <v>35</v>
      </c>
      <c r="C7" s="869"/>
      <c r="D7" s="869"/>
      <c r="F7" s="870" t="s">
        <v>458</v>
      </c>
      <c r="G7" s="870"/>
      <c r="H7" s="870"/>
      <c r="I7" s="258"/>
      <c r="J7" s="871">
        <v>21550139</v>
      </c>
      <c r="K7" s="871"/>
      <c r="L7" s="871"/>
      <c r="M7" s="871"/>
      <c r="N7" s="871"/>
      <c r="O7" s="871"/>
      <c r="P7" s="871"/>
      <c r="R7" s="116"/>
      <c r="S7" s="116"/>
      <c r="T7" s="116"/>
      <c r="U7" s="116"/>
      <c r="V7" s="116"/>
      <c r="W7" s="116"/>
    </row>
    <row r="8" spans="2:40" ht="12.75" customHeight="1">
      <c r="B8" s="869"/>
      <c r="C8" s="869"/>
      <c r="D8" s="869"/>
      <c r="E8" s="9"/>
      <c r="F8" s="870"/>
      <c r="G8" s="870"/>
      <c r="H8" s="870"/>
      <c r="I8" s="258"/>
      <c r="J8" s="871"/>
      <c r="K8" s="871"/>
      <c r="L8" s="871"/>
      <c r="M8" s="871"/>
      <c r="N8" s="871"/>
      <c r="O8" s="871"/>
      <c r="P8" s="871"/>
      <c r="R8" s="116"/>
      <c r="S8" s="116"/>
      <c r="T8" s="116"/>
      <c r="U8" s="116"/>
      <c r="V8" s="116"/>
      <c r="W8" s="116"/>
      <c r="AC8" s="262"/>
    </row>
    <row r="9" spans="2:40" ht="12.75" customHeight="1">
      <c r="B9" s="869"/>
      <c r="C9" s="869"/>
      <c r="D9" s="869"/>
      <c r="E9" s="9"/>
      <c r="F9" s="870"/>
      <c r="G9" s="870"/>
      <c r="H9" s="870"/>
      <c r="I9" s="258"/>
      <c r="J9" s="871"/>
      <c r="K9" s="871"/>
      <c r="L9" s="871"/>
      <c r="M9" s="871"/>
      <c r="N9" s="871"/>
      <c r="O9" s="871"/>
      <c r="P9" s="871"/>
      <c r="R9" s="116"/>
      <c r="S9" s="254"/>
      <c r="T9" s="116"/>
      <c r="U9" s="116"/>
      <c r="V9" s="116"/>
      <c r="W9" s="116"/>
      <c r="AC9" s="262"/>
    </row>
    <row r="10" spans="2:40" ht="8.25" customHeight="1">
      <c r="B10" s="869"/>
      <c r="C10" s="869"/>
      <c r="D10" s="869"/>
      <c r="E10" s="9"/>
      <c r="F10" s="870"/>
      <c r="G10" s="870"/>
      <c r="H10" s="870"/>
      <c r="I10" s="258"/>
      <c r="J10" s="871"/>
      <c r="K10" s="871"/>
      <c r="L10" s="871"/>
      <c r="M10" s="871"/>
      <c r="N10" s="871"/>
      <c r="O10" s="871"/>
      <c r="P10" s="871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69"/>
      <c r="C11" s="869"/>
      <c r="D11" s="869"/>
      <c r="F11" s="870"/>
      <c r="G11" s="870"/>
      <c r="H11" s="870"/>
      <c r="I11" s="258"/>
      <c r="J11" s="871"/>
      <c r="K11" s="871"/>
      <c r="L11" s="871"/>
      <c r="M11" s="871"/>
      <c r="N11" s="871"/>
      <c r="O11" s="871"/>
      <c r="P11" s="871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69"/>
      <c r="C12" s="869"/>
      <c r="D12" s="869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69"/>
      <c r="C13" s="869"/>
      <c r="D13" s="869"/>
      <c r="F13" s="870" t="s">
        <v>460</v>
      </c>
      <c r="G13" s="870"/>
      <c r="H13" s="870"/>
      <c r="I13" s="259"/>
      <c r="J13" s="871">
        <v>21588639</v>
      </c>
      <c r="K13" s="871"/>
      <c r="L13" s="871"/>
      <c r="M13" s="871"/>
      <c r="N13" s="871"/>
      <c r="O13" s="871"/>
      <c r="P13" s="871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72" t="s">
        <v>458</v>
      </c>
      <c r="C16" s="872"/>
      <c r="D16" s="872"/>
      <c r="E16" s="872"/>
      <c r="F16" s="872"/>
      <c r="G16" s="258"/>
      <c r="H16" s="872" t="s">
        <v>460</v>
      </c>
      <c r="I16" s="872"/>
      <c r="J16" s="872"/>
      <c r="K16" s="872"/>
      <c r="L16" s="872"/>
      <c r="M16" s="872"/>
      <c r="O16" s="873" t="s">
        <v>273</v>
      </c>
      <c r="P16" s="873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73"/>
      <c r="P17" s="873"/>
    </row>
    <row r="18" spans="2:40" ht="12.75" customHeight="1">
      <c r="B18" s="874">
        <v>69160</v>
      </c>
      <c r="C18" s="874"/>
      <c r="D18" s="874"/>
      <c r="E18" s="874"/>
      <c r="F18" s="874"/>
      <c r="G18" s="260"/>
      <c r="H18" s="875">
        <v>230993</v>
      </c>
      <c r="I18" s="874"/>
      <c r="J18" s="874"/>
      <c r="K18" s="874"/>
      <c r="L18" s="874"/>
      <c r="M18" s="874"/>
      <c r="O18" s="873"/>
      <c r="P18" s="873"/>
      <c r="R18" s="116"/>
      <c r="S18" s="116"/>
      <c r="T18" s="116"/>
      <c r="U18" s="116"/>
      <c r="V18" s="306">
        <v>11350097.800000001</v>
      </c>
      <c r="W18" s="186">
        <v>10238541.1</v>
      </c>
      <c r="X18" s="307">
        <v>21588638.899999999</v>
      </c>
      <c r="Y18" s="308">
        <v>18591331.649999999</v>
      </c>
      <c r="Z18" s="186">
        <v>2997307.25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74"/>
      <c r="C19" s="874"/>
      <c r="D19" s="874"/>
      <c r="E19" s="874"/>
      <c r="F19" s="874"/>
      <c r="G19" s="260"/>
      <c r="H19" s="874"/>
      <c r="I19" s="874"/>
      <c r="J19" s="874"/>
      <c r="K19" s="874"/>
      <c r="L19" s="874"/>
      <c r="M19" s="874"/>
      <c r="N19" s="7"/>
      <c r="O19" s="873"/>
      <c r="P19" s="873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74"/>
      <c r="C20" s="874"/>
      <c r="D20" s="874"/>
      <c r="E20" s="874"/>
      <c r="F20" s="874"/>
      <c r="G20" s="260"/>
      <c r="H20" s="874"/>
      <c r="I20" s="874"/>
      <c r="J20" s="874"/>
      <c r="K20" s="874"/>
      <c r="L20" s="874"/>
      <c r="M20" s="874"/>
      <c r="N20" s="7"/>
      <c r="O20" s="873"/>
      <c r="P20" s="873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74"/>
      <c r="C21" s="874"/>
      <c r="D21" s="874"/>
      <c r="E21" s="874"/>
      <c r="F21" s="874"/>
      <c r="G21" s="260"/>
      <c r="H21" s="874"/>
      <c r="I21" s="874"/>
      <c r="J21" s="874"/>
      <c r="K21" s="874"/>
      <c r="L21" s="874"/>
      <c r="M21" s="874"/>
      <c r="N21" s="7"/>
      <c r="O21" s="873"/>
      <c r="P21" s="873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76" t="s">
        <v>641</v>
      </c>
      <c r="C22" s="876"/>
      <c r="D22" s="876"/>
      <c r="E22" s="876"/>
      <c r="F22" s="876"/>
      <c r="G22" s="261"/>
      <c r="H22" s="876" t="s">
        <v>642</v>
      </c>
      <c r="I22" s="876"/>
      <c r="J22" s="876"/>
      <c r="K22" s="876"/>
      <c r="L22" s="876"/>
      <c r="M22" s="876"/>
      <c r="N22" s="7"/>
      <c r="O22" s="873"/>
      <c r="P22" s="873"/>
      <c r="R22" s="116"/>
      <c r="S22" s="116"/>
      <c r="T22" s="116"/>
      <c r="U22" s="116"/>
      <c r="V22" s="309">
        <v>0.52574401992522102</v>
      </c>
      <c r="W22" s="309">
        <v>0.47425598007477909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76"/>
      <c r="C23" s="876"/>
      <c r="D23" s="876"/>
      <c r="E23" s="876"/>
      <c r="F23" s="876"/>
      <c r="G23" s="261"/>
      <c r="H23" s="876"/>
      <c r="I23" s="876"/>
      <c r="J23" s="876"/>
      <c r="K23" s="876"/>
      <c r="L23" s="876"/>
      <c r="M23" s="876"/>
      <c r="N23" s="7"/>
      <c r="O23" s="873"/>
      <c r="P23" s="873"/>
      <c r="R23" s="116"/>
      <c r="S23" s="116"/>
      <c r="T23" s="116"/>
      <c r="U23" s="116"/>
      <c r="V23" s="309">
        <v>0.86116275028343725</v>
      </c>
      <c r="W23" s="309">
        <v>0.13883724971656272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76"/>
      <c r="C24" s="876"/>
      <c r="D24" s="876"/>
      <c r="E24" s="876"/>
      <c r="F24" s="876"/>
      <c r="G24" s="261"/>
      <c r="H24" s="876"/>
      <c r="I24" s="876"/>
      <c r="J24" s="876"/>
      <c r="K24" s="876"/>
      <c r="L24" s="876"/>
      <c r="M24" s="876"/>
      <c r="N24" s="7"/>
      <c r="O24" s="873"/>
      <c r="P24" s="873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73" t="s">
        <v>274</v>
      </c>
      <c r="C26" s="873"/>
      <c r="D26" s="873"/>
      <c r="H26" s="877" t="s">
        <v>459</v>
      </c>
      <c r="I26" s="877"/>
      <c r="J26" s="877"/>
      <c r="K26" s="877"/>
      <c r="L26" s="877"/>
      <c r="M26" s="877"/>
      <c r="R26" s="116"/>
      <c r="S26" s="116"/>
      <c r="T26" s="116"/>
      <c r="U26" s="116"/>
      <c r="V26" s="116"/>
      <c r="W26" s="116"/>
    </row>
    <row r="27" spans="2:40" ht="3.75" customHeight="1">
      <c r="B27" s="873"/>
      <c r="C27" s="873"/>
      <c r="D27" s="873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73"/>
      <c r="C28" s="873"/>
      <c r="D28" s="873"/>
      <c r="G28" s="286"/>
      <c r="H28" s="878" t="s">
        <v>643</v>
      </c>
      <c r="I28" s="878"/>
      <c r="J28" s="878"/>
      <c r="K28" s="878"/>
      <c r="L28" s="878"/>
      <c r="M28" s="878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73"/>
      <c r="C29" s="873"/>
      <c r="D29" s="873"/>
      <c r="F29" s="286"/>
      <c r="G29" s="286"/>
      <c r="H29" s="878"/>
      <c r="I29" s="878"/>
      <c r="J29" s="878"/>
      <c r="K29" s="878"/>
      <c r="L29" s="878"/>
      <c r="M29" s="878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73"/>
      <c r="C30" s="873"/>
      <c r="D30" s="873"/>
      <c r="F30" s="286"/>
      <c r="G30" s="286"/>
      <c r="H30" s="878"/>
      <c r="I30" s="878"/>
      <c r="J30" s="878"/>
      <c r="K30" s="878"/>
      <c r="L30" s="878"/>
      <c r="M30" s="878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73"/>
      <c r="C31" s="873"/>
      <c r="D31" s="873"/>
      <c r="F31" s="286"/>
      <c r="G31" s="286"/>
      <c r="H31" s="878"/>
      <c r="I31" s="878"/>
      <c r="J31" s="878"/>
      <c r="K31" s="878"/>
      <c r="L31" s="878"/>
      <c r="M31" s="878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73"/>
      <c r="C32" s="873"/>
      <c r="D32" s="873"/>
      <c r="G32" s="289"/>
      <c r="H32" s="879">
        <v>2.3099999999999999E-2</v>
      </c>
      <c r="I32" s="879"/>
      <c r="J32" s="879"/>
      <c r="K32" s="879"/>
      <c r="L32" s="879"/>
      <c r="M32" s="879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73"/>
      <c r="C33" s="873"/>
      <c r="D33" s="873"/>
      <c r="F33" s="289"/>
      <c r="G33" s="289"/>
      <c r="H33" s="879"/>
      <c r="I33" s="879"/>
      <c r="J33" s="879"/>
      <c r="K33" s="879"/>
      <c r="L33" s="879"/>
      <c r="M33" s="879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73"/>
      <c r="C34" s="873"/>
      <c r="D34" s="873"/>
      <c r="F34" s="289"/>
      <c r="G34" s="289"/>
      <c r="H34" s="879"/>
      <c r="I34" s="879"/>
      <c r="J34" s="879"/>
      <c r="K34" s="879"/>
      <c r="L34" s="879"/>
      <c r="M34" s="879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73"/>
      <c r="C35" s="873"/>
      <c r="D35" s="873"/>
      <c r="F35" s="289"/>
      <c r="G35" s="289"/>
      <c r="H35" s="879"/>
      <c r="I35" s="879"/>
      <c r="J35" s="879"/>
      <c r="K35" s="879"/>
      <c r="L35" s="879"/>
      <c r="M35" s="879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80"/>
      <c r="K44" s="880"/>
      <c r="L44" s="881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35" activePane="bottomLeft" state="frozen"/>
      <selection activeCell="O40" sqref="O40"/>
      <selection pane="bottomLeft" activeCell="H28" sqref="H28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24" t="s">
        <v>163</v>
      </c>
      <c r="C3" s="925"/>
      <c r="D3" s="925"/>
      <c r="E3" s="925"/>
      <c r="F3" s="925"/>
      <c r="G3" s="925"/>
    </row>
    <row r="4" spans="1:11" s="51" customFormat="1" ht="15.75">
      <c r="A4" s="94"/>
      <c r="B4" s="924" t="s">
        <v>164</v>
      </c>
      <c r="C4" s="925"/>
      <c r="D4" s="925"/>
      <c r="E4" s="925"/>
      <c r="F4" s="925"/>
      <c r="G4" s="925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8" t="s">
        <v>628</v>
      </c>
      <c r="C6" s="929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28"/>
      <c r="C7" s="930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15275.36</v>
      </c>
      <c r="D8" s="766">
        <v>-107.72999999999956</v>
      </c>
      <c r="E8" s="759">
        <v>-0.70031443617634181</v>
      </c>
      <c r="F8" s="766">
        <v>-1678.4199999999983</v>
      </c>
      <c r="G8" s="759">
        <v>-9.8999751087957861</v>
      </c>
    </row>
    <row r="9" spans="1:11">
      <c r="B9" s="392">
        <v>2003</v>
      </c>
      <c r="C9" s="391">
        <v>13866.21</v>
      </c>
      <c r="D9" s="767">
        <v>-81.400000000001455</v>
      </c>
      <c r="E9" s="760">
        <v>-0.583612532899906</v>
      </c>
      <c r="F9" s="767">
        <v>-1409.1500000000015</v>
      </c>
      <c r="G9" s="760">
        <v>-9.2249871688785134</v>
      </c>
    </row>
    <row r="10" spans="1:11">
      <c r="B10" s="392">
        <v>2004</v>
      </c>
      <c r="C10" s="391">
        <v>12424.3</v>
      </c>
      <c r="D10" s="768">
        <v>-128.96000000000095</v>
      </c>
      <c r="E10" s="761">
        <v>-1.0273028679402785</v>
      </c>
      <c r="F10" s="768">
        <v>-1441.9099999999999</v>
      </c>
      <c r="G10" s="761">
        <v>-10.398731881314362</v>
      </c>
    </row>
    <row r="11" spans="1:11">
      <c r="B11" s="392">
        <v>2005</v>
      </c>
      <c r="C11" s="391">
        <v>10916.72</v>
      </c>
      <c r="D11" s="768">
        <v>-146.28000000000065</v>
      </c>
      <c r="E11" s="761">
        <v>-1.3222453222453368</v>
      </c>
      <c r="F11" s="768">
        <v>-1507.58</v>
      </c>
      <c r="G11" s="761">
        <v>-12.134124256497344</v>
      </c>
    </row>
    <row r="12" spans="1:11">
      <c r="B12" s="392">
        <v>2006</v>
      </c>
      <c r="C12" s="391">
        <v>9642</v>
      </c>
      <c r="D12" s="768">
        <v>1.6100000000005821</v>
      </c>
      <c r="E12" s="761">
        <v>1.6700569167852564E-2</v>
      </c>
      <c r="F12" s="768">
        <v>-1274.7199999999993</v>
      </c>
      <c r="G12" s="761">
        <v>-11.676767380678442</v>
      </c>
    </row>
    <row r="13" spans="1:11">
      <c r="B13" s="392">
        <v>2007</v>
      </c>
      <c r="C13" s="391">
        <v>8885.73</v>
      </c>
      <c r="D13" s="768">
        <v>-64.540000000000873</v>
      </c>
      <c r="E13" s="761">
        <v>-0.7210955647148154</v>
      </c>
      <c r="F13" s="768">
        <v>-756.27000000000044</v>
      </c>
      <c r="G13" s="761">
        <v>-7.8434971997510985</v>
      </c>
    </row>
    <row r="14" spans="1:11">
      <c r="B14" s="392">
        <v>2008</v>
      </c>
      <c r="C14" s="391">
        <v>7978</v>
      </c>
      <c r="D14" s="768">
        <v>-52</v>
      </c>
      <c r="E14" s="761">
        <v>-0.64757160647572221</v>
      </c>
      <c r="F14" s="768">
        <v>-907.72999999999956</v>
      </c>
      <c r="G14" s="761">
        <v>-10.215592866314864</v>
      </c>
    </row>
    <row r="15" spans="1:11">
      <c r="B15" s="392">
        <v>2009</v>
      </c>
      <c r="C15" s="391">
        <v>7612</v>
      </c>
      <c r="D15" s="768">
        <v>-11.130000000000109</v>
      </c>
      <c r="E15" s="761">
        <v>-0.14600301975697505</v>
      </c>
      <c r="F15" s="768">
        <v>-366</v>
      </c>
      <c r="G15" s="761">
        <v>-4.5876159438455772</v>
      </c>
    </row>
    <row r="16" spans="1:11">
      <c r="B16" s="392">
        <v>2010</v>
      </c>
      <c r="C16" s="391">
        <v>7029.95</v>
      </c>
      <c r="D16" s="768">
        <v>-65.130000000000109</v>
      </c>
      <c r="E16" s="761">
        <v>-0.91796005119040558</v>
      </c>
      <c r="F16" s="768">
        <v>-582.05000000000018</v>
      </c>
      <c r="G16" s="761">
        <v>-7.6464792433000497</v>
      </c>
    </row>
    <row r="17" spans="2:7">
      <c r="B17" s="392">
        <v>2011</v>
      </c>
      <c r="C17" s="391">
        <v>6019.42</v>
      </c>
      <c r="D17" s="768">
        <v>21.640000000000327</v>
      </c>
      <c r="E17" s="761">
        <v>0.36080016272688908</v>
      </c>
      <c r="F17" s="768">
        <v>-1010.5299999999997</v>
      </c>
      <c r="G17" s="761">
        <v>-14.374639933427687</v>
      </c>
    </row>
    <row r="18" spans="2:7">
      <c r="B18" s="392">
        <v>2012</v>
      </c>
      <c r="C18" s="391">
        <v>5645.15</v>
      </c>
      <c r="D18" s="768">
        <v>14.929999999999382</v>
      </c>
      <c r="E18" s="761">
        <v>0.26517613876544033</v>
      </c>
      <c r="F18" s="768">
        <v>-374.27000000000044</v>
      </c>
      <c r="G18" s="761">
        <v>-6.2177086828963581</v>
      </c>
    </row>
    <row r="19" spans="2:7">
      <c r="B19" s="392">
        <v>2013</v>
      </c>
      <c r="C19" s="391">
        <v>3946.59</v>
      </c>
      <c r="D19" s="768">
        <v>-265.67000000000007</v>
      </c>
      <c r="E19" s="761">
        <v>-6.3070655657533052</v>
      </c>
      <c r="F19" s="768">
        <v>-1698.5599999999995</v>
      </c>
      <c r="G19" s="761">
        <v>-30.088837320531781</v>
      </c>
    </row>
    <row r="20" spans="2:7">
      <c r="B20" s="392">
        <v>2014</v>
      </c>
      <c r="C20" s="391">
        <v>4240.1499999999996</v>
      </c>
      <c r="D20" s="768">
        <v>-33.990000000000691</v>
      </c>
      <c r="E20" s="761">
        <v>-0.79524769895232339</v>
      </c>
      <c r="F20" s="768">
        <v>293.55999999999949</v>
      </c>
      <c r="G20" s="761">
        <v>7.4383201700708668</v>
      </c>
    </row>
    <row r="21" spans="2:7">
      <c r="B21" s="392">
        <v>2015</v>
      </c>
      <c r="C21" s="391">
        <v>3858.85</v>
      </c>
      <c r="D21" s="768">
        <v>-45.550000000000182</v>
      </c>
      <c r="E21" s="761">
        <v>-1.1666325171601244</v>
      </c>
      <c r="F21" s="768">
        <v>-381.29999999999973</v>
      </c>
      <c r="G21" s="761">
        <v>-8.9926063936417364</v>
      </c>
    </row>
    <row r="22" spans="2:7">
      <c r="B22" s="392">
        <v>2016</v>
      </c>
      <c r="C22" s="391">
        <v>3340.04</v>
      </c>
      <c r="D22" s="768">
        <v>-132.80999999999995</v>
      </c>
      <c r="E22" s="761">
        <v>-3.8242365780266994</v>
      </c>
      <c r="F22" s="768">
        <v>-518.80999999999995</v>
      </c>
      <c r="G22" s="761">
        <v>-13.444679114243883</v>
      </c>
    </row>
    <row r="23" spans="2:7">
      <c r="B23" s="392">
        <v>2017</v>
      </c>
      <c r="C23" s="391">
        <v>2645.22</v>
      </c>
      <c r="D23" s="768">
        <v>-5.080000000000382</v>
      </c>
      <c r="E23" s="761">
        <v>-0.19167641399087643</v>
      </c>
      <c r="F23" s="768">
        <v>-694.82000000000016</v>
      </c>
      <c r="G23" s="761">
        <v>-20.802744877306864</v>
      </c>
    </row>
    <row r="24" spans="2:7">
      <c r="B24" s="392">
        <v>2018</v>
      </c>
      <c r="C24" s="391">
        <v>2263.38</v>
      </c>
      <c r="D24" s="768">
        <v>-29.869999999999891</v>
      </c>
      <c r="E24" s="761">
        <v>-1.3025182601111993</v>
      </c>
      <c r="F24" s="768">
        <v>-381.83999999999969</v>
      </c>
      <c r="G24" s="761">
        <v>-14.435094245469173</v>
      </c>
    </row>
    <row r="25" spans="2:7">
      <c r="B25" s="392">
        <v>2019</v>
      </c>
      <c r="C25" s="391">
        <v>1557.45</v>
      </c>
      <c r="D25" s="768">
        <v>-4.9300000000000637</v>
      </c>
      <c r="E25" s="761">
        <v>-0.31554423379715502</v>
      </c>
      <c r="F25" s="768">
        <v>-705.93000000000006</v>
      </c>
      <c r="G25" s="761">
        <v>-31.189194920870563</v>
      </c>
    </row>
    <row r="26" spans="2:7">
      <c r="B26" s="392">
        <v>2020</v>
      </c>
      <c r="C26" s="391">
        <v>1225.5</v>
      </c>
      <c r="D26" s="768">
        <v>-13.954545454550043</v>
      </c>
      <c r="E26" s="761">
        <v>-1.1258618160484843</v>
      </c>
      <c r="F26" s="768">
        <v>-331.95000000000005</v>
      </c>
      <c r="G26" s="761">
        <v>-21.313685832611</v>
      </c>
    </row>
    <row r="27" spans="2:7">
      <c r="B27" s="392">
        <v>2021</v>
      </c>
      <c r="C27" s="391">
        <v>1061.05</v>
      </c>
      <c r="D27" s="768">
        <v>-13.602173913040133</v>
      </c>
      <c r="E27" s="761">
        <v>-1.2657280414286731</v>
      </c>
      <c r="F27" s="768">
        <v>-164.45000000000005</v>
      </c>
      <c r="G27" s="761">
        <v>-13.419012647898825</v>
      </c>
    </row>
    <row r="28" spans="2:7">
      <c r="B28" s="392">
        <v>2022</v>
      </c>
      <c r="C28" s="391">
        <v>997.26315789473699</v>
      </c>
      <c r="D28" s="768">
        <v>4.3066361556069523</v>
      </c>
      <c r="E28" s="761">
        <v>0.43371850240372112</v>
      </c>
      <c r="F28" s="768">
        <v>-63.786842105262963</v>
      </c>
      <c r="G28" s="761">
        <v>-6.0116716559316785</v>
      </c>
    </row>
    <row r="29" spans="2:7">
      <c r="B29" s="724">
        <v>2023</v>
      </c>
      <c r="C29" s="393"/>
      <c r="D29" s="769"/>
      <c r="E29" s="762"/>
      <c r="F29" s="769"/>
      <c r="G29" s="762"/>
    </row>
    <row r="30" spans="2:7">
      <c r="B30" s="554" t="s">
        <v>9</v>
      </c>
      <c r="C30" s="555">
        <v>976.28571428571399</v>
      </c>
      <c r="D30" s="770">
        <v>-6.0642857142860294</v>
      </c>
      <c r="E30" s="763">
        <v>-0.6173243461379343</v>
      </c>
      <c r="F30" s="770">
        <v>-22.564285714286029</v>
      </c>
      <c r="G30" s="763">
        <v>-2.2590264518482286</v>
      </c>
    </row>
    <row r="31" spans="2:7">
      <c r="B31" s="554" t="s">
        <v>10</v>
      </c>
      <c r="C31" s="555">
        <v>969.05</v>
      </c>
      <c r="D31" s="770">
        <v>-7.2357142857140389</v>
      </c>
      <c r="E31" s="763">
        <v>-0.74114720515069621</v>
      </c>
      <c r="F31" s="770">
        <v>-26.400000000000091</v>
      </c>
      <c r="G31" s="763">
        <v>-2.6520669044150935</v>
      </c>
    </row>
    <row r="32" spans="2:7">
      <c r="B32" s="554" t="s">
        <v>28</v>
      </c>
      <c r="C32" s="555">
        <v>958</v>
      </c>
      <c r="D32" s="770">
        <v>-11</v>
      </c>
      <c r="E32" s="763">
        <v>-1.18</v>
      </c>
      <c r="F32" s="770">
        <v>-35</v>
      </c>
      <c r="G32" s="763">
        <v>-3.56</v>
      </c>
    </row>
    <row r="33" spans="2:7">
      <c r="B33" s="545" t="s">
        <v>29</v>
      </c>
      <c r="C33" s="553">
        <v>952.555555555556</v>
      </c>
      <c r="D33" s="771">
        <v>-5.4444444444440023</v>
      </c>
      <c r="E33" s="764">
        <v>-0.568313616330272</v>
      </c>
      <c r="F33" s="771">
        <v>-44.707602339180994</v>
      </c>
      <c r="G33" s="764">
        <v>-4.4830295780263754</v>
      </c>
    </row>
    <row r="34" spans="2:7">
      <c r="B34" s="554" t="s">
        <v>30</v>
      </c>
      <c r="C34" s="555">
        <v>959.72727272727298</v>
      </c>
      <c r="D34" s="770">
        <v>7.1717171717169776</v>
      </c>
      <c r="E34" s="763">
        <v>0.75289227278028648</v>
      </c>
      <c r="F34" s="770">
        <v>-43.727272727277068</v>
      </c>
      <c r="G34" s="763">
        <v>-4.3576734915749711</v>
      </c>
    </row>
    <row r="35" spans="2:7">
      <c r="B35" s="554" t="s">
        <v>31</v>
      </c>
      <c r="C35" s="555">
        <v>954.5</v>
      </c>
      <c r="D35" s="770">
        <v>-5.2272727272729753</v>
      </c>
      <c r="E35" s="763">
        <v>-0.54466230936822058</v>
      </c>
      <c r="F35" s="770">
        <v>-53.636363636359988</v>
      </c>
      <c r="G35" s="763">
        <v>-5.3203480770094416</v>
      </c>
    </row>
    <row r="36" spans="2:7">
      <c r="B36" s="554" t="s">
        <v>32</v>
      </c>
      <c r="C36" s="555">
        <v>958.38095238095195</v>
      </c>
      <c r="D36" s="770">
        <v>3.8809523809519533</v>
      </c>
      <c r="E36" s="763">
        <v>0.40659532540092869</v>
      </c>
      <c r="F36" s="770">
        <v>-51.666666666667993</v>
      </c>
      <c r="G36" s="763">
        <v>-5.1152703785772786</v>
      </c>
    </row>
    <row r="37" spans="2:7">
      <c r="B37" s="554" t="s">
        <v>33</v>
      </c>
      <c r="C37" s="555">
        <v>953</v>
      </c>
      <c r="D37" s="770">
        <v>-5</v>
      </c>
      <c r="E37" s="763">
        <v>-0.56000000000000005</v>
      </c>
      <c r="F37" s="770">
        <v>-69</v>
      </c>
      <c r="G37" s="763">
        <v>-6.73</v>
      </c>
    </row>
    <row r="38" spans="2:7">
      <c r="B38" s="554" t="s">
        <v>40</v>
      </c>
      <c r="C38" s="555">
        <v>937.61904761904805</v>
      </c>
      <c r="D38" s="770">
        <v>-15.426406926406912</v>
      </c>
      <c r="E38" s="763">
        <v>-1.6186433556586621</v>
      </c>
      <c r="F38" s="770">
        <v>-79.562770562771902</v>
      </c>
      <c r="G38" s="763">
        <v>-7.8218828866787931</v>
      </c>
    </row>
    <row r="39" spans="2:7">
      <c r="B39" s="554" t="s">
        <v>41</v>
      </c>
      <c r="C39" s="555">
        <v>924.38095238095195</v>
      </c>
      <c r="D39" s="770">
        <v>-13.238095238096093</v>
      </c>
      <c r="E39" s="763">
        <v>-1.4118842051803853</v>
      </c>
      <c r="F39" s="770">
        <v>-84.469047619048069</v>
      </c>
      <c r="G39" s="763">
        <v>-8.3728054338155431</v>
      </c>
    </row>
    <row r="40" spans="2:7">
      <c r="B40" s="554" t="s">
        <v>42</v>
      </c>
      <c r="C40" s="555">
        <v>913</v>
      </c>
      <c r="D40" s="770">
        <v>-11.380952380951953</v>
      </c>
      <c r="E40" s="763">
        <v>-1.2311971976096743</v>
      </c>
      <c r="F40" s="770">
        <v>-81.857142857143003</v>
      </c>
      <c r="G40" s="763">
        <v>-8.2280298678920332</v>
      </c>
    </row>
    <row r="41" spans="2:7">
      <c r="B41" s="554" t="s">
        <v>43</v>
      </c>
      <c r="C41" s="555">
        <v>896.11111111111097</v>
      </c>
      <c r="D41" s="770">
        <v>-16.888888888889028</v>
      </c>
      <c r="E41" s="763">
        <v>-1.8498235365705398</v>
      </c>
      <c r="F41" s="770">
        <v>-86.238888888889051</v>
      </c>
      <c r="G41" s="763">
        <v>-8.7788353325076685</v>
      </c>
    </row>
    <row r="42" spans="2:7">
      <c r="B42" s="724">
        <v>2024</v>
      </c>
      <c r="C42" s="393"/>
      <c r="D42" s="769"/>
      <c r="E42" s="762"/>
      <c r="F42" s="769"/>
      <c r="G42" s="762"/>
    </row>
    <row r="43" spans="2:7">
      <c r="B43" s="554" t="s">
        <v>9</v>
      </c>
      <c r="C43" s="555">
        <v>882.09090909090912</v>
      </c>
      <c r="D43" s="770">
        <v>-14.02020202020185</v>
      </c>
      <c r="E43" s="763">
        <v>-1.5645606718142204</v>
      </c>
      <c r="F43" s="770">
        <v>-94.194805194804871</v>
      </c>
      <c r="G43" s="763">
        <v>-9.6482826509165136</v>
      </c>
    </row>
    <row r="44" spans="2:7">
      <c r="B44" s="554" t="s">
        <v>10</v>
      </c>
      <c r="C44" s="555">
        <v>895</v>
      </c>
      <c r="D44" s="770">
        <v>12.4329004329004</v>
      </c>
      <c r="E44" s="763">
        <v>1.40948062209527</v>
      </c>
      <c r="F44" s="770">
        <v>-74.526190476190493</v>
      </c>
      <c r="G44" s="763">
        <v>-7.6906444947309804</v>
      </c>
    </row>
    <row r="45" spans="2:7">
      <c r="B45" s="554" t="s">
        <v>28</v>
      </c>
      <c r="C45" s="555">
        <v>896.10526315789502</v>
      </c>
      <c r="D45" s="770">
        <v>1.5814536340851599</v>
      </c>
      <c r="E45" s="763">
        <v>0.17679279380244101</v>
      </c>
      <c r="F45" s="770">
        <v>-61.546910755148801</v>
      </c>
      <c r="G45" s="763">
        <v>-6.4268543873986301</v>
      </c>
    </row>
    <row r="46" spans="2:7">
      <c r="B46" s="545" t="s">
        <v>29</v>
      </c>
      <c r="C46" s="553">
        <v>895.13636363636397</v>
      </c>
      <c r="D46" s="771">
        <v>-0.96889952153105696</v>
      </c>
      <c r="E46" s="764">
        <v>-0.10812340484605901</v>
      </c>
      <c r="F46" s="771">
        <v>-57.419191919192002</v>
      </c>
      <c r="G46" s="764">
        <v>-6.0279100346754699</v>
      </c>
    </row>
    <row r="47" spans="2:7">
      <c r="B47" s="554" t="s">
        <v>30</v>
      </c>
      <c r="C47" s="555">
        <v>900.86363636363603</v>
      </c>
      <c r="D47" s="770">
        <v>5.7272727272727497</v>
      </c>
      <c r="E47" s="763">
        <v>0.63982125628396103</v>
      </c>
      <c r="F47" s="770">
        <v>-58.863636363636402</v>
      </c>
      <c r="G47" s="763">
        <v>-6.1333712228852901</v>
      </c>
    </row>
    <row r="48" spans="2:7">
      <c r="B48" s="554" t="s">
        <v>31</v>
      </c>
      <c r="C48" s="555">
        <v>903.6</v>
      </c>
      <c r="D48" s="770">
        <v>2.7363636363636501</v>
      </c>
      <c r="E48" s="763">
        <v>0.30374892779655999</v>
      </c>
      <c r="F48" s="770">
        <v>-50.900000000000098</v>
      </c>
      <c r="G48" s="763">
        <v>-5.3326348873756002</v>
      </c>
    </row>
    <row r="49" spans="2:11">
      <c r="B49" s="554" t="s">
        <v>32</v>
      </c>
      <c r="C49" s="555">
        <v>912.91304347826099</v>
      </c>
      <c r="D49" s="770">
        <v>9.31304347826085</v>
      </c>
      <c r="E49" s="763">
        <v>1.0306599688203699</v>
      </c>
      <c r="F49" s="770">
        <v>-45.467908902691498</v>
      </c>
      <c r="G49" s="763">
        <v>-4.7442417119970299</v>
      </c>
    </row>
    <row r="50" spans="2:11">
      <c r="B50" s="554" t="s">
        <v>33</v>
      </c>
      <c r="C50" s="555">
        <v>913.76190476190504</v>
      </c>
      <c r="D50" s="770">
        <v>0.84886128364382796</v>
      </c>
      <c r="E50" s="763">
        <v>9.2983804942649101E-2</v>
      </c>
      <c r="F50" s="770">
        <v>-39.283549783549901</v>
      </c>
      <c r="G50" s="763">
        <v>-4.1218967674827001</v>
      </c>
      <c r="I50" s="70"/>
      <c r="J50" s="70"/>
      <c r="K50" s="70"/>
    </row>
    <row r="51" spans="2:11">
      <c r="B51" s="554" t="s">
        <v>40</v>
      </c>
      <c r="C51" s="555">
        <v>902.76190476190504</v>
      </c>
      <c r="D51" s="770">
        <v>-11</v>
      </c>
      <c r="E51" s="763">
        <v>-1.2038146854969001</v>
      </c>
      <c r="F51" s="770">
        <v>-34.857142857142897</v>
      </c>
      <c r="G51" s="763">
        <v>-3.7176231589639399</v>
      </c>
      <c r="I51" s="70"/>
      <c r="J51" s="70"/>
      <c r="K51" s="70"/>
    </row>
    <row r="52" spans="2:11">
      <c r="B52" s="554" t="s">
        <v>41</v>
      </c>
      <c r="C52" s="555">
        <v>896.82608695652198</v>
      </c>
      <c r="D52" s="770">
        <v>-5.9358178053829498</v>
      </c>
      <c r="E52" s="763">
        <v>-0.65751753303640703</v>
      </c>
      <c r="F52" s="770">
        <v>-27.554865424430499</v>
      </c>
      <c r="G52" s="763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70">
        <v>-3.9760869565217298</v>
      </c>
      <c r="E53" s="763">
        <v>-0.44335094778688</v>
      </c>
      <c r="F53" s="770">
        <v>-20.149999999999999</v>
      </c>
      <c r="G53" s="763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70">
        <v>3.8888888888891401E-2</v>
      </c>
      <c r="E54" s="763">
        <v>4.3555904002790403E-3</v>
      </c>
      <c r="F54" s="770">
        <v>-3.2222222222221699</v>
      </c>
      <c r="G54" s="763">
        <v>-0.35957842529447698</v>
      </c>
      <c r="I54" s="70"/>
      <c r="J54" s="70"/>
      <c r="K54" s="70"/>
    </row>
    <row r="55" spans="2:11">
      <c r="B55" s="724">
        <v>2025</v>
      </c>
      <c r="C55" s="393"/>
      <c r="D55" s="769"/>
      <c r="E55" s="765"/>
      <c r="F55" s="772"/>
      <c r="G55" s="765"/>
      <c r="I55" s="70"/>
      <c r="J55" s="70"/>
      <c r="K55" s="70"/>
    </row>
    <row r="56" spans="2:11">
      <c r="B56" s="554" t="s">
        <v>9</v>
      </c>
      <c r="C56" s="555">
        <v>887</v>
      </c>
      <c r="D56" s="770">
        <v>-6</v>
      </c>
      <c r="E56" s="763">
        <v>-0.65</v>
      </c>
      <c r="F56" s="770">
        <v>5</v>
      </c>
      <c r="G56" s="763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70">
        <v>-4.2452380952381601</v>
      </c>
      <c r="E57" s="763">
        <v>-0.47855494122068498</v>
      </c>
      <c r="F57" s="770">
        <v>-11.6738095238096</v>
      </c>
      <c r="G57" s="763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70">
        <v>-0.89761904761894595</v>
      </c>
      <c r="E58" s="763">
        <v>-0.101672883006054</v>
      </c>
      <c r="F58" s="770">
        <v>-14.1528822055137</v>
      </c>
      <c r="G58" s="763">
        <v>-1.5793771990177401</v>
      </c>
      <c r="I58" s="70"/>
      <c r="J58" s="503"/>
      <c r="K58" s="70"/>
    </row>
    <row r="59" spans="2:11">
      <c r="B59" s="545" t="s">
        <v>29</v>
      </c>
      <c r="C59" s="553">
        <v>880.2</v>
      </c>
      <c r="D59" s="771">
        <v>-1.75238095238092</v>
      </c>
      <c r="E59" s="764">
        <v>-0.19869337508773399</v>
      </c>
      <c r="F59" s="771">
        <v>-14.9363636363636</v>
      </c>
      <c r="G59" s="764">
        <v>-1.6686132128167299</v>
      </c>
      <c r="I59" s="70"/>
      <c r="J59" s="70"/>
      <c r="K59" s="70"/>
    </row>
    <row r="60" spans="2:11">
      <c r="B60" s="554" t="s">
        <v>30</v>
      </c>
      <c r="C60" s="555"/>
      <c r="D60" s="770"/>
      <c r="E60" s="763"/>
      <c r="F60" s="770"/>
      <c r="G60" s="763"/>
      <c r="I60" s="70"/>
      <c r="J60" s="70"/>
      <c r="K60" s="70"/>
    </row>
    <row r="61" spans="2:11">
      <c r="B61" s="554" t="s">
        <v>31</v>
      </c>
      <c r="C61" s="555"/>
      <c r="D61" s="770"/>
      <c r="E61" s="763"/>
      <c r="F61" s="770"/>
      <c r="G61" s="763"/>
      <c r="I61" s="70"/>
      <c r="J61" s="70"/>
      <c r="K61" s="70"/>
    </row>
    <row r="62" spans="2:11">
      <c r="B62" s="554" t="s">
        <v>32</v>
      </c>
      <c r="C62" s="555"/>
      <c r="D62" s="770"/>
      <c r="E62" s="763"/>
      <c r="F62" s="770"/>
      <c r="G62" s="763"/>
      <c r="I62" s="70"/>
      <c r="J62" s="70"/>
      <c r="K62" s="70"/>
    </row>
    <row r="63" spans="2:11">
      <c r="B63" s="554" t="s">
        <v>33</v>
      </c>
      <c r="C63" s="555"/>
      <c r="D63" s="770"/>
      <c r="E63" s="763"/>
      <c r="F63" s="770"/>
      <c r="G63" s="763"/>
    </row>
    <row r="64" spans="2:11">
      <c r="B64" s="554" t="s">
        <v>40</v>
      </c>
      <c r="C64" s="555"/>
      <c r="D64" s="770"/>
      <c r="E64" s="763"/>
      <c r="F64" s="770"/>
      <c r="G64" s="763"/>
      <c r="I64" s="180"/>
    </row>
    <row r="65" spans="2:7">
      <c r="B65" s="554" t="s">
        <v>41</v>
      </c>
      <c r="C65" s="555"/>
      <c r="D65" s="770"/>
      <c r="E65" s="763"/>
      <c r="F65" s="770"/>
      <c r="G65" s="763"/>
    </row>
    <row r="66" spans="2:7">
      <c r="B66" s="554" t="s">
        <v>42</v>
      </c>
      <c r="C66" s="555"/>
      <c r="D66" s="770"/>
      <c r="E66" s="763"/>
      <c r="F66" s="770"/>
      <c r="G66" s="763"/>
    </row>
    <row r="67" spans="2:7">
      <c r="B67" s="554" t="s">
        <v>43</v>
      </c>
      <c r="C67" s="555"/>
      <c r="D67" s="770"/>
      <c r="E67" s="763"/>
      <c r="F67" s="770"/>
      <c r="G67" s="763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J31" sqref="J31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24" t="s">
        <v>629</v>
      </c>
      <c r="D1" s="947"/>
      <c r="E1" s="947"/>
      <c r="F1" s="947"/>
      <c r="G1" s="947"/>
      <c r="H1" s="947"/>
    </row>
    <row r="2" spans="1:18" ht="14.25" customHeight="1">
      <c r="A2" s="140"/>
      <c r="C2" s="950"/>
      <c r="D2" s="951"/>
      <c r="E2" s="951"/>
      <c r="F2" s="951"/>
      <c r="G2" s="951"/>
      <c r="H2" s="951"/>
    </row>
    <row r="3" spans="1:18" ht="19.5" customHeight="1">
      <c r="A3" s="140"/>
      <c r="B3" s="940" t="s">
        <v>445</v>
      </c>
      <c r="C3" s="940"/>
      <c r="D3" s="940" t="s">
        <v>146</v>
      </c>
      <c r="E3" s="937" t="s">
        <v>129</v>
      </c>
      <c r="F3" s="937" t="s">
        <v>15</v>
      </c>
      <c r="G3" s="937" t="s">
        <v>136</v>
      </c>
      <c r="H3" s="940" t="s">
        <v>39</v>
      </c>
    </row>
    <row r="4" spans="1:18" ht="19.5">
      <c r="A4" s="140"/>
      <c r="B4" s="952"/>
      <c r="C4" s="952"/>
      <c r="D4" s="952"/>
      <c r="E4" s="953"/>
      <c r="F4" s="953"/>
      <c r="G4" s="953"/>
      <c r="H4" s="952"/>
    </row>
    <row r="5" spans="1:18">
      <c r="A5" s="141"/>
      <c r="B5" s="563">
        <v>4</v>
      </c>
      <c r="C5" s="564" t="s">
        <v>59</v>
      </c>
      <c r="D5" s="564">
        <v>274420.8</v>
      </c>
      <c r="E5" s="564">
        <v>63392.049999999996</v>
      </c>
      <c r="F5" s="564">
        <v>792.75</v>
      </c>
      <c r="G5" s="564">
        <v>0</v>
      </c>
      <c r="H5" s="564">
        <v>338605.6</v>
      </c>
      <c r="I5" s="746"/>
      <c r="J5" s="746"/>
      <c r="K5" s="746"/>
      <c r="L5" s="746"/>
      <c r="M5" s="746"/>
      <c r="N5" s="746"/>
      <c r="O5" s="746"/>
      <c r="P5" s="746"/>
      <c r="Q5" s="746"/>
    </row>
    <row r="6" spans="1:18">
      <c r="A6" s="141"/>
      <c r="B6" s="563">
        <v>11</v>
      </c>
      <c r="C6" s="564" t="s">
        <v>60</v>
      </c>
      <c r="D6" s="564">
        <v>353330.6</v>
      </c>
      <c r="E6" s="564">
        <v>67366</v>
      </c>
      <c r="F6" s="564">
        <v>4348.75</v>
      </c>
      <c r="G6" s="564">
        <v>0</v>
      </c>
      <c r="H6" s="564">
        <v>425045.35</v>
      </c>
      <c r="I6" s="746"/>
      <c r="J6" s="746"/>
      <c r="K6" s="746"/>
      <c r="L6" s="746"/>
      <c r="M6" s="746"/>
      <c r="N6" s="746"/>
      <c r="O6" s="746"/>
      <c r="P6" s="746"/>
      <c r="Q6" s="746"/>
    </row>
    <row r="7" spans="1:18">
      <c r="A7" s="141"/>
      <c r="B7" s="563">
        <v>14</v>
      </c>
      <c r="C7" s="564" t="s">
        <v>61</v>
      </c>
      <c r="D7" s="564">
        <v>255421.45</v>
      </c>
      <c r="E7" s="564">
        <v>54608.3</v>
      </c>
      <c r="F7" s="564">
        <v>0</v>
      </c>
      <c r="G7" s="564">
        <v>0</v>
      </c>
      <c r="H7" s="564">
        <v>310029.75</v>
      </c>
      <c r="I7" s="746"/>
      <c r="J7" s="746"/>
      <c r="K7" s="746"/>
      <c r="L7" s="746"/>
      <c r="M7" s="746"/>
      <c r="N7" s="746"/>
      <c r="O7" s="746"/>
      <c r="P7" s="746"/>
      <c r="Q7" s="746"/>
    </row>
    <row r="8" spans="1:18">
      <c r="A8" s="141"/>
      <c r="B8" s="563">
        <v>18</v>
      </c>
      <c r="C8" s="564" t="s">
        <v>62</v>
      </c>
      <c r="D8" s="564">
        <v>301277.94999999995</v>
      </c>
      <c r="E8" s="564">
        <v>69321</v>
      </c>
      <c r="F8" s="564">
        <v>190.6</v>
      </c>
      <c r="G8" s="564">
        <v>0</v>
      </c>
      <c r="H8" s="564">
        <v>370789.54999999993</v>
      </c>
      <c r="I8" s="746"/>
      <c r="J8" s="746"/>
      <c r="K8" s="746"/>
      <c r="L8" s="746"/>
      <c r="M8" s="746"/>
      <c r="N8" s="746"/>
      <c r="O8" s="746"/>
      <c r="P8" s="746"/>
      <c r="Q8" s="746"/>
    </row>
    <row r="9" spans="1:18">
      <c r="A9" s="141"/>
      <c r="B9" s="563">
        <v>21</v>
      </c>
      <c r="C9" s="564" t="s">
        <v>63</v>
      </c>
      <c r="D9" s="564">
        <v>240896.35000000003</v>
      </c>
      <c r="E9" s="564">
        <v>29905.7</v>
      </c>
      <c r="F9" s="564">
        <v>1820.75</v>
      </c>
      <c r="G9" s="564">
        <v>0</v>
      </c>
      <c r="H9" s="564">
        <v>272622.80000000005</v>
      </c>
      <c r="I9" s="746"/>
      <c r="J9" s="746"/>
      <c r="K9" s="746"/>
      <c r="L9" s="746"/>
      <c r="M9" s="746"/>
      <c r="N9" s="746"/>
      <c r="O9" s="746"/>
      <c r="P9" s="746"/>
      <c r="Q9" s="746"/>
    </row>
    <row r="10" spans="1:18">
      <c r="A10" s="141"/>
      <c r="B10" s="563">
        <v>23</v>
      </c>
      <c r="C10" s="564" t="s">
        <v>64</v>
      </c>
      <c r="D10" s="564">
        <v>193691.55000000002</v>
      </c>
      <c r="E10" s="564">
        <v>42646.95</v>
      </c>
      <c r="F10" s="564">
        <v>0</v>
      </c>
      <c r="G10" s="564">
        <v>0</v>
      </c>
      <c r="H10" s="564">
        <v>236338.50000000003</v>
      </c>
      <c r="I10" s="746"/>
      <c r="J10" s="746"/>
      <c r="K10" s="746"/>
      <c r="L10" s="746"/>
      <c r="M10" s="746"/>
      <c r="N10" s="746"/>
      <c r="O10" s="746"/>
      <c r="P10" s="746"/>
      <c r="Q10" s="746"/>
    </row>
    <row r="11" spans="1:18">
      <c r="A11" s="141"/>
      <c r="B11" s="563">
        <v>29</v>
      </c>
      <c r="C11" s="564" t="s">
        <v>65</v>
      </c>
      <c r="D11" s="564">
        <v>593964.69999999995</v>
      </c>
      <c r="E11" s="564">
        <v>140091.05000000002</v>
      </c>
      <c r="F11" s="564">
        <v>1041.3500000000001</v>
      </c>
      <c r="G11" s="564">
        <v>0</v>
      </c>
      <c r="H11" s="564">
        <v>735097.1</v>
      </c>
      <c r="I11" s="746"/>
      <c r="J11" s="746"/>
      <c r="K11" s="746"/>
      <c r="L11" s="746"/>
      <c r="M11" s="746"/>
      <c r="N11" s="746"/>
      <c r="O11" s="746"/>
      <c r="P11" s="746"/>
      <c r="Q11" s="746"/>
    </row>
    <row r="12" spans="1:18">
      <c r="A12" s="141"/>
      <c r="B12" s="563">
        <v>41</v>
      </c>
      <c r="C12" s="564" t="s">
        <v>66</v>
      </c>
      <c r="D12" s="564">
        <v>712392.5</v>
      </c>
      <c r="E12" s="564">
        <v>120537.75</v>
      </c>
      <c r="F12" s="564">
        <v>343.4</v>
      </c>
      <c r="G12" s="564">
        <v>0</v>
      </c>
      <c r="H12" s="564">
        <v>833273.65</v>
      </c>
      <c r="I12" s="746"/>
      <c r="J12" s="746"/>
      <c r="K12" s="746"/>
      <c r="L12" s="746"/>
      <c r="M12" s="746"/>
      <c r="N12" s="746"/>
      <c r="O12" s="746"/>
      <c r="P12" s="746"/>
      <c r="Q12" s="746"/>
    </row>
    <row r="13" spans="1:18">
      <c r="A13" s="141"/>
      <c r="B13" s="560"/>
      <c r="C13" s="561" t="s">
        <v>117</v>
      </c>
      <c r="D13" s="562">
        <v>2925395.9000000004</v>
      </c>
      <c r="E13" s="562">
        <v>587868.79999999993</v>
      </c>
      <c r="F13" s="562">
        <v>8537.6</v>
      </c>
      <c r="G13" s="562">
        <v>0</v>
      </c>
      <c r="H13" s="562">
        <v>3521802.3</v>
      </c>
      <c r="I13" s="746"/>
      <c r="J13" s="746"/>
      <c r="K13" s="746"/>
      <c r="L13" s="746"/>
      <c r="M13" s="746"/>
      <c r="N13" s="746"/>
      <c r="O13" s="746"/>
      <c r="P13" s="746"/>
      <c r="Q13" s="746"/>
      <c r="R13" s="746"/>
    </row>
    <row r="14" spans="1:18">
      <c r="A14" s="141"/>
      <c r="B14" s="563">
        <v>22</v>
      </c>
      <c r="C14" s="564" t="s">
        <v>68</v>
      </c>
      <c r="D14" s="564">
        <v>84996.800000000003</v>
      </c>
      <c r="E14" s="564">
        <v>21244.9</v>
      </c>
      <c r="F14" s="564">
        <v>0</v>
      </c>
      <c r="G14" s="564">
        <v>0</v>
      </c>
      <c r="H14" s="564">
        <v>106241.70000000001</v>
      </c>
      <c r="I14" s="746"/>
      <c r="J14" s="746"/>
      <c r="K14" s="746"/>
      <c r="L14" s="746"/>
      <c r="M14" s="746"/>
      <c r="N14" s="746"/>
      <c r="O14" s="746"/>
      <c r="P14" s="746"/>
      <c r="Q14" s="746"/>
    </row>
    <row r="15" spans="1:18">
      <c r="A15" s="141"/>
      <c r="B15" s="563">
        <v>4</v>
      </c>
      <c r="C15" s="564" t="s">
        <v>69</v>
      </c>
      <c r="D15" s="564">
        <v>46070.9</v>
      </c>
      <c r="E15" s="564">
        <v>12533.3</v>
      </c>
      <c r="F15" s="564">
        <v>0</v>
      </c>
      <c r="G15" s="564">
        <v>0</v>
      </c>
      <c r="H15" s="564">
        <v>58604.200000000004</v>
      </c>
      <c r="I15" s="746"/>
      <c r="J15" s="746"/>
      <c r="K15" s="746"/>
      <c r="L15" s="746"/>
      <c r="M15" s="746"/>
      <c r="N15" s="746"/>
      <c r="O15" s="746"/>
      <c r="P15" s="746"/>
      <c r="Q15" s="746"/>
    </row>
    <row r="16" spans="1:18">
      <c r="A16" s="141"/>
      <c r="B16" s="563">
        <v>50</v>
      </c>
      <c r="C16" s="564" t="s">
        <v>70</v>
      </c>
      <c r="D16" s="564">
        <v>391704.6</v>
      </c>
      <c r="E16" s="564">
        <v>64562.5</v>
      </c>
      <c r="F16" s="564">
        <v>0</v>
      </c>
      <c r="G16" s="564">
        <v>0</v>
      </c>
      <c r="H16" s="564">
        <v>456267.1</v>
      </c>
      <c r="I16" s="746"/>
      <c r="J16" s="746"/>
      <c r="K16" s="746"/>
      <c r="L16" s="746"/>
      <c r="M16" s="746"/>
      <c r="N16" s="746"/>
      <c r="O16" s="746"/>
      <c r="P16" s="746"/>
      <c r="Q16" s="746"/>
    </row>
    <row r="17" spans="1:18">
      <c r="A17" s="141"/>
      <c r="B17" s="398"/>
      <c r="C17" s="400" t="s">
        <v>37</v>
      </c>
      <c r="D17" s="401">
        <v>522772.3</v>
      </c>
      <c r="E17" s="401">
        <v>98340.7</v>
      </c>
      <c r="F17" s="401">
        <v>0</v>
      </c>
      <c r="G17" s="401">
        <v>0</v>
      </c>
      <c r="H17" s="401">
        <v>621113</v>
      </c>
      <c r="I17" s="746"/>
      <c r="J17" s="746"/>
      <c r="K17" s="746"/>
      <c r="L17" s="746"/>
      <c r="M17" s="746"/>
      <c r="N17" s="746"/>
      <c r="O17" s="746"/>
      <c r="P17" s="746"/>
      <c r="Q17" s="746"/>
      <c r="R17" s="746"/>
    </row>
    <row r="18" spans="1:18">
      <c r="A18" s="141"/>
      <c r="B18" s="563">
        <v>33</v>
      </c>
      <c r="C18" s="400" t="s">
        <v>16</v>
      </c>
      <c r="D18" s="401">
        <v>316861.7</v>
      </c>
      <c r="E18" s="401">
        <v>69842.399999999994</v>
      </c>
      <c r="F18" s="401">
        <v>1397.25</v>
      </c>
      <c r="G18" s="401">
        <v>874.2</v>
      </c>
      <c r="H18" s="401">
        <v>388975.55000000005</v>
      </c>
      <c r="I18" s="746"/>
      <c r="J18" s="746"/>
      <c r="K18" s="746"/>
      <c r="L18" s="746"/>
      <c r="M18" s="746"/>
      <c r="N18" s="746"/>
      <c r="O18" s="746"/>
      <c r="P18" s="746"/>
      <c r="Q18" s="746"/>
    </row>
    <row r="19" spans="1:18">
      <c r="A19" s="141"/>
      <c r="B19" s="563">
        <v>7</v>
      </c>
      <c r="C19" s="400" t="s">
        <v>482</v>
      </c>
      <c r="D19" s="401">
        <v>481330.80000000005</v>
      </c>
      <c r="E19" s="401">
        <v>103600.55</v>
      </c>
      <c r="F19" s="401">
        <v>2421.1999999999998</v>
      </c>
      <c r="G19" s="401">
        <v>0</v>
      </c>
      <c r="H19" s="401">
        <v>587352.55000000005</v>
      </c>
      <c r="I19" s="746"/>
      <c r="J19" s="746"/>
      <c r="K19" s="746"/>
      <c r="L19" s="746"/>
      <c r="M19" s="746"/>
      <c r="N19" s="746"/>
      <c r="O19" s="746"/>
      <c r="P19" s="746"/>
      <c r="Q19" s="746"/>
    </row>
    <row r="20" spans="1:18">
      <c r="A20" s="141"/>
      <c r="B20" s="563">
        <v>35</v>
      </c>
      <c r="C20" s="564" t="s">
        <v>76</v>
      </c>
      <c r="D20" s="564">
        <v>414790.85000000003</v>
      </c>
      <c r="E20" s="564">
        <v>72767.899999999994</v>
      </c>
      <c r="F20" s="564">
        <v>4023.1</v>
      </c>
      <c r="G20" s="564">
        <v>0</v>
      </c>
      <c r="H20" s="564">
        <v>491581.85000000003</v>
      </c>
      <c r="I20" s="746"/>
      <c r="J20" s="746"/>
      <c r="K20" s="746"/>
      <c r="L20" s="746"/>
      <c r="M20" s="746"/>
      <c r="N20" s="746"/>
      <c r="O20" s="746"/>
      <c r="P20" s="746"/>
      <c r="Q20" s="746"/>
    </row>
    <row r="21" spans="1:18">
      <c r="A21" s="141"/>
      <c r="B21" s="563">
        <v>38</v>
      </c>
      <c r="C21" s="564" t="s">
        <v>77</v>
      </c>
      <c r="D21" s="564">
        <v>372286.64999999997</v>
      </c>
      <c r="E21" s="564">
        <v>72376.55</v>
      </c>
      <c r="F21" s="564">
        <v>2731.7</v>
      </c>
      <c r="G21" s="564">
        <v>0</v>
      </c>
      <c r="H21" s="564">
        <v>447394.9</v>
      </c>
      <c r="I21" s="746"/>
      <c r="J21" s="746"/>
      <c r="K21" s="746"/>
      <c r="L21" s="746"/>
      <c r="M21" s="746"/>
      <c r="N21" s="746"/>
      <c r="O21" s="746"/>
      <c r="P21" s="746"/>
      <c r="Q21" s="746"/>
    </row>
    <row r="22" spans="1:18">
      <c r="A22" s="141"/>
      <c r="B22" s="398"/>
      <c r="C22" s="400" t="s">
        <v>17</v>
      </c>
      <c r="D22" s="401">
        <v>787077.5</v>
      </c>
      <c r="E22" s="401">
        <v>145144.44999999998</v>
      </c>
      <c r="F22" s="401">
        <v>6754.8</v>
      </c>
      <c r="G22" s="401">
        <v>0</v>
      </c>
      <c r="H22" s="401">
        <v>938976.75</v>
      </c>
      <c r="I22" s="746"/>
      <c r="J22" s="746"/>
      <c r="K22" s="746"/>
      <c r="L22" s="746"/>
      <c r="M22" s="746"/>
      <c r="N22" s="746"/>
      <c r="O22" s="746"/>
      <c r="P22" s="746"/>
      <c r="Q22" s="746"/>
    </row>
    <row r="23" spans="1:18">
      <c r="A23" s="141"/>
      <c r="B23" s="563">
        <v>39</v>
      </c>
      <c r="C23" s="400" t="s">
        <v>18</v>
      </c>
      <c r="D23" s="401">
        <v>193029.15</v>
      </c>
      <c r="E23" s="401">
        <v>41181.100000000006</v>
      </c>
      <c r="F23" s="401">
        <v>1242.6000000000001</v>
      </c>
      <c r="G23" s="401">
        <v>0</v>
      </c>
      <c r="H23" s="401">
        <v>235452.85</v>
      </c>
      <c r="I23" s="746"/>
      <c r="J23" s="746"/>
      <c r="K23" s="746"/>
      <c r="L23" s="746"/>
      <c r="M23" s="746"/>
      <c r="N23" s="746"/>
      <c r="O23" s="746"/>
      <c r="P23" s="746"/>
      <c r="Q23" s="746"/>
    </row>
    <row r="24" spans="1:18">
      <c r="A24" s="141"/>
      <c r="B24" s="563">
        <v>5</v>
      </c>
      <c r="C24" s="564" t="s">
        <v>118</v>
      </c>
      <c r="D24" s="564">
        <v>43025.15</v>
      </c>
      <c r="E24" s="564">
        <v>13573.1</v>
      </c>
      <c r="F24" s="564">
        <v>0</v>
      </c>
      <c r="G24" s="564">
        <v>0</v>
      </c>
      <c r="H24" s="564">
        <v>56598.250000000007</v>
      </c>
      <c r="I24" s="746"/>
      <c r="J24" s="746"/>
      <c r="K24" s="746"/>
      <c r="L24" s="746"/>
      <c r="M24" s="746"/>
      <c r="N24" s="746"/>
      <c r="O24" s="746"/>
      <c r="P24" s="746"/>
      <c r="Q24" s="746"/>
    </row>
    <row r="25" spans="1:18">
      <c r="A25" s="141"/>
      <c r="B25" s="563">
        <v>9</v>
      </c>
      <c r="C25" s="564" t="s">
        <v>80</v>
      </c>
      <c r="D25" s="564">
        <v>131150</v>
      </c>
      <c r="E25" s="564">
        <v>26227.899999999998</v>
      </c>
      <c r="F25" s="564">
        <v>0</v>
      </c>
      <c r="G25" s="564">
        <v>0</v>
      </c>
      <c r="H25" s="564">
        <v>157377.9</v>
      </c>
      <c r="I25" s="746"/>
      <c r="J25" s="746"/>
      <c r="K25" s="746"/>
      <c r="L25" s="746"/>
      <c r="M25" s="746"/>
      <c r="N25" s="746"/>
      <c r="O25" s="746"/>
      <c r="P25" s="746"/>
      <c r="Q25" s="746"/>
    </row>
    <row r="26" spans="1:18">
      <c r="A26" s="142"/>
      <c r="B26" s="563">
        <v>24</v>
      </c>
      <c r="C26" s="564" t="s">
        <v>81</v>
      </c>
      <c r="D26" s="564">
        <v>134268.45000000001</v>
      </c>
      <c r="E26" s="564">
        <v>34507.5</v>
      </c>
      <c r="F26" s="564">
        <v>0</v>
      </c>
      <c r="G26" s="564">
        <v>6</v>
      </c>
      <c r="H26" s="564">
        <v>168781.95</v>
      </c>
      <c r="I26" s="746"/>
      <c r="J26" s="746"/>
      <c r="K26" s="746"/>
      <c r="L26" s="746"/>
      <c r="M26" s="746"/>
      <c r="N26" s="746"/>
      <c r="O26" s="746"/>
      <c r="P26" s="746"/>
      <c r="Q26" s="746"/>
    </row>
    <row r="27" spans="1:18">
      <c r="B27" s="563">
        <v>34</v>
      </c>
      <c r="C27" s="564" t="s">
        <v>82</v>
      </c>
      <c r="D27" s="564">
        <v>54719.65</v>
      </c>
      <c r="E27" s="564">
        <v>12241.25</v>
      </c>
      <c r="F27" s="564">
        <v>0</v>
      </c>
      <c r="G27" s="564">
        <v>0</v>
      </c>
      <c r="H27" s="564">
        <v>66960.899999999994</v>
      </c>
      <c r="I27" s="746"/>
      <c r="J27" s="746"/>
      <c r="K27" s="746"/>
      <c r="L27" s="746"/>
      <c r="M27" s="746"/>
      <c r="N27" s="746"/>
      <c r="O27" s="746"/>
      <c r="P27" s="746"/>
      <c r="Q27" s="746"/>
    </row>
    <row r="28" spans="1:18">
      <c r="B28" s="563">
        <v>37</v>
      </c>
      <c r="C28" s="564" t="s">
        <v>83</v>
      </c>
      <c r="D28" s="564">
        <v>104829.84999999999</v>
      </c>
      <c r="E28" s="564">
        <v>25151</v>
      </c>
      <c r="F28" s="564">
        <v>0</v>
      </c>
      <c r="G28" s="564">
        <v>0</v>
      </c>
      <c r="H28" s="564">
        <v>129980.84999999999</v>
      </c>
      <c r="I28" s="746"/>
      <c r="J28" s="746"/>
      <c r="K28" s="746"/>
      <c r="L28" s="746"/>
      <c r="M28" s="746"/>
      <c r="N28" s="746"/>
      <c r="O28" s="746"/>
      <c r="P28" s="746"/>
      <c r="Q28" s="746"/>
    </row>
    <row r="29" spans="1:18">
      <c r="B29" s="563">
        <v>40</v>
      </c>
      <c r="C29" s="564" t="s">
        <v>84</v>
      </c>
      <c r="D29" s="564">
        <v>52056.45</v>
      </c>
      <c r="E29" s="564">
        <v>13866.05</v>
      </c>
      <c r="F29" s="564">
        <v>0</v>
      </c>
      <c r="G29" s="564">
        <v>0</v>
      </c>
      <c r="H29" s="564">
        <v>65922.5</v>
      </c>
      <c r="I29" s="746"/>
      <c r="J29" s="746"/>
      <c r="K29" s="746"/>
      <c r="L29" s="746"/>
      <c r="M29" s="746"/>
      <c r="N29" s="746"/>
      <c r="O29" s="746"/>
      <c r="P29" s="746"/>
      <c r="Q29" s="746"/>
    </row>
    <row r="30" spans="1:18">
      <c r="B30" s="563">
        <v>42</v>
      </c>
      <c r="C30" s="564" t="s">
        <v>85</v>
      </c>
      <c r="D30" s="564">
        <v>34116.450000000004</v>
      </c>
      <c r="E30" s="564">
        <v>7612.85</v>
      </c>
      <c r="F30" s="564">
        <v>0</v>
      </c>
      <c r="G30" s="564">
        <v>0</v>
      </c>
      <c r="H30" s="564">
        <v>41729.30000000001</v>
      </c>
      <c r="I30" s="746"/>
      <c r="J30" s="746"/>
      <c r="K30" s="746"/>
      <c r="L30" s="746"/>
      <c r="M30" s="746"/>
      <c r="N30" s="746"/>
      <c r="O30" s="746"/>
      <c r="P30" s="746"/>
      <c r="Q30" s="746"/>
    </row>
    <row r="31" spans="1:18">
      <c r="B31" s="563">
        <v>47</v>
      </c>
      <c r="C31" s="564" t="s">
        <v>86</v>
      </c>
      <c r="D31" s="564">
        <v>198039.19999999998</v>
      </c>
      <c r="E31" s="564">
        <v>34343.550000000003</v>
      </c>
      <c r="F31" s="564">
        <v>0</v>
      </c>
      <c r="G31" s="564">
        <v>0</v>
      </c>
      <c r="H31" s="564">
        <v>232382.75</v>
      </c>
      <c r="I31" s="746"/>
      <c r="J31" s="746"/>
      <c r="K31" s="746"/>
      <c r="L31" s="746"/>
      <c r="M31" s="746"/>
      <c r="N31" s="746"/>
      <c r="O31" s="746"/>
      <c r="P31" s="746"/>
      <c r="Q31" s="746"/>
    </row>
    <row r="32" spans="1:18">
      <c r="B32" s="563">
        <v>49</v>
      </c>
      <c r="C32" s="564" t="s">
        <v>87</v>
      </c>
      <c r="D32" s="564">
        <v>45601.9</v>
      </c>
      <c r="E32" s="564">
        <v>15669.65</v>
      </c>
      <c r="F32" s="564">
        <v>0</v>
      </c>
      <c r="G32" s="564">
        <v>0</v>
      </c>
      <c r="H32" s="564">
        <v>61271.55</v>
      </c>
      <c r="I32" s="746"/>
      <c r="J32" s="746"/>
      <c r="K32" s="746"/>
      <c r="L32" s="746"/>
      <c r="M32" s="746"/>
      <c r="N32" s="746"/>
      <c r="O32" s="746"/>
      <c r="P32" s="746"/>
      <c r="Q32" s="746"/>
    </row>
    <row r="33" spans="2:17">
      <c r="B33" s="398"/>
      <c r="C33" s="400" t="s">
        <v>121</v>
      </c>
      <c r="D33" s="401">
        <v>797807.10000000021</v>
      </c>
      <c r="E33" s="401">
        <v>183192.85</v>
      </c>
      <c r="F33" s="401">
        <v>0</v>
      </c>
      <c r="G33" s="401">
        <v>6</v>
      </c>
      <c r="H33" s="401">
        <v>981005.95000000007</v>
      </c>
      <c r="I33" s="746"/>
      <c r="J33" s="746"/>
      <c r="K33" s="746"/>
      <c r="L33" s="746"/>
      <c r="M33" s="746"/>
      <c r="N33" s="746"/>
      <c r="O33" s="746"/>
      <c r="P33" s="746"/>
      <c r="Q33" s="746"/>
    </row>
    <row r="34" spans="2:17">
      <c r="B34" s="563">
        <v>2</v>
      </c>
      <c r="C34" s="564" t="s">
        <v>71</v>
      </c>
      <c r="D34" s="564">
        <v>123364.3</v>
      </c>
      <c r="E34" s="564">
        <v>29709.75</v>
      </c>
      <c r="F34" s="564">
        <v>0</v>
      </c>
      <c r="G34" s="564">
        <v>0</v>
      </c>
      <c r="H34" s="564">
        <v>153074.04999999999</v>
      </c>
      <c r="I34" s="746"/>
      <c r="J34" s="746"/>
      <c r="K34" s="746"/>
      <c r="L34" s="746"/>
      <c r="M34" s="746"/>
      <c r="N34" s="746"/>
      <c r="O34" s="746"/>
      <c r="P34" s="746"/>
      <c r="Q34" s="746"/>
    </row>
    <row r="35" spans="2:17">
      <c r="B35" s="563">
        <v>13</v>
      </c>
      <c r="C35" s="564" t="s">
        <v>72</v>
      </c>
      <c r="D35" s="564">
        <v>142773.19999999998</v>
      </c>
      <c r="E35" s="564">
        <v>35120.949999999997</v>
      </c>
      <c r="F35" s="564">
        <v>0</v>
      </c>
      <c r="G35" s="564">
        <v>0</v>
      </c>
      <c r="H35" s="564">
        <v>177894.15</v>
      </c>
      <c r="I35" s="746"/>
      <c r="J35" s="746"/>
      <c r="K35" s="746"/>
      <c r="L35" s="746"/>
      <c r="M35" s="746"/>
      <c r="N35" s="746"/>
      <c r="O35" s="746"/>
      <c r="P35" s="746"/>
      <c r="Q35" s="746"/>
    </row>
    <row r="36" spans="2:17">
      <c r="B36" s="563">
        <v>16</v>
      </c>
      <c r="C36" s="564" t="s">
        <v>73</v>
      </c>
      <c r="D36" s="564">
        <v>63161.200000000004</v>
      </c>
      <c r="E36" s="564">
        <v>18211.25</v>
      </c>
      <c r="F36" s="564">
        <v>0</v>
      </c>
      <c r="G36" s="564">
        <v>0</v>
      </c>
      <c r="H36" s="564">
        <v>81372.45</v>
      </c>
      <c r="I36" s="746"/>
      <c r="J36" s="746"/>
      <c r="K36" s="746"/>
      <c r="L36" s="746"/>
      <c r="M36" s="746"/>
      <c r="N36" s="746"/>
      <c r="O36" s="746"/>
      <c r="P36" s="746"/>
      <c r="Q36" s="746"/>
    </row>
    <row r="37" spans="2:17">
      <c r="B37" s="563">
        <v>19</v>
      </c>
      <c r="C37" s="564" t="s">
        <v>74</v>
      </c>
      <c r="D37" s="564">
        <v>89144.7</v>
      </c>
      <c r="E37" s="564">
        <v>15692.55</v>
      </c>
      <c r="F37" s="564">
        <v>0</v>
      </c>
      <c r="G37" s="564">
        <v>0</v>
      </c>
      <c r="H37" s="564">
        <v>104837.24999999999</v>
      </c>
      <c r="I37" s="746"/>
      <c r="J37" s="746"/>
      <c r="K37" s="746"/>
      <c r="L37" s="746"/>
      <c r="M37" s="746"/>
      <c r="N37" s="746"/>
      <c r="O37" s="746"/>
      <c r="P37" s="746"/>
      <c r="Q37" s="746"/>
    </row>
    <row r="38" spans="2:17">
      <c r="B38" s="563">
        <v>45</v>
      </c>
      <c r="C38" s="564" t="s">
        <v>75</v>
      </c>
      <c r="D38" s="564">
        <v>215567.25000000003</v>
      </c>
      <c r="E38" s="564">
        <v>50192.799999999996</v>
      </c>
      <c r="F38" s="564">
        <v>0</v>
      </c>
      <c r="G38" s="564">
        <v>0</v>
      </c>
      <c r="H38" s="564">
        <v>265760.05000000005</v>
      </c>
      <c r="I38" s="746"/>
      <c r="J38" s="746"/>
      <c r="K38" s="746"/>
      <c r="L38" s="746"/>
      <c r="M38" s="746"/>
      <c r="N38" s="746"/>
      <c r="O38" s="746"/>
      <c r="P38" s="746"/>
      <c r="Q38" s="746"/>
    </row>
    <row r="39" spans="2:17">
      <c r="B39" s="398"/>
      <c r="C39" s="400" t="s">
        <v>110</v>
      </c>
      <c r="D39" s="401">
        <v>634010.64999999991</v>
      </c>
      <c r="E39" s="401">
        <v>148927.29999999999</v>
      </c>
      <c r="F39" s="401">
        <v>0</v>
      </c>
      <c r="G39" s="401">
        <v>0</v>
      </c>
      <c r="H39" s="401">
        <v>782937.95</v>
      </c>
      <c r="I39" s="746"/>
      <c r="J39" s="746"/>
      <c r="K39" s="746"/>
      <c r="L39" s="746"/>
      <c r="M39" s="746"/>
      <c r="N39" s="746"/>
      <c r="O39" s="746"/>
      <c r="P39" s="746"/>
      <c r="Q39" s="746"/>
    </row>
    <row r="40" spans="2:17">
      <c r="B40" s="563">
        <v>8</v>
      </c>
      <c r="C40" s="564" t="s">
        <v>55</v>
      </c>
      <c r="D40" s="564">
        <v>2495738.7000000002</v>
      </c>
      <c r="E40" s="564">
        <v>412597.64999999997</v>
      </c>
      <c r="F40" s="564">
        <v>3620.0499999999997</v>
      </c>
      <c r="G40" s="564">
        <v>0</v>
      </c>
      <c r="H40" s="564">
        <v>2911956.4000000004</v>
      </c>
      <c r="I40" s="746"/>
      <c r="J40" s="746"/>
      <c r="K40" s="746"/>
      <c r="L40" s="746"/>
      <c r="M40" s="746"/>
      <c r="N40" s="746"/>
      <c r="O40" s="746"/>
      <c r="P40" s="746"/>
      <c r="Q40" s="746"/>
    </row>
    <row r="41" spans="2:17">
      <c r="B41" s="563">
        <v>17</v>
      </c>
      <c r="C41" s="564" t="s">
        <v>483</v>
      </c>
      <c r="D41" s="564">
        <v>306332.54999999993</v>
      </c>
      <c r="E41" s="564">
        <v>64629.899999999994</v>
      </c>
      <c r="F41" s="564">
        <v>1084.8</v>
      </c>
      <c r="G41" s="564">
        <v>0</v>
      </c>
      <c r="H41" s="564">
        <v>372047.24999999994</v>
      </c>
      <c r="I41" s="746"/>
      <c r="J41" s="746"/>
      <c r="K41" s="746"/>
      <c r="L41" s="746"/>
      <c r="M41" s="746"/>
      <c r="N41" s="746"/>
      <c r="O41" s="746"/>
      <c r="P41" s="746"/>
      <c r="Q41" s="746"/>
    </row>
    <row r="42" spans="2:17">
      <c r="B42" s="563">
        <v>25</v>
      </c>
      <c r="C42" s="564" t="s">
        <v>484</v>
      </c>
      <c r="D42" s="564">
        <v>171020.5</v>
      </c>
      <c r="E42" s="564">
        <v>36589.15</v>
      </c>
      <c r="F42" s="564">
        <v>0</v>
      </c>
      <c r="G42" s="564">
        <v>0</v>
      </c>
      <c r="H42" s="564">
        <v>207609.65</v>
      </c>
      <c r="I42" s="746"/>
      <c r="J42" s="746"/>
      <c r="K42" s="746"/>
      <c r="L42" s="746"/>
      <c r="M42" s="746"/>
      <c r="N42" s="746"/>
      <c r="O42" s="746"/>
      <c r="P42" s="746"/>
      <c r="Q42" s="746"/>
    </row>
    <row r="43" spans="2:17">
      <c r="B43" s="563">
        <v>43</v>
      </c>
      <c r="C43" s="564" t="s">
        <v>56</v>
      </c>
      <c r="D43" s="564">
        <v>294573.40000000002</v>
      </c>
      <c r="E43" s="564">
        <v>56237.5</v>
      </c>
      <c r="F43" s="564">
        <v>1791.7</v>
      </c>
      <c r="G43" s="564">
        <v>0</v>
      </c>
      <c r="H43" s="564">
        <v>352602.60000000003</v>
      </c>
      <c r="I43" s="746"/>
      <c r="J43" s="746"/>
      <c r="K43" s="746"/>
      <c r="L43" s="746"/>
      <c r="M43" s="746"/>
      <c r="N43" s="746"/>
      <c r="O43" s="746"/>
      <c r="P43" s="746"/>
      <c r="Q43" s="746"/>
    </row>
    <row r="44" spans="2:17">
      <c r="B44" s="398"/>
      <c r="C44" s="400" t="s">
        <v>19</v>
      </c>
      <c r="D44" s="401">
        <v>3267665.15</v>
      </c>
      <c r="E44" s="401">
        <v>570054.19999999995</v>
      </c>
      <c r="F44" s="401">
        <v>6496.5499999999993</v>
      </c>
      <c r="G44" s="401">
        <v>0</v>
      </c>
      <c r="H44" s="401">
        <v>3844215.9000000004</v>
      </c>
      <c r="I44" s="746"/>
      <c r="J44" s="746"/>
      <c r="K44" s="746"/>
      <c r="L44" s="746"/>
      <c r="M44" s="746"/>
      <c r="N44" s="746"/>
      <c r="O44" s="746"/>
      <c r="P44" s="746"/>
      <c r="Q44" s="746"/>
    </row>
    <row r="45" spans="2:17">
      <c r="B45" s="563">
        <v>3</v>
      </c>
      <c r="C45" s="564" t="s">
        <v>543</v>
      </c>
      <c r="D45" s="564">
        <v>611693.95000000007</v>
      </c>
      <c r="E45" s="564">
        <v>146726.39999999999</v>
      </c>
      <c r="F45" s="564">
        <v>2769.6000000000004</v>
      </c>
      <c r="G45" s="564">
        <v>0</v>
      </c>
      <c r="H45" s="564">
        <v>761189.95000000019</v>
      </c>
      <c r="I45" s="746"/>
      <c r="J45" s="746"/>
      <c r="K45" s="746"/>
      <c r="L45" s="746"/>
      <c r="M45" s="746"/>
      <c r="N45" s="746"/>
      <c r="O45" s="746"/>
      <c r="P45" s="746"/>
      <c r="Q45" s="746"/>
    </row>
    <row r="46" spans="2:17">
      <c r="B46" s="563">
        <v>12</v>
      </c>
      <c r="C46" s="564" t="s">
        <v>544</v>
      </c>
      <c r="D46" s="564">
        <v>214676.5</v>
      </c>
      <c r="E46" s="564">
        <v>42934.399999999994</v>
      </c>
      <c r="F46" s="564">
        <v>804.75</v>
      </c>
      <c r="G46" s="564">
        <v>0</v>
      </c>
      <c r="H46" s="564">
        <v>258415.65000000002</v>
      </c>
      <c r="I46" s="746"/>
      <c r="J46" s="746"/>
      <c r="K46" s="746"/>
      <c r="L46" s="746"/>
      <c r="M46" s="746"/>
      <c r="N46" s="746"/>
      <c r="O46" s="746"/>
      <c r="P46" s="746"/>
      <c r="Q46" s="746"/>
    </row>
    <row r="47" spans="2:17">
      <c r="B47" s="563">
        <v>46</v>
      </c>
      <c r="C47" s="564" t="s">
        <v>67</v>
      </c>
      <c r="D47" s="564">
        <v>988734.2</v>
      </c>
      <c r="E47" s="564">
        <v>191560.05</v>
      </c>
      <c r="F47" s="564">
        <v>3601.25</v>
      </c>
      <c r="G47" s="564">
        <v>0</v>
      </c>
      <c r="H47" s="564">
        <v>1183895.5</v>
      </c>
      <c r="I47" s="746"/>
      <c r="J47" s="746"/>
      <c r="K47" s="746"/>
      <c r="L47" s="746"/>
      <c r="M47" s="746"/>
      <c r="N47" s="746"/>
      <c r="O47" s="746"/>
      <c r="P47" s="746"/>
      <c r="Q47" s="746"/>
    </row>
    <row r="48" spans="2:17">
      <c r="B48" s="398"/>
      <c r="C48" s="400" t="s">
        <v>20</v>
      </c>
      <c r="D48" s="401">
        <v>1815104.6500000001</v>
      </c>
      <c r="E48" s="401">
        <v>381220.85</v>
      </c>
      <c r="F48" s="401">
        <v>7175.5999999999995</v>
      </c>
      <c r="G48" s="401">
        <v>0</v>
      </c>
      <c r="H48" s="401">
        <v>2203501.1</v>
      </c>
      <c r="I48" s="746"/>
      <c r="J48" s="746"/>
      <c r="K48" s="746"/>
      <c r="L48" s="746"/>
      <c r="M48" s="746"/>
      <c r="N48" s="746"/>
      <c r="O48" s="746"/>
      <c r="P48" s="746"/>
      <c r="Q48" s="746"/>
    </row>
    <row r="49" spans="2:17">
      <c r="B49" s="563">
        <v>6</v>
      </c>
      <c r="C49" s="564" t="s">
        <v>78</v>
      </c>
      <c r="D49" s="564">
        <v>212319.34999999998</v>
      </c>
      <c r="E49" s="564">
        <v>49624.45</v>
      </c>
      <c r="F49" s="564">
        <v>0</v>
      </c>
      <c r="G49" s="564">
        <v>0</v>
      </c>
      <c r="H49" s="564">
        <v>261943.8</v>
      </c>
      <c r="I49" s="746"/>
      <c r="J49" s="746"/>
      <c r="K49" s="746"/>
      <c r="L49" s="746"/>
      <c r="M49" s="746"/>
      <c r="N49" s="746"/>
      <c r="O49" s="746"/>
      <c r="P49" s="746"/>
      <c r="Q49" s="746"/>
    </row>
    <row r="50" spans="2:17">
      <c r="B50" s="563">
        <v>10</v>
      </c>
      <c r="C50" s="564" t="s">
        <v>79</v>
      </c>
      <c r="D50" s="564">
        <v>119526.8</v>
      </c>
      <c r="E50" s="564">
        <v>31041.55</v>
      </c>
      <c r="F50" s="564">
        <v>0</v>
      </c>
      <c r="G50" s="564">
        <v>0</v>
      </c>
      <c r="H50" s="564">
        <v>150568.34999999998</v>
      </c>
      <c r="I50" s="746"/>
      <c r="J50" s="746"/>
      <c r="K50" s="746"/>
      <c r="L50" s="746"/>
      <c r="M50" s="746"/>
      <c r="N50" s="746"/>
      <c r="O50" s="746"/>
      <c r="P50" s="746"/>
      <c r="Q50" s="746"/>
    </row>
    <row r="51" spans="2:17">
      <c r="B51" s="398"/>
      <c r="C51" s="400" t="s">
        <v>21</v>
      </c>
      <c r="D51" s="401">
        <v>331846.14999999997</v>
      </c>
      <c r="E51" s="401">
        <v>80666</v>
      </c>
      <c r="F51" s="401">
        <v>0</v>
      </c>
      <c r="G51" s="401">
        <v>0</v>
      </c>
      <c r="H51" s="401">
        <v>412512.14999999997</v>
      </c>
      <c r="I51" s="746"/>
      <c r="J51" s="746"/>
      <c r="K51" s="746"/>
      <c r="L51" s="746"/>
      <c r="M51" s="746"/>
      <c r="N51" s="746"/>
      <c r="O51" s="746"/>
      <c r="P51" s="746"/>
      <c r="Q51" s="746"/>
    </row>
    <row r="52" spans="2:17">
      <c r="B52" s="563">
        <v>15</v>
      </c>
      <c r="C52" s="564" t="s">
        <v>485</v>
      </c>
      <c r="D52" s="564">
        <v>387126.6</v>
      </c>
      <c r="E52" s="564">
        <v>83625.2</v>
      </c>
      <c r="F52" s="564">
        <v>5098.8500000000004</v>
      </c>
      <c r="G52" s="564">
        <v>0</v>
      </c>
      <c r="H52" s="564">
        <v>475850.64999999997</v>
      </c>
      <c r="I52" s="746"/>
      <c r="J52" s="746"/>
      <c r="K52" s="746"/>
      <c r="L52" s="746"/>
      <c r="M52" s="746"/>
      <c r="N52" s="746"/>
      <c r="O52" s="746"/>
      <c r="P52" s="746"/>
      <c r="Q52" s="746"/>
    </row>
    <row r="53" spans="2:17">
      <c r="B53" s="563">
        <v>27</v>
      </c>
      <c r="C53" s="564" t="s">
        <v>57</v>
      </c>
      <c r="D53" s="564">
        <v>93947.25</v>
      </c>
      <c r="E53" s="564">
        <v>30855.85</v>
      </c>
      <c r="F53" s="564">
        <v>1347.85</v>
      </c>
      <c r="G53" s="564">
        <v>0</v>
      </c>
      <c r="H53" s="564">
        <v>126150.95000000001</v>
      </c>
      <c r="I53" s="746"/>
      <c r="J53" s="746"/>
      <c r="K53" s="746"/>
      <c r="L53" s="746"/>
      <c r="M53" s="746"/>
      <c r="N53" s="746"/>
      <c r="O53" s="746"/>
      <c r="P53" s="746"/>
      <c r="Q53" s="746"/>
    </row>
    <row r="54" spans="2:17">
      <c r="B54" s="563">
        <v>32</v>
      </c>
      <c r="C54" s="564" t="s">
        <v>486</v>
      </c>
      <c r="D54" s="564">
        <v>85132.700000000026</v>
      </c>
      <c r="E54" s="564">
        <v>22190.5</v>
      </c>
      <c r="F54" s="564">
        <v>0</v>
      </c>
      <c r="G54" s="564">
        <v>0</v>
      </c>
      <c r="H54" s="564">
        <v>107323.20000000003</v>
      </c>
      <c r="I54" s="746"/>
      <c r="J54" s="746"/>
      <c r="K54" s="746"/>
      <c r="L54" s="746"/>
      <c r="M54" s="746"/>
      <c r="N54" s="746"/>
      <c r="O54" s="746"/>
      <c r="P54" s="746"/>
      <c r="Q54" s="746"/>
    </row>
    <row r="55" spans="2:17">
      <c r="B55" s="563">
        <v>36</v>
      </c>
      <c r="C55" s="564" t="s">
        <v>58</v>
      </c>
      <c r="D55" s="564">
        <v>299019.10000000003</v>
      </c>
      <c r="E55" s="564">
        <v>67496.350000000006</v>
      </c>
      <c r="F55" s="564">
        <v>11593.75</v>
      </c>
      <c r="G55" s="564">
        <v>0</v>
      </c>
      <c r="H55" s="564">
        <v>378109.20000000007</v>
      </c>
      <c r="I55" s="746"/>
      <c r="J55" s="746"/>
      <c r="K55" s="746"/>
      <c r="L55" s="746"/>
      <c r="M55" s="746"/>
      <c r="N55" s="746"/>
      <c r="O55" s="746"/>
      <c r="P55" s="746"/>
      <c r="Q55" s="746"/>
    </row>
    <row r="56" spans="2:17">
      <c r="B56" s="398"/>
      <c r="C56" s="400" t="s">
        <v>22</v>
      </c>
      <c r="D56" s="401">
        <v>865225.65</v>
      </c>
      <c r="E56" s="401">
        <v>204167.9</v>
      </c>
      <c r="F56" s="401">
        <v>18040.45</v>
      </c>
      <c r="G56" s="401">
        <v>0</v>
      </c>
      <c r="H56" s="401">
        <v>1087434</v>
      </c>
      <c r="I56" s="746"/>
      <c r="J56" s="746"/>
      <c r="K56" s="746"/>
      <c r="L56" s="746"/>
      <c r="M56" s="746"/>
      <c r="N56" s="746"/>
      <c r="O56" s="746"/>
      <c r="P56" s="746"/>
      <c r="Q56" s="746"/>
    </row>
    <row r="57" spans="2:17">
      <c r="B57" s="563">
        <v>28</v>
      </c>
      <c r="C57" s="400" t="s">
        <v>125</v>
      </c>
      <c r="D57" s="401">
        <v>3337804.0000000005</v>
      </c>
      <c r="E57" s="401">
        <v>437647.65</v>
      </c>
      <c r="F57" s="401">
        <v>3870.9</v>
      </c>
      <c r="G57" s="401">
        <v>0</v>
      </c>
      <c r="H57" s="401">
        <v>3779322.5500000007</v>
      </c>
      <c r="I57" s="746"/>
      <c r="J57" s="746"/>
      <c r="K57" s="746"/>
      <c r="L57" s="746"/>
      <c r="M57" s="746"/>
      <c r="N57" s="746"/>
      <c r="O57" s="746"/>
      <c r="P57" s="746"/>
      <c r="Q57" s="746"/>
    </row>
    <row r="58" spans="2:17">
      <c r="B58" s="563">
        <v>30</v>
      </c>
      <c r="C58" s="400" t="s">
        <v>137</v>
      </c>
      <c r="D58" s="401">
        <v>569635.70000000007</v>
      </c>
      <c r="E58" s="401">
        <v>105255.70000000001</v>
      </c>
      <c r="F58" s="401">
        <v>990.19999999999993</v>
      </c>
      <c r="G58" s="401">
        <v>0</v>
      </c>
      <c r="H58" s="401">
        <v>675881.6</v>
      </c>
      <c r="I58" s="746"/>
      <c r="J58" s="746"/>
      <c r="K58" s="746"/>
      <c r="L58" s="746"/>
      <c r="M58" s="746"/>
      <c r="N58" s="746"/>
      <c r="O58" s="746"/>
      <c r="P58" s="746"/>
      <c r="Q58" s="746"/>
    </row>
    <row r="59" spans="2:17">
      <c r="B59" s="563">
        <v>31</v>
      </c>
      <c r="C59" s="400" t="s">
        <v>23</v>
      </c>
      <c r="D59" s="401">
        <v>266688.35000000003</v>
      </c>
      <c r="E59" s="401">
        <v>46503.4</v>
      </c>
      <c r="F59" s="401">
        <v>0</v>
      </c>
      <c r="G59" s="401">
        <v>0</v>
      </c>
      <c r="H59" s="401">
        <v>313191.75000000006</v>
      </c>
      <c r="I59" s="746"/>
      <c r="J59" s="746"/>
      <c r="K59" s="746"/>
      <c r="L59" s="746"/>
      <c r="M59" s="746"/>
      <c r="N59" s="746"/>
      <c r="O59" s="746"/>
      <c r="P59" s="746"/>
      <c r="Q59" s="746"/>
    </row>
    <row r="60" spans="2:17">
      <c r="B60" s="563">
        <v>1</v>
      </c>
      <c r="C60" s="564" t="s">
        <v>545</v>
      </c>
      <c r="D60" s="564">
        <v>148486.25</v>
      </c>
      <c r="E60" s="564">
        <v>19778.25</v>
      </c>
      <c r="F60" s="564">
        <v>0</v>
      </c>
      <c r="G60" s="564">
        <v>0</v>
      </c>
      <c r="H60" s="564">
        <v>168264.5</v>
      </c>
      <c r="I60" s="746"/>
      <c r="J60" s="746"/>
      <c r="K60" s="746"/>
      <c r="L60" s="746"/>
      <c r="M60" s="746"/>
      <c r="N60" s="746"/>
      <c r="O60" s="746"/>
      <c r="P60" s="746"/>
      <c r="Q60" s="746"/>
    </row>
    <row r="61" spans="2:17">
      <c r="B61" s="563">
        <v>20</v>
      </c>
      <c r="C61" s="564" t="s">
        <v>487</v>
      </c>
      <c r="D61" s="564">
        <v>274028.2</v>
      </c>
      <c r="E61" s="564">
        <v>65354.25</v>
      </c>
      <c r="F61" s="564">
        <v>1094.5999999999999</v>
      </c>
      <c r="G61" s="564">
        <v>0</v>
      </c>
      <c r="H61" s="564">
        <v>340477.05</v>
      </c>
      <c r="I61" s="746"/>
      <c r="J61" s="746"/>
      <c r="K61" s="746"/>
      <c r="L61" s="746"/>
      <c r="M61" s="746"/>
      <c r="N61" s="746"/>
      <c r="O61" s="746"/>
      <c r="P61" s="746"/>
      <c r="Q61" s="746"/>
    </row>
    <row r="62" spans="2:17">
      <c r="B62" s="563">
        <v>48</v>
      </c>
      <c r="C62" s="564" t="s">
        <v>488</v>
      </c>
      <c r="D62" s="564">
        <v>431746.64999999997</v>
      </c>
      <c r="E62" s="564">
        <v>81481.399999999994</v>
      </c>
      <c r="F62" s="564">
        <v>2870.55</v>
      </c>
      <c r="G62" s="564">
        <v>0</v>
      </c>
      <c r="H62" s="564">
        <v>516098.6</v>
      </c>
      <c r="I62" s="746"/>
      <c r="J62" s="746"/>
      <c r="K62" s="746"/>
      <c r="L62" s="746"/>
      <c r="M62" s="746"/>
      <c r="N62" s="746"/>
      <c r="O62" s="746"/>
      <c r="P62" s="746"/>
      <c r="Q62" s="746"/>
    </row>
    <row r="63" spans="2:17">
      <c r="B63" s="398"/>
      <c r="C63" s="400" t="s">
        <v>38</v>
      </c>
      <c r="D63" s="401">
        <v>854261.1</v>
      </c>
      <c r="E63" s="401">
        <v>166613.9</v>
      </c>
      <c r="F63" s="401">
        <v>3965.15</v>
      </c>
      <c r="G63" s="401">
        <v>0</v>
      </c>
      <c r="H63" s="401">
        <v>1024840.1499999999</v>
      </c>
      <c r="I63" s="746"/>
      <c r="J63" s="746"/>
      <c r="K63" s="746"/>
      <c r="L63" s="746"/>
      <c r="M63" s="746"/>
      <c r="N63" s="746"/>
      <c r="O63" s="746"/>
      <c r="P63" s="746"/>
      <c r="Q63" s="746"/>
    </row>
    <row r="64" spans="2:17">
      <c r="B64" s="563">
        <v>26</v>
      </c>
      <c r="C64" s="400" t="s">
        <v>24</v>
      </c>
      <c r="D64" s="401">
        <v>116566.25000000001</v>
      </c>
      <c r="E64" s="401">
        <v>24537.599999999999</v>
      </c>
      <c r="F64" s="401">
        <v>0</v>
      </c>
      <c r="G64" s="401">
        <v>0</v>
      </c>
      <c r="H64" s="401">
        <v>141103.85</v>
      </c>
      <c r="I64" s="746"/>
      <c r="J64" s="746"/>
      <c r="K64" s="746"/>
      <c r="L64" s="746"/>
      <c r="M64" s="746"/>
      <c r="N64" s="746"/>
      <c r="O64" s="746"/>
      <c r="P64" s="746"/>
      <c r="Q64" s="746"/>
    </row>
    <row r="65" spans="1:17">
      <c r="B65" s="563">
        <v>51</v>
      </c>
      <c r="C65" s="402" t="s">
        <v>25</v>
      </c>
      <c r="D65" s="402">
        <v>20790.8</v>
      </c>
      <c r="E65" s="402">
        <v>3081.8</v>
      </c>
      <c r="F65" s="402">
        <v>260.39999999999998</v>
      </c>
      <c r="G65" s="402">
        <v>0</v>
      </c>
      <c r="H65" s="402">
        <v>24133</v>
      </c>
      <c r="I65" s="746"/>
      <c r="J65" s="746"/>
      <c r="K65" s="746"/>
      <c r="L65" s="746"/>
      <c r="M65" s="746"/>
      <c r="N65" s="746"/>
      <c r="O65" s="746"/>
      <c r="P65" s="746"/>
      <c r="Q65" s="746"/>
    </row>
    <row r="66" spans="1:17">
      <c r="B66" s="563">
        <v>52</v>
      </c>
      <c r="C66" s="402" t="s">
        <v>26</v>
      </c>
      <c r="D66" s="402">
        <v>20455.099999999999</v>
      </c>
      <c r="E66" s="402">
        <v>4350.7</v>
      </c>
      <c r="F66" s="402">
        <v>80.150000000000006</v>
      </c>
      <c r="G66" s="402">
        <v>0</v>
      </c>
      <c r="H66" s="402">
        <v>24885.95</v>
      </c>
      <c r="I66" s="746"/>
      <c r="J66" s="746"/>
      <c r="K66" s="746"/>
      <c r="L66" s="746"/>
      <c r="M66" s="746"/>
      <c r="N66" s="746"/>
      <c r="O66" s="746"/>
      <c r="P66" s="746"/>
      <c r="Q66" s="746"/>
    </row>
    <row r="67" spans="1:17" ht="15.6" customHeight="1">
      <c r="B67" s="954" t="s">
        <v>12</v>
      </c>
      <c r="C67" s="954"/>
      <c r="D67" s="403">
        <v>18124328.000000004</v>
      </c>
      <c r="E67" s="403">
        <v>3402197.8500000006</v>
      </c>
      <c r="F67" s="403">
        <v>61232.850000000006</v>
      </c>
      <c r="G67" s="403">
        <v>880.2</v>
      </c>
      <c r="H67" s="403">
        <v>21588638.900000002</v>
      </c>
      <c r="I67" s="746"/>
      <c r="J67" s="746"/>
      <c r="K67" s="746"/>
      <c r="L67" s="746"/>
      <c r="M67" s="746"/>
      <c r="N67" s="746"/>
      <c r="O67" s="746"/>
      <c r="P67" s="746"/>
      <c r="Q67" s="746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7"/>
      <c r="J68" s="747"/>
      <c r="K68" s="747"/>
      <c r="L68" s="747"/>
      <c r="M68" s="747"/>
      <c r="N68" s="747"/>
      <c r="O68" s="747"/>
      <c r="P68" s="747"/>
      <c r="Q68" s="747"/>
    </row>
    <row r="69" spans="1:17" s="51" customFormat="1" ht="6.95" customHeight="1">
      <c r="A69" s="96"/>
      <c r="B69"/>
      <c r="C69" s="948"/>
      <c r="D69" s="949"/>
      <c r="E69" s="949"/>
      <c r="F69" s="949"/>
      <c r="G69" s="949"/>
      <c r="H69" s="949"/>
      <c r="I69" s="747"/>
      <c r="J69" s="747"/>
      <c r="K69" s="747"/>
      <c r="L69" s="747"/>
      <c r="M69" s="747"/>
      <c r="N69" s="747"/>
      <c r="O69" s="747"/>
      <c r="P69" s="747"/>
      <c r="Q69" s="747"/>
    </row>
    <row r="70" spans="1:17">
      <c r="I70" s="746"/>
      <c r="J70" s="746"/>
      <c r="K70" s="746"/>
      <c r="L70" s="746"/>
      <c r="M70" s="746"/>
      <c r="N70" s="746"/>
      <c r="O70" s="746"/>
      <c r="P70" s="746"/>
      <c r="Q70" s="746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1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24" t="s">
        <v>630</v>
      </c>
      <c r="D1" s="947"/>
      <c r="E1" s="947"/>
      <c r="F1" s="947"/>
      <c r="G1" s="947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0" t="s">
        <v>445</v>
      </c>
      <c r="C3" s="940"/>
      <c r="D3" s="937" t="s">
        <v>14</v>
      </c>
      <c r="E3" s="937" t="s">
        <v>139</v>
      </c>
      <c r="F3" s="937" t="s">
        <v>144</v>
      </c>
      <c r="G3" s="957" t="s">
        <v>141</v>
      </c>
    </row>
    <row r="4" spans="1:7" ht="19.5">
      <c r="A4" s="140"/>
      <c r="B4" s="940"/>
      <c r="C4" s="940"/>
      <c r="D4" s="937"/>
      <c r="E4" s="937"/>
      <c r="F4" s="937"/>
      <c r="G4" s="957"/>
    </row>
    <row r="5" spans="1:7">
      <c r="A5" s="141"/>
      <c r="B5" s="563">
        <v>4</v>
      </c>
      <c r="C5" s="564" t="s">
        <v>59</v>
      </c>
      <c r="D5" s="564">
        <v>215039.09999999998</v>
      </c>
      <c r="E5" s="564">
        <v>57078</v>
      </c>
      <c r="F5" s="564">
        <v>2303.6999999999998</v>
      </c>
      <c r="G5" s="564">
        <v>274420.8</v>
      </c>
    </row>
    <row r="6" spans="1:7">
      <c r="A6" s="141"/>
      <c r="B6" s="563">
        <v>11</v>
      </c>
      <c r="C6" s="564" t="s">
        <v>60</v>
      </c>
      <c r="D6" s="564">
        <v>327368.95</v>
      </c>
      <c r="E6" s="564">
        <v>21885.599999999999</v>
      </c>
      <c r="F6" s="564">
        <v>4076.05</v>
      </c>
      <c r="G6" s="564">
        <v>353330.6</v>
      </c>
    </row>
    <row r="7" spans="1:7">
      <c r="A7" s="141"/>
      <c r="B7" s="563">
        <v>14</v>
      </c>
      <c r="C7" s="564" t="s">
        <v>61</v>
      </c>
      <c r="D7" s="564">
        <v>206729.15000000002</v>
      </c>
      <c r="E7" s="564">
        <v>45398.75</v>
      </c>
      <c r="F7" s="564">
        <v>3293.55</v>
      </c>
      <c r="G7" s="564">
        <v>255421.45</v>
      </c>
    </row>
    <row r="8" spans="1:7">
      <c r="A8" s="141"/>
      <c r="B8" s="563">
        <v>18</v>
      </c>
      <c r="C8" s="564" t="s">
        <v>62</v>
      </c>
      <c r="D8" s="564">
        <v>257779.8</v>
      </c>
      <c r="E8" s="564">
        <v>38672.550000000003</v>
      </c>
      <c r="F8" s="564">
        <v>4825.6000000000004</v>
      </c>
      <c r="G8" s="564">
        <v>301277.94999999995</v>
      </c>
    </row>
    <row r="9" spans="1:7">
      <c r="A9" s="141"/>
      <c r="B9" s="563">
        <v>21</v>
      </c>
      <c r="C9" s="564" t="s">
        <v>63</v>
      </c>
      <c r="D9" s="564">
        <v>139258.85</v>
      </c>
      <c r="E9" s="564">
        <v>100365.3</v>
      </c>
      <c r="F9" s="564">
        <v>1272.1999999999998</v>
      </c>
      <c r="G9" s="564">
        <v>240896.35000000003</v>
      </c>
    </row>
    <row r="10" spans="1:7">
      <c r="A10" s="141"/>
      <c r="B10" s="563">
        <v>23</v>
      </c>
      <c r="C10" s="564" t="s">
        <v>64</v>
      </c>
      <c r="D10" s="564">
        <v>148916.25</v>
      </c>
      <c r="E10" s="564">
        <v>42906.850000000006</v>
      </c>
      <c r="F10" s="564">
        <v>1868.45</v>
      </c>
      <c r="G10" s="564">
        <v>193691.55000000002</v>
      </c>
    </row>
    <row r="11" spans="1:7">
      <c r="A11" s="141"/>
      <c r="B11" s="563">
        <v>29</v>
      </c>
      <c r="C11" s="564" t="s">
        <v>65</v>
      </c>
      <c r="D11" s="564">
        <v>561336.94999999995</v>
      </c>
      <c r="E11" s="564">
        <v>22617.449999999997</v>
      </c>
      <c r="F11" s="564">
        <v>10010.300000000001</v>
      </c>
      <c r="G11" s="564">
        <v>593964.69999999995</v>
      </c>
    </row>
    <row r="12" spans="1:7">
      <c r="A12" s="141"/>
      <c r="B12" s="563">
        <v>41</v>
      </c>
      <c r="C12" s="564" t="s">
        <v>66</v>
      </c>
      <c r="D12" s="564">
        <v>633537.9</v>
      </c>
      <c r="E12" s="564">
        <v>67654.25</v>
      </c>
      <c r="F12" s="564">
        <v>11200.35</v>
      </c>
      <c r="G12" s="564">
        <v>712392.5</v>
      </c>
    </row>
    <row r="13" spans="1:7">
      <c r="A13" s="141"/>
      <c r="B13" s="560"/>
      <c r="C13" s="561" t="s">
        <v>117</v>
      </c>
      <c r="D13" s="562">
        <v>2489966.9500000002</v>
      </c>
      <c r="E13" s="562">
        <v>396578.75000000006</v>
      </c>
      <c r="F13" s="562">
        <v>38850.199999999997</v>
      </c>
      <c r="G13" s="562">
        <v>2925395.9000000004</v>
      </c>
    </row>
    <row r="14" spans="1:7">
      <c r="A14" s="141"/>
      <c r="B14" s="563">
        <v>22</v>
      </c>
      <c r="C14" s="564" t="s">
        <v>68</v>
      </c>
      <c r="D14" s="564">
        <v>79732</v>
      </c>
      <c r="E14" s="564">
        <v>4048.75</v>
      </c>
      <c r="F14" s="564">
        <v>1216.05</v>
      </c>
      <c r="G14" s="564">
        <v>84996.800000000003</v>
      </c>
    </row>
    <row r="15" spans="1:7">
      <c r="A15" s="141"/>
      <c r="B15" s="563">
        <v>4</v>
      </c>
      <c r="C15" s="564" t="s">
        <v>69</v>
      </c>
      <c r="D15" s="564">
        <v>44552.5</v>
      </c>
      <c r="E15" s="564">
        <v>998.65</v>
      </c>
      <c r="F15" s="564">
        <v>519.75</v>
      </c>
      <c r="G15" s="564">
        <v>46070.9</v>
      </c>
    </row>
    <row r="16" spans="1:7">
      <c r="A16" s="141"/>
      <c r="B16" s="563">
        <v>50</v>
      </c>
      <c r="C16" s="564" t="s">
        <v>70</v>
      </c>
      <c r="D16" s="564">
        <v>378235.6</v>
      </c>
      <c r="E16" s="564">
        <v>5734.35</v>
      </c>
      <c r="F16" s="564">
        <v>7734.6500000000005</v>
      </c>
      <c r="G16" s="564">
        <v>391704.6</v>
      </c>
    </row>
    <row r="17" spans="1:7">
      <c r="A17" s="141"/>
      <c r="B17" s="398"/>
      <c r="C17" s="400" t="s">
        <v>37</v>
      </c>
      <c r="D17" s="401">
        <v>502520.1</v>
      </c>
      <c r="E17" s="401">
        <v>10781.75</v>
      </c>
      <c r="F17" s="401">
        <v>9470.4500000000007</v>
      </c>
      <c r="G17" s="401">
        <v>522772.3</v>
      </c>
    </row>
    <row r="18" spans="1:7">
      <c r="A18" s="141"/>
      <c r="B18" s="563">
        <v>33</v>
      </c>
      <c r="C18" s="400" t="s">
        <v>16</v>
      </c>
      <c r="D18" s="401">
        <v>308395.75</v>
      </c>
      <c r="E18" s="401">
        <v>1012.3</v>
      </c>
      <c r="F18" s="401">
        <v>7453.65</v>
      </c>
      <c r="G18" s="401">
        <v>316861.7</v>
      </c>
    </row>
    <row r="19" spans="1:7">
      <c r="A19" s="141"/>
      <c r="B19" s="563">
        <v>7</v>
      </c>
      <c r="C19" s="400" t="s">
        <v>482</v>
      </c>
      <c r="D19" s="401">
        <v>470565.15</v>
      </c>
      <c r="E19" s="401">
        <v>2559.25</v>
      </c>
      <c r="F19" s="401">
        <v>8206.4</v>
      </c>
      <c r="G19" s="401">
        <v>481330.80000000005</v>
      </c>
    </row>
    <row r="20" spans="1:7">
      <c r="A20" s="141"/>
      <c r="B20" s="563">
        <v>35</v>
      </c>
      <c r="C20" s="564" t="s">
        <v>76</v>
      </c>
      <c r="D20" s="564">
        <v>404240.30000000005</v>
      </c>
      <c r="E20" s="564">
        <v>5715.3</v>
      </c>
      <c r="F20" s="564">
        <v>4835.25</v>
      </c>
      <c r="G20" s="564">
        <v>414790.85000000003</v>
      </c>
    </row>
    <row r="21" spans="1:7">
      <c r="A21" s="141"/>
      <c r="B21" s="563">
        <v>38</v>
      </c>
      <c r="C21" s="564" t="s">
        <v>77</v>
      </c>
      <c r="D21" s="564">
        <v>360948.25</v>
      </c>
      <c r="E21" s="564">
        <v>7346.0499999999993</v>
      </c>
      <c r="F21" s="564">
        <v>3992.3500000000004</v>
      </c>
      <c r="G21" s="564">
        <v>372286.64999999997</v>
      </c>
    </row>
    <row r="22" spans="1:7">
      <c r="A22" s="141"/>
      <c r="B22" s="398"/>
      <c r="C22" s="400" t="s">
        <v>17</v>
      </c>
      <c r="D22" s="401">
        <v>765188.55</v>
      </c>
      <c r="E22" s="401">
        <v>13061.349999999999</v>
      </c>
      <c r="F22" s="401">
        <v>8827.6</v>
      </c>
      <c r="G22" s="401">
        <v>787077.5</v>
      </c>
    </row>
    <row r="23" spans="1:7">
      <c r="A23" s="141"/>
      <c r="B23" s="563">
        <v>39</v>
      </c>
      <c r="C23" s="400" t="s">
        <v>18</v>
      </c>
      <c r="D23" s="401">
        <v>188093.85</v>
      </c>
      <c r="E23" s="401">
        <v>606.5</v>
      </c>
      <c r="F23" s="401">
        <v>4328.8</v>
      </c>
      <c r="G23" s="401">
        <v>193029.15</v>
      </c>
    </row>
    <row r="24" spans="1:7">
      <c r="A24" s="141"/>
      <c r="B24" s="563">
        <v>5</v>
      </c>
      <c r="C24" s="564" t="s">
        <v>118</v>
      </c>
      <c r="D24" s="564">
        <v>40982.949999999997</v>
      </c>
      <c r="E24" s="564">
        <v>1193.4000000000001</v>
      </c>
      <c r="F24" s="564">
        <v>848.8</v>
      </c>
      <c r="G24" s="564">
        <v>43025.15</v>
      </c>
    </row>
    <row r="25" spans="1:7">
      <c r="A25" s="141"/>
      <c r="B25" s="563">
        <v>9</v>
      </c>
      <c r="C25" s="564" t="s">
        <v>80</v>
      </c>
      <c r="D25" s="564">
        <v>127960.45000000001</v>
      </c>
      <c r="E25" s="564">
        <v>1103.2</v>
      </c>
      <c r="F25" s="564">
        <v>2086.35</v>
      </c>
      <c r="G25" s="564">
        <v>131150</v>
      </c>
    </row>
    <row r="26" spans="1:7">
      <c r="A26" s="142"/>
      <c r="B26" s="563">
        <v>24</v>
      </c>
      <c r="C26" s="564" t="s">
        <v>81</v>
      </c>
      <c r="D26" s="564">
        <v>130577.1</v>
      </c>
      <c r="E26" s="564">
        <v>1229.4000000000001</v>
      </c>
      <c r="F26" s="564">
        <v>2461.9500000000003</v>
      </c>
      <c r="G26" s="564">
        <v>134268.45000000001</v>
      </c>
    </row>
    <row r="27" spans="1:7">
      <c r="B27" s="563">
        <v>34</v>
      </c>
      <c r="C27" s="564" t="s">
        <v>82</v>
      </c>
      <c r="D27" s="564">
        <v>53110.25</v>
      </c>
      <c r="E27" s="564">
        <v>883.1</v>
      </c>
      <c r="F27" s="564">
        <v>726.30000000000007</v>
      </c>
      <c r="G27" s="564">
        <v>54719.65</v>
      </c>
    </row>
    <row r="28" spans="1:7">
      <c r="B28" s="563">
        <v>37</v>
      </c>
      <c r="C28" s="564" t="s">
        <v>83</v>
      </c>
      <c r="D28" s="564">
        <v>100855.9</v>
      </c>
      <c r="E28" s="564">
        <v>1703.5</v>
      </c>
      <c r="F28" s="564">
        <v>2270.4500000000003</v>
      </c>
      <c r="G28" s="564">
        <v>104829.84999999999</v>
      </c>
    </row>
    <row r="29" spans="1:7">
      <c r="B29" s="563">
        <v>40</v>
      </c>
      <c r="C29" s="564" t="s">
        <v>84</v>
      </c>
      <c r="D29" s="564">
        <v>49350.649999999994</v>
      </c>
      <c r="E29" s="564">
        <v>1669.9</v>
      </c>
      <c r="F29" s="564">
        <v>1035.9000000000001</v>
      </c>
      <c r="G29" s="564">
        <v>52056.45</v>
      </c>
    </row>
    <row r="30" spans="1:7">
      <c r="B30" s="563">
        <v>42</v>
      </c>
      <c r="C30" s="564" t="s">
        <v>85</v>
      </c>
      <c r="D30" s="564">
        <v>32864.300000000003</v>
      </c>
      <c r="E30" s="564">
        <v>690.5</v>
      </c>
      <c r="F30" s="564">
        <v>561.65</v>
      </c>
      <c r="G30" s="564">
        <v>34116.450000000004</v>
      </c>
    </row>
    <row r="31" spans="1:7">
      <c r="B31" s="563">
        <v>47</v>
      </c>
      <c r="C31" s="564" t="s">
        <v>86</v>
      </c>
      <c r="D31" s="564">
        <v>192289.05</v>
      </c>
      <c r="E31" s="564">
        <v>2456.9</v>
      </c>
      <c r="F31" s="564">
        <v>3293.25</v>
      </c>
      <c r="G31" s="564">
        <v>198039.19999999998</v>
      </c>
    </row>
    <row r="32" spans="1:7">
      <c r="B32" s="563">
        <v>49</v>
      </c>
      <c r="C32" s="564" t="s">
        <v>87</v>
      </c>
      <c r="D32" s="564">
        <v>43613.9</v>
      </c>
      <c r="E32" s="564">
        <v>1356.1499999999999</v>
      </c>
      <c r="F32" s="564">
        <v>631.85</v>
      </c>
      <c r="G32" s="564">
        <v>45601.9</v>
      </c>
    </row>
    <row r="33" spans="2:7">
      <c r="B33" s="398"/>
      <c r="C33" s="400" t="s">
        <v>121</v>
      </c>
      <c r="D33" s="401">
        <v>771604.55000000016</v>
      </c>
      <c r="E33" s="401">
        <v>12286.05</v>
      </c>
      <c r="F33" s="401">
        <v>13916.5</v>
      </c>
      <c r="G33" s="401">
        <v>797807.10000000021</v>
      </c>
    </row>
    <row r="34" spans="2:7">
      <c r="B34" s="563">
        <v>2</v>
      </c>
      <c r="C34" s="564" t="s">
        <v>71</v>
      </c>
      <c r="D34" s="564">
        <v>112601.9</v>
      </c>
      <c r="E34" s="564">
        <v>8715.7999999999993</v>
      </c>
      <c r="F34" s="564">
        <v>2046.6</v>
      </c>
      <c r="G34" s="564">
        <v>123364.3</v>
      </c>
    </row>
    <row r="35" spans="2:7">
      <c r="B35" s="563">
        <v>13</v>
      </c>
      <c r="C35" s="564" t="s">
        <v>72</v>
      </c>
      <c r="D35" s="564">
        <v>131471.54999999999</v>
      </c>
      <c r="E35" s="564">
        <v>8577.15</v>
      </c>
      <c r="F35" s="564">
        <v>2724.5</v>
      </c>
      <c r="G35" s="564">
        <v>142773.19999999998</v>
      </c>
    </row>
    <row r="36" spans="2:7">
      <c r="B36" s="563">
        <v>16</v>
      </c>
      <c r="C36" s="564" t="s">
        <v>73</v>
      </c>
      <c r="D36" s="564">
        <v>57486.8</v>
      </c>
      <c r="E36" s="564">
        <v>4620.7999999999993</v>
      </c>
      <c r="F36" s="564">
        <v>1053.5999999999999</v>
      </c>
      <c r="G36" s="564">
        <v>63161.200000000004</v>
      </c>
    </row>
    <row r="37" spans="2:7">
      <c r="B37" s="563">
        <v>19</v>
      </c>
      <c r="C37" s="564" t="s">
        <v>74</v>
      </c>
      <c r="D37" s="564">
        <v>86999.35</v>
      </c>
      <c r="E37" s="564">
        <v>875.95</v>
      </c>
      <c r="F37" s="564">
        <v>1269.3999999999999</v>
      </c>
      <c r="G37" s="564">
        <v>89144.7</v>
      </c>
    </row>
    <row r="38" spans="2:7">
      <c r="B38" s="563">
        <v>45</v>
      </c>
      <c r="C38" s="564" t="s">
        <v>75</v>
      </c>
      <c r="D38" s="564">
        <v>206859.65000000002</v>
      </c>
      <c r="E38" s="564">
        <v>5898.5</v>
      </c>
      <c r="F38" s="564">
        <v>2809.1</v>
      </c>
      <c r="G38" s="564">
        <v>215567.25000000003</v>
      </c>
    </row>
    <row r="39" spans="2:7">
      <c r="B39" s="398"/>
      <c r="C39" s="400" t="s">
        <v>110</v>
      </c>
      <c r="D39" s="401">
        <v>595419.25</v>
      </c>
      <c r="E39" s="401">
        <v>28688.199999999997</v>
      </c>
      <c r="F39" s="401">
        <v>9903.2000000000007</v>
      </c>
      <c r="G39" s="401">
        <v>634010.64999999991</v>
      </c>
    </row>
    <row r="40" spans="2:7">
      <c r="B40" s="563">
        <v>8</v>
      </c>
      <c r="C40" s="564" t="s">
        <v>55</v>
      </c>
      <c r="D40" s="564">
        <v>2447989</v>
      </c>
      <c r="E40" s="564">
        <v>4591.95</v>
      </c>
      <c r="F40" s="564">
        <v>43157.75</v>
      </c>
      <c r="G40" s="564">
        <v>2495738.7000000002</v>
      </c>
    </row>
    <row r="41" spans="2:7">
      <c r="B41" s="563">
        <v>17</v>
      </c>
      <c r="C41" s="564" t="s">
        <v>483</v>
      </c>
      <c r="D41" s="564">
        <v>298932.64999999997</v>
      </c>
      <c r="E41" s="564">
        <v>3318.05</v>
      </c>
      <c r="F41" s="564">
        <v>4081.85</v>
      </c>
      <c r="G41" s="564">
        <v>306332.54999999993</v>
      </c>
    </row>
    <row r="42" spans="2:7">
      <c r="B42" s="563">
        <v>25</v>
      </c>
      <c r="C42" s="564" t="s">
        <v>484</v>
      </c>
      <c r="D42" s="564">
        <v>161961.1</v>
      </c>
      <c r="E42" s="564">
        <v>7364.5</v>
      </c>
      <c r="F42" s="564">
        <v>1694.9</v>
      </c>
      <c r="G42" s="564">
        <v>171020.5</v>
      </c>
    </row>
    <row r="43" spans="2:7">
      <c r="B43" s="563">
        <v>43</v>
      </c>
      <c r="C43" s="564" t="s">
        <v>56</v>
      </c>
      <c r="D43" s="564">
        <v>286083.20000000001</v>
      </c>
      <c r="E43" s="564">
        <v>5432.8</v>
      </c>
      <c r="F43" s="564">
        <v>3057.4</v>
      </c>
      <c r="G43" s="564">
        <v>294573.40000000002</v>
      </c>
    </row>
    <row r="44" spans="2:7">
      <c r="B44" s="398"/>
      <c r="C44" s="400" t="s">
        <v>19</v>
      </c>
      <c r="D44" s="401">
        <v>3194965.95</v>
      </c>
      <c r="E44" s="401">
        <v>20707.3</v>
      </c>
      <c r="F44" s="401">
        <v>51991.9</v>
      </c>
      <c r="G44" s="401">
        <v>3267665.15</v>
      </c>
    </row>
    <row r="45" spans="2:7">
      <c r="B45" s="563">
        <v>3</v>
      </c>
      <c r="C45" s="564" t="s">
        <v>543</v>
      </c>
      <c r="D45" s="564">
        <v>587969.35000000009</v>
      </c>
      <c r="E45" s="564">
        <v>15558.85</v>
      </c>
      <c r="F45" s="564">
        <v>8165.75</v>
      </c>
      <c r="G45" s="564">
        <v>611693.95000000007</v>
      </c>
    </row>
    <row r="46" spans="2:7">
      <c r="B46" s="563">
        <v>12</v>
      </c>
      <c r="C46" s="564" t="s">
        <v>544</v>
      </c>
      <c r="D46" s="564">
        <v>204608.3</v>
      </c>
      <c r="E46" s="564">
        <v>6783.85</v>
      </c>
      <c r="F46" s="564">
        <v>3284.35</v>
      </c>
      <c r="G46" s="564">
        <v>214676.5</v>
      </c>
    </row>
    <row r="47" spans="2:7">
      <c r="B47" s="563">
        <v>46</v>
      </c>
      <c r="C47" s="564" t="s">
        <v>67</v>
      </c>
      <c r="D47" s="564">
        <v>949198</v>
      </c>
      <c r="E47" s="564">
        <v>22371</v>
      </c>
      <c r="F47" s="564">
        <v>17165.2</v>
      </c>
      <c r="G47" s="564">
        <v>988734.2</v>
      </c>
    </row>
    <row r="48" spans="2:7">
      <c r="B48" s="398"/>
      <c r="C48" s="400" t="s">
        <v>20</v>
      </c>
      <c r="D48" s="401">
        <v>1741775.6500000001</v>
      </c>
      <c r="E48" s="401">
        <v>44713.7</v>
      </c>
      <c r="F48" s="401">
        <v>28615.300000000003</v>
      </c>
      <c r="G48" s="401">
        <v>1815104.6500000001</v>
      </c>
    </row>
    <row r="49" spans="2:7">
      <c r="B49" s="563">
        <v>6</v>
      </c>
      <c r="C49" s="564" t="s">
        <v>78</v>
      </c>
      <c r="D49" s="564">
        <v>178957.3</v>
      </c>
      <c r="E49" s="564">
        <v>31070.400000000001</v>
      </c>
      <c r="F49" s="564">
        <v>2291.65</v>
      </c>
      <c r="G49" s="564">
        <v>212319.34999999998</v>
      </c>
    </row>
    <row r="50" spans="2:7">
      <c r="B50" s="563">
        <v>10</v>
      </c>
      <c r="C50" s="564" t="s">
        <v>79</v>
      </c>
      <c r="D50" s="564">
        <v>103161</v>
      </c>
      <c r="E50" s="564">
        <v>14826.849999999999</v>
      </c>
      <c r="F50" s="564">
        <v>1538.95</v>
      </c>
      <c r="G50" s="564">
        <v>119526.8</v>
      </c>
    </row>
    <row r="51" spans="2:7">
      <c r="B51" s="398"/>
      <c r="C51" s="400" t="s">
        <v>21</v>
      </c>
      <c r="D51" s="401">
        <v>282118.3</v>
      </c>
      <c r="E51" s="401">
        <v>45897.25</v>
      </c>
      <c r="F51" s="401">
        <v>3830.6000000000004</v>
      </c>
      <c r="G51" s="401">
        <v>331846.14999999997</v>
      </c>
    </row>
    <row r="52" spans="2:7">
      <c r="B52" s="563">
        <v>15</v>
      </c>
      <c r="C52" s="564" t="s">
        <v>485</v>
      </c>
      <c r="D52" s="564">
        <v>375255.3</v>
      </c>
      <c r="E52" s="564">
        <v>2260.5</v>
      </c>
      <c r="F52" s="564">
        <v>9610.8000000000011</v>
      </c>
      <c r="G52" s="564">
        <v>387126.6</v>
      </c>
    </row>
    <row r="53" spans="2:7">
      <c r="B53" s="563">
        <v>27</v>
      </c>
      <c r="C53" s="564" t="s">
        <v>57</v>
      </c>
      <c r="D53" s="564">
        <v>89568.4</v>
      </c>
      <c r="E53" s="564">
        <v>1856.8500000000001</v>
      </c>
      <c r="F53" s="564">
        <v>2522</v>
      </c>
      <c r="G53" s="564">
        <v>93947.25</v>
      </c>
    </row>
    <row r="54" spans="2:7">
      <c r="B54" s="563">
        <v>32</v>
      </c>
      <c r="C54" s="564" t="s">
        <v>486</v>
      </c>
      <c r="D54" s="564">
        <v>82216.550000000017</v>
      </c>
      <c r="E54" s="564">
        <v>472.1</v>
      </c>
      <c r="F54" s="564">
        <v>2444.0500000000002</v>
      </c>
      <c r="G54" s="564">
        <v>85132.700000000026</v>
      </c>
    </row>
    <row r="55" spans="2:7">
      <c r="B55" s="563">
        <v>36</v>
      </c>
      <c r="C55" s="564" t="s">
        <v>58</v>
      </c>
      <c r="D55" s="564">
        <v>290275.65000000002</v>
      </c>
      <c r="E55" s="564">
        <v>1439.25</v>
      </c>
      <c r="F55" s="564">
        <v>7304.2</v>
      </c>
      <c r="G55" s="564">
        <v>299019.10000000003</v>
      </c>
    </row>
    <row r="56" spans="2:7">
      <c r="B56" s="398"/>
      <c r="C56" s="400" t="s">
        <v>22</v>
      </c>
      <c r="D56" s="401">
        <v>837315.9</v>
      </c>
      <c r="E56" s="401">
        <v>6028.7000000000007</v>
      </c>
      <c r="F56" s="401">
        <v>21881.050000000003</v>
      </c>
      <c r="G56" s="401">
        <v>865225.65</v>
      </c>
    </row>
    <row r="57" spans="2:7">
      <c r="B57" s="563">
        <v>28</v>
      </c>
      <c r="C57" s="400" t="s">
        <v>125</v>
      </c>
      <c r="D57" s="401">
        <v>3241077.95</v>
      </c>
      <c r="E57" s="401">
        <v>2079.1</v>
      </c>
      <c r="F57" s="401">
        <v>94646.95</v>
      </c>
      <c r="G57" s="401">
        <v>3337804.0000000005</v>
      </c>
    </row>
    <row r="58" spans="2:7">
      <c r="B58" s="563">
        <v>30</v>
      </c>
      <c r="C58" s="400" t="s">
        <v>137</v>
      </c>
      <c r="D58" s="401">
        <v>475270.35</v>
      </c>
      <c r="E58" s="401">
        <v>85105.05</v>
      </c>
      <c r="F58" s="401">
        <v>9260.3000000000011</v>
      </c>
      <c r="G58" s="401">
        <v>569635.70000000007</v>
      </c>
    </row>
    <row r="59" spans="2:7">
      <c r="B59" s="563">
        <v>31</v>
      </c>
      <c r="C59" s="400" t="s">
        <v>23</v>
      </c>
      <c r="D59" s="401">
        <v>255262.40000000002</v>
      </c>
      <c r="E59" s="401">
        <v>4988.6000000000004</v>
      </c>
      <c r="F59" s="401">
        <v>6437.35</v>
      </c>
      <c r="G59" s="401">
        <v>266688.35000000003</v>
      </c>
    </row>
    <row r="60" spans="2:7">
      <c r="B60" s="563">
        <v>1</v>
      </c>
      <c r="C60" s="564" t="s">
        <v>545</v>
      </c>
      <c r="D60" s="564">
        <v>145188.79999999999</v>
      </c>
      <c r="E60" s="564">
        <v>696.35</v>
      </c>
      <c r="F60" s="564">
        <v>2601.1</v>
      </c>
      <c r="G60" s="564">
        <v>148486.25</v>
      </c>
    </row>
    <row r="61" spans="2:7">
      <c r="B61" s="563">
        <v>20</v>
      </c>
      <c r="C61" s="564" t="s">
        <v>487</v>
      </c>
      <c r="D61" s="564">
        <v>264470.34999999998</v>
      </c>
      <c r="E61" s="564">
        <v>559.9</v>
      </c>
      <c r="F61" s="564">
        <v>8997.9500000000007</v>
      </c>
      <c r="G61" s="564">
        <v>274028.2</v>
      </c>
    </row>
    <row r="62" spans="2:7">
      <c r="B62" s="563">
        <v>48</v>
      </c>
      <c r="C62" s="564" t="s">
        <v>488</v>
      </c>
      <c r="D62" s="564">
        <v>415896.3</v>
      </c>
      <c r="E62" s="564">
        <v>517.75</v>
      </c>
      <c r="F62" s="564">
        <v>15332.6</v>
      </c>
      <c r="G62" s="564">
        <v>431746.64999999997</v>
      </c>
    </row>
    <row r="63" spans="2:7">
      <c r="B63" s="398"/>
      <c r="C63" s="400" t="s">
        <v>38</v>
      </c>
      <c r="D63" s="401">
        <v>825555.45</v>
      </c>
      <c r="E63" s="401">
        <v>1774</v>
      </c>
      <c r="F63" s="401">
        <v>26931.65</v>
      </c>
      <c r="G63" s="401">
        <v>854261.1</v>
      </c>
    </row>
    <row r="64" spans="2:7">
      <c r="B64" s="563">
        <v>26</v>
      </c>
      <c r="C64" s="400" t="s">
        <v>24</v>
      </c>
      <c r="D64" s="401">
        <v>111023.85</v>
      </c>
      <c r="E64" s="401">
        <v>3237.3500000000004</v>
      </c>
      <c r="F64" s="401">
        <v>2305.0500000000002</v>
      </c>
      <c r="G64" s="401">
        <v>116566.25000000001</v>
      </c>
    </row>
    <row r="65" spans="2:7">
      <c r="B65" s="563">
        <v>51</v>
      </c>
      <c r="C65" s="402" t="s">
        <v>25</v>
      </c>
      <c r="D65" s="402">
        <v>19955.05</v>
      </c>
      <c r="E65" s="402">
        <v>5</v>
      </c>
      <c r="F65" s="402">
        <v>830.75</v>
      </c>
      <c r="G65" s="402">
        <v>20790.8</v>
      </c>
    </row>
    <row r="66" spans="2:7">
      <c r="B66" s="563">
        <v>52</v>
      </c>
      <c r="C66" s="402" t="s">
        <v>26</v>
      </c>
      <c r="D66" s="402">
        <v>19471.849999999999</v>
      </c>
      <c r="E66" s="402">
        <v>4.25</v>
      </c>
      <c r="F66" s="402">
        <v>979</v>
      </c>
      <c r="G66" s="402">
        <v>20455.099999999999</v>
      </c>
    </row>
    <row r="67" spans="2:7" ht="15.6" customHeight="1">
      <c r="B67" s="954" t="s">
        <v>12</v>
      </c>
      <c r="C67" s="954"/>
      <c r="D67" s="403">
        <v>17095546.850000005</v>
      </c>
      <c r="E67" s="403">
        <v>680114.45</v>
      </c>
      <c r="F67" s="403">
        <v>348666.7</v>
      </c>
      <c r="G67" s="403">
        <v>18124328.000000004</v>
      </c>
    </row>
    <row r="68" spans="2:7" ht="30.95" customHeight="1">
      <c r="B68" s="139"/>
      <c r="C68" s="955"/>
      <c r="D68" s="956"/>
      <c r="E68" s="956"/>
      <c r="F68" s="956"/>
      <c r="G68" s="95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60" activePane="bottomLeft" state="frozen"/>
      <selection activeCell="O40" sqref="O40"/>
      <selection pane="bottomLeft" activeCell="H78" sqref="H78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58" t="s">
        <v>629</v>
      </c>
      <c r="D1" s="959"/>
      <c r="E1" s="959"/>
      <c r="F1" s="959"/>
      <c r="G1" s="959"/>
      <c r="H1" s="959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57" t="s">
        <v>445</v>
      </c>
      <c r="C3" s="957"/>
      <c r="D3" s="961" t="s">
        <v>631</v>
      </c>
      <c r="E3" s="960" t="s">
        <v>181</v>
      </c>
      <c r="F3" s="960"/>
      <c r="G3" s="960" t="s">
        <v>180</v>
      </c>
      <c r="H3" s="960"/>
    </row>
    <row r="4" spans="1:8" ht="17.45" customHeight="1">
      <c r="A4" s="140"/>
      <c r="B4" s="963"/>
      <c r="C4" s="963"/>
      <c r="D4" s="962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338605.6</v>
      </c>
      <c r="E5" s="774">
        <v>1375.4571428571362</v>
      </c>
      <c r="F5" s="773">
        <v>4.0786897968365654E-3</v>
      </c>
      <c r="G5" s="774">
        <v>6586.5999999999767</v>
      </c>
      <c r="H5" s="773">
        <v>1.983802131805712E-2</v>
      </c>
    </row>
    <row r="6" spans="1:8" ht="12.95" customHeight="1">
      <c r="A6" s="141"/>
      <c r="B6" s="563">
        <v>11</v>
      </c>
      <c r="C6" s="564" t="s">
        <v>60</v>
      </c>
      <c r="D6" s="567">
        <v>425045.35</v>
      </c>
      <c r="E6" s="774">
        <v>9055.2547619047109</v>
      </c>
      <c r="F6" s="773">
        <v>2.1767957616206868E-2</v>
      </c>
      <c r="G6" s="774">
        <v>9957.3499999999767</v>
      </c>
      <c r="H6" s="773">
        <v>2.3988527733878051E-2</v>
      </c>
    </row>
    <row r="7" spans="1:8" ht="12.95" customHeight="1">
      <c r="A7" s="141"/>
      <c r="B7" s="563">
        <v>14</v>
      </c>
      <c r="C7" s="564" t="s">
        <v>61</v>
      </c>
      <c r="D7" s="567">
        <v>310029.75</v>
      </c>
      <c r="E7" s="774">
        <v>1007.6547619047342</v>
      </c>
      <c r="F7" s="773">
        <v>3.2607854824373561E-3</v>
      </c>
      <c r="G7" s="774">
        <v>3219.75</v>
      </c>
      <c r="H7" s="773">
        <v>1.049427984746254E-2</v>
      </c>
    </row>
    <row r="8" spans="1:8" ht="12.95" customHeight="1">
      <c r="A8" s="141"/>
      <c r="B8" s="563">
        <v>18</v>
      </c>
      <c r="C8" s="564" t="s">
        <v>62</v>
      </c>
      <c r="D8" s="567">
        <v>370789.54999999993</v>
      </c>
      <c r="E8" s="774">
        <v>3854.9785714283935</v>
      </c>
      <c r="F8" s="773">
        <v>1.0505901791755257E-2</v>
      </c>
      <c r="G8" s="774">
        <v>6655.5499999999302</v>
      </c>
      <c r="H8" s="773">
        <v>1.8277749399945975E-2</v>
      </c>
    </row>
    <row r="9" spans="1:8" ht="12.95" customHeight="1">
      <c r="A9" s="141"/>
      <c r="B9" s="563">
        <v>21</v>
      </c>
      <c r="C9" s="564" t="s">
        <v>63</v>
      </c>
      <c r="D9" s="567">
        <v>272622.80000000005</v>
      </c>
      <c r="E9" s="774">
        <v>15401.847619047679</v>
      </c>
      <c r="F9" s="773">
        <v>5.9877888937434065E-2</v>
      </c>
      <c r="G9" s="774">
        <v>8105.8000000000466</v>
      </c>
      <c r="H9" s="773">
        <v>3.0643777148538831E-2</v>
      </c>
    </row>
    <row r="10" spans="1:8" ht="12.95" customHeight="1">
      <c r="A10" s="141"/>
      <c r="B10" s="563">
        <v>23</v>
      </c>
      <c r="C10" s="564" t="s">
        <v>64</v>
      </c>
      <c r="D10" s="567">
        <v>236338.50000000003</v>
      </c>
      <c r="E10" s="774">
        <v>236.26190476195188</v>
      </c>
      <c r="F10" s="773">
        <v>1.0006762607079889E-3</v>
      </c>
      <c r="G10" s="774">
        <v>2379.5000000000291</v>
      </c>
      <c r="H10" s="773">
        <v>1.0170585444458258E-2</v>
      </c>
    </row>
    <row r="11" spans="1:8" ht="12.95" customHeight="1">
      <c r="A11" s="141"/>
      <c r="B11" s="563">
        <v>29</v>
      </c>
      <c r="C11" s="564" t="s">
        <v>65</v>
      </c>
      <c r="D11" s="567">
        <v>735097.1</v>
      </c>
      <c r="E11" s="774">
        <v>15690.909523809329</v>
      </c>
      <c r="F11" s="773">
        <v>2.1810918131554002E-2</v>
      </c>
      <c r="G11" s="774">
        <v>25123.099999999977</v>
      </c>
      <c r="H11" s="773">
        <v>3.5385943710614765E-2</v>
      </c>
    </row>
    <row r="12" spans="1:8" ht="12.95" customHeight="1">
      <c r="A12" s="141"/>
      <c r="B12" s="563">
        <v>41</v>
      </c>
      <c r="C12" s="564" t="s">
        <v>66</v>
      </c>
      <c r="D12" s="567">
        <v>833273.65</v>
      </c>
      <c r="E12" s="774">
        <v>7357.7452380954055</v>
      </c>
      <c r="F12" s="773">
        <v>8.9085888716677886E-3</v>
      </c>
      <c r="G12" s="774">
        <v>19090.650000000023</v>
      </c>
      <c r="H12" s="773">
        <v>2.3447615585193926E-2</v>
      </c>
    </row>
    <row r="13" spans="1:8" ht="12.95" customHeight="1">
      <c r="A13" s="141"/>
      <c r="B13" s="560"/>
      <c r="C13" s="561" t="s">
        <v>117</v>
      </c>
      <c r="D13" s="566">
        <v>3521802.3</v>
      </c>
      <c r="E13" s="775">
        <v>53980.109523808584</v>
      </c>
      <c r="F13" s="779">
        <v>1.5565996916467206E-2</v>
      </c>
      <c r="G13" s="775">
        <v>81120.299999999814</v>
      </c>
      <c r="H13" s="779">
        <v>2.3576808318815701E-2</v>
      </c>
    </row>
    <row r="14" spans="1:8" ht="12.95" customHeight="1">
      <c r="A14" s="141"/>
      <c r="B14" s="563">
        <v>22</v>
      </c>
      <c r="C14" s="564" t="s">
        <v>68</v>
      </c>
      <c r="D14" s="567">
        <v>106241.70000000001</v>
      </c>
      <c r="E14" s="774">
        <v>-264.2047619047662</v>
      </c>
      <c r="F14" s="773">
        <v>-2.4806583493695022E-3</v>
      </c>
      <c r="G14" s="774">
        <v>2499.7000000000116</v>
      </c>
      <c r="H14" s="773">
        <v>2.4095351930751407E-2</v>
      </c>
    </row>
    <row r="15" spans="1:8" ht="12.95" customHeight="1">
      <c r="A15" s="141"/>
      <c r="B15" s="563">
        <v>4</v>
      </c>
      <c r="C15" s="564" t="s">
        <v>69</v>
      </c>
      <c r="D15" s="567">
        <v>58604.200000000004</v>
      </c>
      <c r="E15" s="774">
        <v>231.00952380952367</v>
      </c>
      <c r="F15" s="773">
        <v>3.9574592706861367E-3</v>
      </c>
      <c r="G15" s="774">
        <v>1337.2000000000044</v>
      </c>
      <c r="H15" s="773">
        <v>2.3350271535090172E-2</v>
      </c>
    </row>
    <row r="16" spans="1:8" ht="12.95" customHeight="1">
      <c r="A16" s="141"/>
      <c r="B16" s="563">
        <v>50</v>
      </c>
      <c r="C16" s="564" t="s">
        <v>70</v>
      </c>
      <c r="D16" s="567">
        <v>456267.1</v>
      </c>
      <c r="E16" s="774">
        <v>1393.7666666666628</v>
      </c>
      <c r="F16" s="773">
        <v>3.0640764461902226E-3</v>
      </c>
      <c r="G16" s="774">
        <v>7741.0999999999767</v>
      </c>
      <c r="H16" s="773">
        <v>1.7258977183039592E-2</v>
      </c>
    </row>
    <row r="17" spans="1:8" ht="12.95" customHeight="1">
      <c r="A17" s="141"/>
      <c r="B17" s="398"/>
      <c r="C17" s="561" t="s">
        <v>37</v>
      </c>
      <c r="D17" s="450">
        <v>621113</v>
      </c>
      <c r="E17" s="832">
        <v>1360.571428571362</v>
      </c>
      <c r="F17" s="779">
        <v>2.1953466672290922E-3</v>
      </c>
      <c r="G17" s="832">
        <v>11578</v>
      </c>
      <c r="H17" s="779">
        <v>1.8994807517205725E-2</v>
      </c>
    </row>
    <row r="18" spans="1:8" ht="12.95" customHeight="1">
      <c r="A18" s="141"/>
      <c r="B18" s="563">
        <v>33</v>
      </c>
      <c r="C18" s="400" t="s">
        <v>16</v>
      </c>
      <c r="D18" s="450">
        <v>388975.55000000005</v>
      </c>
      <c r="E18" s="832">
        <v>3404.3595238095149</v>
      </c>
      <c r="F18" s="779">
        <v>8.8293928797040788E-3</v>
      </c>
      <c r="G18" s="832">
        <v>7087.5500000000466</v>
      </c>
      <c r="H18" s="779">
        <v>1.8559237263281458E-2</v>
      </c>
    </row>
    <row r="19" spans="1:8" ht="12.95" customHeight="1">
      <c r="A19" s="141"/>
      <c r="B19" s="563">
        <v>7</v>
      </c>
      <c r="C19" s="400" t="s">
        <v>482</v>
      </c>
      <c r="D19" s="450">
        <v>587352.55000000005</v>
      </c>
      <c r="E19" s="832">
        <v>62883.550000000047</v>
      </c>
      <c r="F19" s="779">
        <v>0.11989946021595177</v>
      </c>
      <c r="G19" s="832">
        <v>18026.550000000047</v>
      </c>
      <c r="H19" s="779">
        <v>3.1662966384812918E-2</v>
      </c>
    </row>
    <row r="20" spans="1:8" ht="12.95" customHeight="1">
      <c r="A20" s="141"/>
      <c r="B20" s="563">
        <v>35</v>
      </c>
      <c r="C20" s="564" t="s">
        <v>76</v>
      </c>
      <c r="D20" s="567">
        <v>491581.85000000003</v>
      </c>
      <c r="E20" s="774">
        <v>56.897619047667831</v>
      </c>
      <c r="F20" s="773">
        <v>1.1575733596447257E-4</v>
      </c>
      <c r="G20" s="774">
        <v>14125.850000000035</v>
      </c>
      <c r="H20" s="773">
        <v>2.9585658154887673E-2</v>
      </c>
    </row>
    <row r="21" spans="1:8" ht="12.95" customHeight="1">
      <c r="A21" s="141"/>
      <c r="B21" s="563">
        <v>38</v>
      </c>
      <c r="C21" s="564" t="s">
        <v>77</v>
      </c>
      <c r="D21" s="567">
        <v>447394.9</v>
      </c>
      <c r="E21" s="774">
        <v>1675.3285714284866</v>
      </c>
      <c r="F21" s="773">
        <v>3.7587054256085217E-3</v>
      </c>
      <c r="G21" s="774">
        <v>15655.900000000023</v>
      </c>
      <c r="H21" s="773">
        <v>3.6262417803348823E-2</v>
      </c>
    </row>
    <row r="22" spans="1:8" ht="12.95" customHeight="1">
      <c r="A22" s="141"/>
      <c r="B22" s="398"/>
      <c r="C22" s="400" t="s">
        <v>17</v>
      </c>
      <c r="D22" s="450">
        <v>938976.75</v>
      </c>
      <c r="E22" s="776">
        <v>1732.2261904760962</v>
      </c>
      <c r="F22" s="779">
        <v>1.8482115888340811E-3</v>
      </c>
      <c r="G22" s="776">
        <v>29781.75</v>
      </c>
      <c r="H22" s="779">
        <v>3.2756174418029138E-2</v>
      </c>
    </row>
    <row r="23" spans="1:8" ht="12.95" customHeight="1">
      <c r="A23" s="141"/>
      <c r="B23" s="563">
        <v>39</v>
      </c>
      <c r="C23" s="400" t="s">
        <v>18</v>
      </c>
      <c r="D23" s="450">
        <v>235452.85</v>
      </c>
      <c r="E23" s="776">
        <v>3113.3261904762185</v>
      </c>
      <c r="F23" s="779">
        <v>1.3399899162350737E-2</v>
      </c>
      <c r="G23" s="776">
        <v>5682.8500000000058</v>
      </c>
      <c r="H23" s="779">
        <v>2.473277625451531E-2</v>
      </c>
    </row>
    <row r="24" spans="1:8" ht="12.95" customHeight="1">
      <c r="A24" s="141"/>
      <c r="B24" s="563">
        <v>5</v>
      </c>
      <c r="C24" s="564" t="s">
        <v>118</v>
      </c>
      <c r="D24" s="567">
        <v>56598.250000000007</v>
      </c>
      <c r="E24" s="774">
        <v>443.34523809524399</v>
      </c>
      <c r="F24" s="773">
        <v>7.8950403348561071E-3</v>
      </c>
      <c r="G24" s="774">
        <v>447.25000000000728</v>
      </c>
      <c r="H24" s="773">
        <v>7.9651297394527365E-3</v>
      </c>
    </row>
    <row r="25" spans="1:8" ht="12.95" customHeight="1">
      <c r="A25" s="141"/>
      <c r="B25" s="563">
        <v>9</v>
      </c>
      <c r="C25" s="564" t="s">
        <v>80</v>
      </c>
      <c r="D25" s="567">
        <v>157377.9</v>
      </c>
      <c r="E25" s="774">
        <v>957.75714285715367</v>
      </c>
      <c r="F25" s="773">
        <v>6.1229783157266127E-3</v>
      </c>
      <c r="G25" s="774">
        <v>2700.8999999999942</v>
      </c>
      <c r="H25" s="773">
        <v>1.7461548905137736E-2</v>
      </c>
    </row>
    <row r="26" spans="1:8" ht="12.95" customHeight="1">
      <c r="A26" s="142"/>
      <c r="B26" s="563">
        <v>24</v>
      </c>
      <c r="C26" s="564" t="s">
        <v>81</v>
      </c>
      <c r="D26" s="567">
        <v>168781.95</v>
      </c>
      <c r="E26" s="774">
        <v>1107.9976190476445</v>
      </c>
      <c r="F26" s="773">
        <v>6.608048556822288E-3</v>
      </c>
      <c r="G26" s="774">
        <v>2525.9500000000116</v>
      </c>
      <c r="H26" s="773">
        <v>1.5193135886825138E-2</v>
      </c>
    </row>
    <row r="27" spans="1:8" ht="12.95" customHeight="1">
      <c r="B27" s="563">
        <v>34</v>
      </c>
      <c r="C27" s="564" t="s">
        <v>82</v>
      </c>
      <c r="D27" s="567">
        <v>66960.899999999994</v>
      </c>
      <c r="E27" s="774">
        <v>424.51904761904734</v>
      </c>
      <c r="F27" s="773">
        <v>6.3802545546152167E-3</v>
      </c>
      <c r="G27" s="774">
        <v>1072.8999999999942</v>
      </c>
      <c r="H27" s="773">
        <v>1.6283693540553479E-2</v>
      </c>
    </row>
    <row r="28" spans="1:8" ht="12.95" customHeight="1">
      <c r="B28" s="563">
        <v>37</v>
      </c>
      <c r="C28" s="564" t="s">
        <v>83</v>
      </c>
      <c r="D28" s="567">
        <v>129980.84999999999</v>
      </c>
      <c r="E28" s="774">
        <v>901.85000000000582</v>
      </c>
      <c r="F28" s="773">
        <v>6.9868065293348103E-3</v>
      </c>
      <c r="G28" s="774">
        <v>2365.8499999999913</v>
      </c>
      <c r="H28" s="773">
        <v>1.8538964855228546E-2</v>
      </c>
    </row>
    <row r="29" spans="1:8" ht="12.95" customHeight="1">
      <c r="B29" s="563">
        <v>40</v>
      </c>
      <c r="C29" s="564" t="s">
        <v>84</v>
      </c>
      <c r="D29" s="567">
        <v>65922.5</v>
      </c>
      <c r="E29" s="774">
        <v>591.7380952380845</v>
      </c>
      <c r="F29" s="773">
        <v>9.0575722368080314E-3</v>
      </c>
      <c r="G29" s="774">
        <v>1298.5</v>
      </c>
      <c r="H29" s="773">
        <v>2.0093154246100475E-2</v>
      </c>
    </row>
    <row r="30" spans="1:8" ht="12.95" customHeight="1">
      <c r="B30" s="563">
        <v>42</v>
      </c>
      <c r="C30" s="564" t="s">
        <v>85</v>
      </c>
      <c r="D30" s="567">
        <v>41729.30000000001</v>
      </c>
      <c r="E30" s="774">
        <v>198.30000000001019</v>
      </c>
      <c r="F30" s="773">
        <v>4.7747465748479989E-3</v>
      </c>
      <c r="G30" s="774">
        <v>97.300000000010186</v>
      </c>
      <c r="H30" s="773">
        <v>2.3371445042277283E-3</v>
      </c>
    </row>
    <row r="31" spans="1:8" ht="12.95" customHeight="1">
      <c r="B31" s="563">
        <v>47</v>
      </c>
      <c r="C31" s="564" t="s">
        <v>86</v>
      </c>
      <c r="D31" s="567">
        <v>232382.75</v>
      </c>
      <c r="E31" s="774">
        <v>569.60714285713038</v>
      </c>
      <c r="F31" s="773">
        <v>2.4571822625611972E-3</v>
      </c>
      <c r="G31" s="774">
        <v>4406.75</v>
      </c>
      <c r="H31" s="773">
        <v>1.9329885601993224E-2</v>
      </c>
    </row>
    <row r="32" spans="1:8" ht="12.95" customHeight="1">
      <c r="B32" s="563">
        <v>49</v>
      </c>
      <c r="C32" s="564" t="s">
        <v>87</v>
      </c>
      <c r="D32" s="567">
        <v>61271.55</v>
      </c>
      <c r="E32" s="774">
        <v>337.02619047619373</v>
      </c>
      <c r="F32" s="773">
        <v>5.5309563348637791E-3</v>
      </c>
      <c r="G32" s="774">
        <v>904.55000000000291</v>
      </c>
      <c r="H32" s="773">
        <v>1.4984180098398081E-2</v>
      </c>
    </row>
    <row r="33" spans="2:8" ht="12.95" customHeight="1">
      <c r="B33" s="398"/>
      <c r="C33" s="400" t="s">
        <v>121</v>
      </c>
      <c r="D33" s="450">
        <v>981005.95000000007</v>
      </c>
      <c r="E33" s="776">
        <v>5532.1404761906015</v>
      </c>
      <c r="F33" s="779">
        <v>5.6712342475819799E-3</v>
      </c>
      <c r="G33" s="776">
        <v>15819.95000000007</v>
      </c>
      <c r="H33" s="779">
        <v>1.6390571351014183E-2</v>
      </c>
    </row>
    <row r="34" spans="2:8" ht="12.95" customHeight="1">
      <c r="B34" s="563">
        <v>2</v>
      </c>
      <c r="C34" s="564" t="s">
        <v>71</v>
      </c>
      <c r="D34" s="567">
        <v>153074.04999999999</v>
      </c>
      <c r="E34" s="774">
        <v>1619.4309523809352</v>
      </c>
      <c r="F34" s="773">
        <v>1.0692516098645743E-2</v>
      </c>
      <c r="G34" s="774">
        <v>1876.0499999999884</v>
      </c>
      <c r="H34" s="773">
        <v>1.240790222092869E-2</v>
      </c>
    </row>
    <row r="35" spans="2:8" ht="12.95" customHeight="1">
      <c r="B35" s="563">
        <v>13</v>
      </c>
      <c r="C35" s="564" t="s">
        <v>72</v>
      </c>
      <c r="D35" s="567">
        <v>177894.15</v>
      </c>
      <c r="E35" s="774">
        <v>592.95952380949166</v>
      </c>
      <c r="F35" s="773">
        <v>3.3443629014386911E-3</v>
      </c>
      <c r="G35" s="774">
        <v>1854.1499999999942</v>
      </c>
      <c r="H35" s="773">
        <v>1.0532549420586124E-2</v>
      </c>
    </row>
    <row r="36" spans="2:8" ht="12.95" customHeight="1">
      <c r="B36" s="563">
        <v>16</v>
      </c>
      <c r="C36" s="564" t="s">
        <v>73</v>
      </c>
      <c r="D36" s="567">
        <v>81372.45</v>
      </c>
      <c r="E36" s="774">
        <v>253.78333333332557</v>
      </c>
      <c r="F36" s="773">
        <v>3.1285441904040923E-3</v>
      </c>
      <c r="G36" s="774">
        <v>929.44999999999709</v>
      </c>
      <c r="H36" s="773">
        <v>1.1554143927998695E-2</v>
      </c>
    </row>
    <row r="37" spans="2:8" ht="12.95" customHeight="1">
      <c r="B37" s="563">
        <v>19</v>
      </c>
      <c r="C37" s="564" t="s">
        <v>74</v>
      </c>
      <c r="D37" s="567">
        <v>104837.24999999999</v>
      </c>
      <c r="E37" s="774">
        <v>1549.2023809523671</v>
      </c>
      <c r="F37" s="773">
        <v>1.4998854336623957E-2</v>
      </c>
      <c r="G37" s="774">
        <v>2307.2499999999854</v>
      </c>
      <c r="H37" s="773">
        <v>2.2503169803959722E-2</v>
      </c>
    </row>
    <row r="38" spans="2:8" ht="12.95" customHeight="1">
      <c r="B38" s="563">
        <v>45</v>
      </c>
      <c r="C38" s="564" t="s">
        <v>75</v>
      </c>
      <c r="D38" s="567">
        <v>265760.05000000005</v>
      </c>
      <c r="E38" s="774">
        <v>1188.621428571525</v>
      </c>
      <c r="F38" s="773">
        <v>4.4926295896332569E-3</v>
      </c>
      <c r="G38" s="774">
        <v>6161.0500000000466</v>
      </c>
      <c r="H38" s="773">
        <v>2.3732949664675207E-2</v>
      </c>
    </row>
    <row r="39" spans="2:8" ht="12.95" customHeight="1">
      <c r="B39" s="398"/>
      <c r="C39" s="400" t="s">
        <v>110</v>
      </c>
      <c r="D39" s="450">
        <v>782937.95</v>
      </c>
      <c r="E39" s="776">
        <v>5203.9976190475281</v>
      </c>
      <c r="F39" s="779">
        <v>6.6912311120224111E-3</v>
      </c>
      <c r="G39" s="776">
        <v>13127.949999999953</v>
      </c>
      <c r="H39" s="779">
        <v>1.7053493719229262E-2</v>
      </c>
    </row>
    <row r="40" spans="2:8" ht="12.95" customHeight="1">
      <c r="B40" s="563">
        <v>8</v>
      </c>
      <c r="C40" s="564" t="s">
        <v>55</v>
      </c>
      <c r="D40" s="567">
        <v>2911956.4000000004</v>
      </c>
      <c r="E40" s="774">
        <v>13993.92380952416</v>
      </c>
      <c r="F40" s="773">
        <v>4.8288837155405773E-3</v>
      </c>
      <c r="G40" s="774">
        <v>58762.400000000373</v>
      </c>
      <c r="H40" s="773">
        <v>2.0595304770723688E-2</v>
      </c>
    </row>
    <row r="41" spans="2:8" ht="12.95" customHeight="1">
      <c r="B41" s="563">
        <v>17</v>
      </c>
      <c r="C41" s="564" t="s">
        <v>483</v>
      </c>
      <c r="D41" s="567">
        <v>372047.24999999994</v>
      </c>
      <c r="E41" s="774">
        <v>11514.202380952309</v>
      </c>
      <c r="F41" s="773">
        <v>3.1936607356778612E-2</v>
      </c>
      <c r="G41" s="774">
        <v>8968.2499999999418</v>
      </c>
      <c r="H41" s="773">
        <v>2.4700547263818429E-2</v>
      </c>
    </row>
    <row r="42" spans="2:8" ht="12.95" customHeight="1">
      <c r="B42" s="563">
        <v>25</v>
      </c>
      <c r="C42" s="564" t="s">
        <v>484</v>
      </c>
      <c r="D42" s="567">
        <v>207609.65</v>
      </c>
      <c r="E42" s="774">
        <v>-279.96904761905898</v>
      </c>
      <c r="F42" s="773">
        <v>-1.3467197106890039E-3</v>
      </c>
      <c r="G42" s="774">
        <v>5524.6499999999942</v>
      </c>
      <c r="H42" s="773">
        <v>2.7338248756711314E-2</v>
      </c>
    </row>
    <row r="43" spans="2:8" ht="12.95" customHeight="1">
      <c r="B43" s="563">
        <v>43</v>
      </c>
      <c r="C43" s="564" t="s">
        <v>56</v>
      </c>
      <c r="D43" s="567">
        <v>352602.60000000003</v>
      </c>
      <c r="E43" s="774">
        <v>12174.695238095359</v>
      </c>
      <c r="F43" s="773">
        <v>3.576291798585185E-2</v>
      </c>
      <c r="G43" s="774">
        <v>6790.6000000000349</v>
      </c>
      <c r="H43" s="773">
        <v>1.9636681202503281E-2</v>
      </c>
    </row>
    <row r="44" spans="2:8" ht="12.95" customHeight="1">
      <c r="B44" s="398"/>
      <c r="C44" s="400" t="s">
        <v>19</v>
      </c>
      <c r="D44" s="450">
        <v>3844215.9000000004</v>
      </c>
      <c r="E44" s="776">
        <v>37402.852380952798</v>
      </c>
      <c r="F44" s="779">
        <v>9.8252401452565419E-3</v>
      </c>
      <c r="G44" s="776">
        <v>80045.900000000373</v>
      </c>
      <c r="H44" s="779">
        <v>2.1265219158539628E-2</v>
      </c>
    </row>
    <row r="45" spans="2:8" ht="12.95" customHeight="1">
      <c r="B45" s="563">
        <v>3</v>
      </c>
      <c r="C45" s="564" t="s">
        <v>543</v>
      </c>
      <c r="D45" s="567">
        <v>761189.95000000019</v>
      </c>
      <c r="E45" s="774">
        <v>10741.997619047761</v>
      </c>
      <c r="F45" s="773">
        <v>1.4314114103405329E-2</v>
      </c>
      <c r="G45" s="774">
        <v>18890.950000000186</v>
      </c>
      <c r="H45" s="773">
        <v>2.5449246193245845E-2</v>
      </c>
    </row>
    <row r="46" spans="2:8" ht="12.95" customHeight="1">
      <c r="B46" s="563">
        <v>12</v>
      </c>
      <c r="C46" s="564" t="s">
        <v>544</v>
      </c>
      <c r="D46" s="567">
        <v>258415.65000000002</v>
      </c>
      <c r="E46" s="774">
        <v>1706.8880952380714</v>
      </c>
      <c r="F46" s="773">
        <v>6.6491228525784596E-3</v>
      </c>
      <c r="G46" s="774">
        <v>4721.6500000000233</v>
      </c>
      <c r="H46" s="773">
        <v>1.861159507122756E-2</v>
      </c>
    </row>
    <row r="47" spans="2:8" ht="12.95" customHeight="1">
      <c r="B47" s="563">
        <v>46</v>
      </c>
      <c r="C47" s="564" t="s">
        <v>67</v>
      </c>
      <c r="D47" s="567">
        <v>1183895.5</v>
      </c>
      <c r="E47" s="774">
        <v>5384.5</v>
      </c>
      <c r="F47" s="773">
        <v>4.5689009266778324E-3</v>
      </c>
      <c r="G47" s="774">
        <v>38624.5</v>
      </c>
      <c r="H47" s="773">
        <v>3.3725205650016354E-2</v>
      </c>
    </row>
    <row r="48" spans="2:8" ht="12.95" customHeight="1">
      <c r="B48" s="398"/>
      <c r="C48" s="400" t="s">
        <v>20</v>
      </c>
      <c r="D48" s="450">
        <v>2203501.1</v>
      </c>
      <c r="E48" s="776">
        <v>17833.385714285541</v>
      </c>
      <c r="F48" s="779">
        <v>8.1592392099334443E-3</v>
      </c>
      <c r="G48" s="776">
        <v>62237.100000000093</v>
      </c>
      <c r="H48" s="779">
        <v>2.9065589296789263E-2</v>
      </c>
    </row>
    <row r="49" spans="2:8" ht="12.95" customHeight="1">
      <c r="B49" s="563">
        <v>6</v>
      </c>
      <c r="C49" s="564" t="s">
        <v>78</v>
      </c>
      <c r="D49" s="567">
        <v>261943.8</v>
      </c>
      <c r="E49" s="774">
        <v>2172.5619047619111</v>
      </c>
      <c r="F49" s="773">
        <v>8.3633658625648089E-3</v>
      </c>
      <c r="G49" s="774">
        <v>1969.7999999999884</v>
      </c>
      <c r="H49" s="773">
        <v>7.5769115373074403E-3</v>
      </c>
    </row>
    <row r="50" spans="2:8" ht="12.95" customHeight="1">
      <c r="B50" s="563">
        <v>10</v>
      </c>
      <c r="C50" s="564" t="s">
        <v>79</v>
      </c>
      <c r="D50" s="567">
        <v>150568.34999999998</v>
      </c>
      <c r="E50" s="774">
        <v>1549.1595238095324</v>
      </c>
      <c r="F50" s="773">
        <v>1.0395704867669719E-2</v>
      </c>
      <c r="G50" s="774">
        <v>1141.3499999999767</v>
      </c>
      <c r="H50" s="773">
        <v>7.6381778393461719E-3</v>
      </c>
    </row>
    <row r="51" spans="2:8" ht="12.95" customHeight="1">
      <c r="B51" s="398"/>
      <c r="C51" s="400" t="s">
        <v>21</v>
      </c>
      <c r="D51" s="450">
        <v>412512.14999999997</v>
      </c>
      <c r="E51" s="776">
        <v>3721.7214285714435</v>
      </c>
      <c r="F51" s="779">
        <v>9.1042283978552963E-3</v>
      </c>
      <c r="G51" s="776">
        <v>3111.1499999999651</v>
      </c>
      <c r="H51" s="779">
        <v>7.5992730843352785E-3</v>
      </c>
    </row>
    <row r="52" spans="2:8" ht="12.95" customHeight="1">
      <c r="B52" s="563">
        <v>15</v>
      </c>
      <c r="C52" s="564" t="s">
        <v>485</v>
      </c>
      <c r="D52" s="567">
        <v>475850.64999999997</v>
      </c>
      <c r="E52" s="774">
        <v>3787.4595238094334</v>
      </c>
      <c r="F52" s="773">
        <v>8.0232045205406166E-3</v>
      </c>
      <c r="G52" s="774">
        <v>10105.649999999965</v>
      </c>
      <c r="H52" s="773">
        <v>2.169781747522781E-2</v>
      </c>
    </row>
    <row r="53" spans="2:8" ht="12.95" customHeight="1">
      <c r="B53" s="563">
        <v>27</v>
      </c>
      <c r="C53" s="564" t="s">
        <v>57</v>
      </c>
      <c r="D53" s="567">
        <v>126150.95000000001</v>
      </c>
      <c r="E53" s="774">
        <v>1317.1880952380889</v>
      </c>
      <c r="F53" s="773">
        <v>1.0551537301607627E-2</v>
      </c>
      <c r="G53" s="774">
        <v>1400.9500000000116</v>
      </c>
      <c r="H53" s="773">
        <v>1.1230060120240637E-2</v>
      </c>
    </row>
    <row r="54" spans="2:8" ht="12.95" customHeight="1">
      <c r="B54" s="563">
        <v>32</v>
      </c>
      <c r="C54" s="564" t="s">
        <v>486</v>
      </c>
      <c r="D54" s="567">
        <v>107323.20000000003</v>
      </c>
      <c r="E54" s="774">
        <v>573.96190476194897</v>
      </c>
      <c r="F54" s="773">
        <v>5.3767306915097901E-3</v>
      </c>
      <c r="G54" s="774">
        <v>1996.2000000000262</v>
      </c>
      <c r="H54" s="773">
        <v>1.8952405366145619E-2</v>
      </c>
    </row>
    <row r="55" spans="2:8" ht="12.95" customHeight="1">
      <c r="B55" s="563">
        <v>36</v>
      </c>
      <c r="C55" s="564" t="s">
        <v>58</v>
      </c>
      <c r="D55" s="567">
        <v>378109.20000000007</v>
      </c>
      <c r="E55" s="774">
        <v>2359.5809523810167</v>
      </c>
      <c r="F55" s="773">
        <v>6.2796629265031711E-3</v>
      </c>
      <c r="G55" s="774">
        <v>5596.2000000000698</v>
      </c>
      <c r="H55" s="773">
        <v>1.5022831417964122E-2</v>
      </c>
    </row>
    <row r="56" spans="2:8" ht="12.95" customHeight="1">
      <c r="B56" s="398"/>
      <c r="C56" s="400" t="s">
        <v>22</v>
      </c>
      <c r="D56" s="450">
        <v>1087434</v>
      </c>
      <c r="E56" s="776">
        <v>8038.1904761902988</v>
      </c>
      <c r="F56" s="779">
        <v>7.4469350402022183E-3</v>
      </c>
      <c r="G56" s="776">
        <v>19099</v>
      </c>
      <c r="H56" s="779">
        <v>1.7877351205380254E-2</v>
      </c>
    </row>
    <row r="57" spans="2:8" ht="12.95" customHeight="1">
      <c r="B57" s="563">
        <v>28</v>
      </c>
      <c r="C57" s="400" t="s">
        <v>125</v>
      </c>
      <c r="D57" s="450">
        <v>3779322.5500000007</v>
      </c>
      <c r="E57" s="776">
        <v>12501.026190476958</v>
      </c>
      <c r="F57" s="779">
        <v>3.3187200698148178E-3</v>
      </c>
      <c r="G57" s="776">
        <v>103764.55000000075</v>
      </c>
      <c r="H57" s="779">
        <v>2.823096520310675E-2</v>
      </c>
    </row>
    <row r="58" spans="2:8" ht="12.95" customHeight="1">
      <c r="B58" s="563">
        <v>30</v>
      </c>
      <c r="C58" s="400" t="s">
        <v>137</v>
      </c>
      <c r="D58" s="450">
        <v>675881.6</v>
      </c>
      <c r="E58" s="776">
        <v>8809.2190476190299</v>
      </c>
      <c r="F58" s="779">
        <v>1.3205791903784236E-2</v>
      </c>
      <c r="G58" s="776">
        <v>15550.599999999977</v>
      </c>
      <c r="H58" s="779">
        <v>2.3549704617835676E-2</v>
      </c>
    </row>
    <row r="59" spans="2:8" ht="12.95" customHeight="1">
      <c r="B59" s="563">
        <v>31</v>
      </c>
      <c r="C59" s="400" t="s">
        <v>23</v>
      </c>
      <c r="D59" s="450">
        <v>313191.75000000006</v>
      </c>
      <c r="E59" s="776">
        <v>2185.3690476190532</v>
      </c>
      <c r="F59" s="779">
        <v>7.0267659490679257E-3</v>
      </c>
      <c r="G59" s="776">
        <v>5017.7500000000582</v>
      </c>
      <c r="H59" s="779">
        <v>1.6282197719470259E-2</v>
      </c>
    </row>
    <row r="60" spans="2:8" ht="12.95" customHeight="1">
      <c r="B60" s="563">
        <v>1</v>
      </c>
      <c r="C60" s="564" t="s">
        <v>545</v>
      </c>
      <c r="D60" s="567">
        <v>168264.5</v>
      </c>
      <c r="E60" s="774">
        <v>267.11904761905316</v>
      </c>
      <c r="F60" s="773">
        <v>1.5900191187787627E-3</v>
      </c>
      <c r="G60" s="774">
        <v>1360.5</v>
      </c>
      <c r="H60" s="773">
        <v>8.1513924171978669E-3</v>
      </c>
    </row>
    <row r="61" spans="2:8" ht="12.95" customHeight="1">
      <c r="B61" s="563">
        <v>20</v>
      </c>
      <c r="C61" s="564" t="s">
        <v>487</v>
      </c>
      <c r="D61" s="567">
        <v>340477.05</v>
      </c>
      <c r="E61" s="774">
        <v>942.62142857140861</v>
      </c>
      <c r="F61" s="773">
        <v>2.7762175180214843E-3</v>
      </c>
      <c r="G61" s="774">
        <v>2358.0499999999884</v>
      </c>
      <c r="H61" s="773">
        <v>6.9740239383175862E-3</v>
      </c>
    </row>
    <row r="62" spans="2:8" ht="12.95" customHeight="1">
      <c r="B62" s="563">
        <v>48</v>
      </c>
      <c r="C62" s="564" t="s">
        <v>488</v>
      </c>
      <c r="D62" s="567">
        <v>516098.6</v>
      </c>
      <c r="E62" s="774">
        <v>1191.7904761904501</v>
      </c>
      <c r="F62" s="773">
        <v>2.3145750923212471E-3</v>
      </c>
      <c r="G62" s="774">
        <v>7405.5999999999767</v>
      </c>
      <c r="H62" s="773">
        <v>1.4558092995185623E-2</v>
      </c>
    </row>
    <row r="63" spans="2:8" ht="12.95" customHeight="1">
      <c r="B63" s="398"/>
      <c r="C63" s="400" t="s">
        <v>38</v>
      </c>
      <c r="D63" s="450">
        <v>1024840.1499999999</v>
      </c>
      <c r="E63" s="776">
        <v>2401.5309523808537</v>
      </c>
      <c r="F63" s="779">
        <v>2.3488265286946142E-3</v>
      </c>
      <c r="G63" s="776">
        <v>11124.149999999907</v>
      </c>
      <c r="H63" s="779">
        <v>1.0973635613919397E-2</v>
      </c>
    </row>
    <row r="64" spans="2:8" ht="12.95" customHeight="1">
      <c r="B64" s="563">
        <v>26</v>
      </c>
      <c r="C64" s="400" t="s">
        <v>24</v>
      </c>
      <c r="D64" s="450">
        <v>141103.85</v>
      </c>
      <c r="E64" s="776">
        <v>622.46904761902988</v>
      </c>
      <c r="F64" s="779">
        <v>4.4309718725645819E-3</v>
      </c>
      <c r="G64" s="776">
        <v>3759.8500000000058</v>
      </c>
      <c r="H64" s="779">
        <v>2.737542229729728E-2</v>
      </c>
    </row>
    <row r="65" spans="2:8" ht="12.95" customHeight="1">
      <c r="B65" s="563">
        <v>51</v>
      </c>
      <c r="C65" s="402" t="s">
        <v>25</v>
      </c>
      <c r="D65" s="451">
        <v>24133</v>
      </c>
      <c r="E65" s="777">
        <v>47.714285714286234</v>
      </c>
      <c r="F65" s="779">
        <v>1.9810554161698857E-3</v>
      </c>
      <c r="G65" s="777">
        <v>863</v>
      </c>
      <c r="H65" s="779">
        <v>3.7086377309841101E-2</v>
      </c>
    </row>
    <row r="66" spans="2:8" ht="12.95" customHeight="1">
      <c r="B66" s="563">
        <v>52</v>
      </c>
      <c r="C66" s="402" t="s">
        <v>26</v>
      </c>
      <c r="D66" s="451">
        <v>24885.95</v>
      </c>
      <c r="E66" s="777">
        <v>219.42619047618791</v>
      </c>
      <c r="F66" s="779">
        <v>8.8957078902001108E-3</v>
      </c>
      <c r="G66" s="777">
        <v>335.95000000000073</v>
      </c>
      <c r="H66" s="779">
        <v>1.3684317718940964E-2</v>
      </c>
    </row>
    <row r="67" spans="2:8">
      <c r="B67" s="954" t="s">
        <v>12</v>
      </c>
      <c r="C67" s="954"/>
      <c r="D67" s="452">
        <v>21588638.900000002</v>
      </c>
      <c r="E67" s="778">
        <v>230993.18571428582</v>
      </c>
      <c r="F67" s="780">
        <v>1.0815479796060901E-2</v>
      </c>
      <c r="G67" s="778">
        <v>487133.90000000224</v>
      </c>
      <c r="H67" s="780">
        <v>2.3085268088698152E-2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1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O142"/>
  <sheetViews>
    <sheetView showGridLines="0" showRowColHeaders="0" zoomScaleNormal="100" workbookViewId="0">
      <pane xSplit="3" ySplit="3" topLeftCell="BH57" activePane="bottomRight" state="frozen"/>
      <selection activeCell="O40" sqref="O40"/>
      <selection pane="topRight" activeCell="O40" sqref="O40"/>
      <selection pane="bottomLeft" activeCell="O40" sqref="O40"/>
      <selection pane="bottomRight" activeCell="BP68" sqref="BP68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67" width="16.7109375" style="144" customWidth="1"/>
    <col min="68" max="16384" width="11.42578125" style="144"/>
  </cols>
  <sheetData>
    <row r="1" spans="1:67" s="143" customFormat="1" ht="18.75">
      <c r="A1" s="96"/>
      <c r="B1" s="965" t="s">
        <v>411</v>
      </c>
      <c r="C1" s="965"/>
      <c r="D1" s="965"/>
      <c r="E1" s="965"/>
      <c r="F1" s="965"/>
      <c r="G1" s="965"/>
      <c r="H1" s="965"/>
      <c r="I1" s="965"/>
      <c r="J1" s="965"/>
      <c r="K1" s="153"/>
    </row>
    <row r="2" spans="1:67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7" s="143" customFormat="1" ht="38.25" customHeight="1">
      <c r="A3" s="140"/>
      <c r="B3" s="903" t="s">
        <v>275</v>
      </c>
      <c r="C3" s="903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</row>
    <row r="4" spans="1:67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</row>
    <row r="5" spans="1:67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</row>
    <row r="6" spans="1:67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</row>
    <row r="7" spans="1:67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</row>
    <row r="8" spans="1:67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</row>
    <row r="9" spans="1:67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</row>
    <row r="10" spans="1:67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</row>
    <row r="11" spans="1:67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</row>
    <row r="12" spans="1:67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</row>
    <row r="13" spans="1:67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</row>
    <row r="14" spans="1:67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</row>
    <row r="15" spans="1:67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</row>
    <row r="16" spans="1:67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</row>
    <row r="17" spans="1:67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</row>
    <row r="18" spans="1:67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</row>
    <row r="19" spans="1:67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</row>
    <row r="20" spans="1:67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</row>
    <row r="21" spans="1:67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</row>
    <row r="22" spans="1:67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</row>
    <row r="23" spans="1:67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</row>
    <row r="24" spans="1:67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</row>
    <row r="25" spans="1:67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</row>
    <row r="26" spans="1:67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</row>
    <row r="27" spans="1:67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</row>
    <row r="28" spans="1:67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</row>
    <row r="29" spans="1:67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</row>
    <row r="30" spans="1:67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</row>
    <row r="31" spans="1:67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</row>
    <row r="32" spans="1:67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</row>
    <row r="33" spans="1:67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</row>
    <row r="34" spans="1:67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</row>
    <row r="35" spans="1:67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</row>
    <row r="36" spans="1:67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</row>
    <row r="37" spans="1:67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</row>
    <row r="38" spans="1:67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</row>
    <row r="39" spans="1:67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</row>
    <row r="40" spans="1:67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</row>
    <row r="41" spans="1:67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</row>
    <row r="42" spans="1:67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</row>
    <row r="43" spans="1:67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</row>
    <row r="44" spans="1:67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</row>
    <row r="45" spans="1:67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</row>
    <row r="46" spans="1:67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</row>
    <row r="47" spans="1:67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</row>
    <row r="48" spans="1:67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</row>
    <row r="49" spans="1:67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</row>
    <row r="50" spans="1:67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</row>
    <row r="51" spans="1:67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</row>
    <row r="52" spans="1:67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</row>
    <row r="53" spans="1:67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</row>
    <row r="54" spans="1:67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</row>
    <row r="55" spans="1:67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</row>
    <row r="56" spans="1:67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</row>
    <row r="57" spans="1:67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</row>
    <row r="58" spans="1:67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</row>
    <row r="59" spans="1:67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</row>
    <row r="60" spans="1:67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</row>
    <row r="61" spans="1:67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</row>
    <row r="62" spans="1:67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</row>
    <row r="63" spans="1:67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</row>
    <row r="64" spans="1:67">
      <c r="B64" s="964" t="s">
        <v>491</v>
      </c>
      <c r="C64" s="964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</row>
    <row r="65" spans="1:67">
      <c r="B65" s="964" t="s">
        <v>492</v>
      </c>
      <c r="C65" s="964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</row>
    <row r="66" spans="1:67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</row>
    <row r="67" spans="1:67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</row>
    <row r="68" spans="1:67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</row>
    <row r="69" spans="1:67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</row>
    <row r="70" spans="1:67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</row>
    <row r="71" spans="1:67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</row>
    <row r="72" spans="1:67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</row>
    <row r="73" spans="1:67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</row>
    <row r="74" spans="1:67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</row>
    <row r="75" spans="1:67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</row>
    <row r="76" spans="1:67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</row>
    <row r="77" spans="1:67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</row>
    <row r="78" spans="1:67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</row>
    <row r="79" spans="1:67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</row>
    <row r="80" spans="1:67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</row>
    <row r="81" spans="2:67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</row>
    <row r="82" spans="2:67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</row>
    <row r="83" spans="2:67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</row>
    <row r="84" spans="2:67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</row>
    <row r="85" spans="2:67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</row>
    <row r="86" spans="2:67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</row>
    <row r="87" spans="2:67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</row>
    <row r="88" spans="2:67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</row>
    <row r="89" spans="2:67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</row>
    <row r="90" spans="2:67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</row>
    <row r="91" spans="2:67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</row>
    <row r="92" spans="2:67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</row>
    <row r="93" spans="2:67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</row>
    <row r="94" spans="2:67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</row>
    <row r="95" spans="2:67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</row>
    <row r="96" spans="2:67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</row>
    <row r="97" spans="2:67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</row>
    <row r="98" spans="2:67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</row>
    <row r="99" spans="2:67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</row>
    <row r="100" spans="2:67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</row>
    <row r="101" spans="2:67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</row>
    <row r="102" spans="2:67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</row>
    <row r="103" spans="2:67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</row>
    <row r="104" spans="2:67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</row>
    <row r="105" spans="2:67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</row>
    <row r="106" spans="2:67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</row>
    <row r="107" spans="2:67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</row>
    <row r="108" spans="2:67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</row>
    <row r="109" spans="2:67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</row>
    <row r="110" spans="2:67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</row>
    <row r="111" spans="2:67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7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2" zoomScaleNormal="100" workbookViewId="0">
      <selection activeCell="N56" sqref="N56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6" t="s">
        <v>426</v>
      </c>
      <c r="C4" s="966"/>
      <c r="D4" s="966"/>
      <c r="E4" s="966"/>
      <c r="F4" s="966"/>
      <c r="G4" s="966"/>
      <c r="H4" s="966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632</v>
      </c>
      <c r="J6" s="419"/>
      <c r="K6" s="967" t="s">
        <v>633</v>
      </c>
      <c r="L6" s="968"/>
      <c r="M6" s="969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18034183.25</v>
      </c>
      <c r="M8" s="582"/>
    </row>
    <row r="9" spans="2:14" ht="15.75" customHeight="1">
      <c r="I9" s="252"/>
      <c r="J9" s="578"/>
      <c r="K9" s="630" t="s">
        <v>429</v>
      </c>
      <c r="L9" s="583">
        <v>17474200.780000001</v>
      </c>
      <c r="M9" s="773">
        <v>-3.1051168896157222E-2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16919079.210000001</v>
      </c>
      <c r="M10" s="773">
        <v>-3.1768066361888336E-2</v>
      </c>
      <c r="N10" s="161"/>
    </row>
    <row r="11" spans="2:14" ht="15.75" customHeight="1">
      <c r="I11" s="252"/>
      <c r="J11" s="579"/>
      <c r="K11" s="630" t="s">
        <v>431</v>
      </c>
      <c r="L11" s="583">
        <v>16232352.310000001</v>
      </c>
      <c r="M11" s="773">
        <v>-4.0588905074344206E-2</v>
      </c>
      <c r="N11" s="161"/>
    </row>
    <row r="12" spans="2:14" ht="15.75" customHeight="1">
      <c r="I12" s="252"/>
      <c r="J12" s="578"/>
      <c r="K12" s="630" t="s">
        <v>432</v>
      </c>
      <c r="L12" s="583">
        <v>16430052.949999999</v>
      </c>
      <c r="M12" s="773">
        <v>1.2179420223537463E-2</v>
      </c>
      <c r="N12" s="161"/>
    </row>
    <row r="13" spans="2:14" ht="15.75" customHeight="1">
      <c r="I13" s="252"/>
      <c r="J13" s="578"/>
      <c r="K13" s="630" t="s">
        <v>433</v>
      </c>
      <c r="L13" s="583">
        <v>17008295.899999999</v>
      </c>
      <c r="M13" s="773">
        <v>3.5194223156779225E-2</v>
      </c>
      <c r="N13" s="161"/>
    </row>
    <row r="14" spans="2:14" ht="15.75" customHeight="1">
      <c r="I14" s="252"/>
      <c r="J14" s="578"/>
      <c r="K14" s="630" t="s">
        <v>434</v>
      </c>
      <c r="L14" s="583">
        <v>17463835.629999999</v>
      </c>
      <c r="M14" s="773">
        <v>2.678338457176066E-2</v>
      </c>
      <c r="N14" s="161"/>
    </row>
    <row r="15" spans="2:14" ht="15.75" customHeight="1">
      <c r="I15" s="252"/>
      <c r="J15" s="578"/>
      <c r="K15" s="630" t="s">
        <v>435</v>
      </c>
      <c r="L15" s="583">
        <v>18122222.299999997</v>
      </c>
      <c r="M15" s="773">
        <v>3.7700003822127126E-2</v>
      </c>
      <c r="N15" s="161"/>
    </row>
    <row r="16" spans="2:14" ht="15.75" customHeight="1">
      <c r="I16" s="252"/>
      <c r="J16" s="578"/>
      <c r="K16" s="630" t="s">
        <v>436</v>
      </c>
      <c r="L16" s="583">
        <v>18678460.850000001</v>
      </c>
      <c r="M16" s="773">
        <v>3.069372733607878E-2</v>
      </c>
      <c r="N16" s="161"/>
    </row>
    <row r="17" spans="9:18" ht="15.75" customHeight="1">
      <c r="I17" s="252"/>
      <c r="J17" s="578"/>
      <c r="K17" s="630" t="s">
        <v>437</v>
      </c>
      <c r="L17" s="583">
        <v>19230361.750000004</v>
      </c>
      <c r="M17" s="773">
        <v>2.9547450640184936E-2</v>
      </c>
      <c r="N17" s="161"/>
    </row>
    <row r="18" spans="9:18" ht="15.75" customHeight="1">
      <c r="I18" s="252"/>
      <c r="J18" s="578"/>
      <c r="K18" s="630" t="s">
        <v>438</v>
      </c>
      <c r="L18" s="583">
        <v>18458666.800000001</v>
      </c>
      <c r="M18" s="773">
        <v>-4.0128987693120344E-2</v>
      </c>
      <c r="N18" s="161"/>
    </row>
    <row r="19" spans="9:18" ht="15.75" customHeight="1">
      <c r="I19" s="252"/>
      <c r="J19" s="578"/>
      <c r="K19" s="630" t="s">
        <v>456</v>
      </c>
      <c r="L19" s="583">
        <v>19055298.050000001</v>
      </c>
      <c r="M19" s="773">
        <v>3.2322553761033213E-2</v>
      </c>
    </row>
    <row r="20" spans="9:18" ht="15.75" customHeight="1">
      <c r="I20" s="252"/>
      <c r="J20" s="578"/>
      <c r="K20" s="630" t="s">
        <v>505</v>
      </c>
      <c r="L20" s="583">
        <v>20019080.315789446</v>
      </c>
      <c r="M20" s="773">
        <v>5.0578178481414326E-2</v>
      </c>
    </row>
    <row r="21" spans="9:18" ht="15.75" customHeight="1">
      <c r="J21" s="419"/>
      <c r="K21" s="630" t="s">
        <v>537</v>
      </c>
      <c r="L21" s="583">
        <v>20614989</v>
      </c>
      <c r="M21" s="773">
        <v>2.9767035988189194E-2</v>
      </c>
      <c r="Q21" s="41"/>
      <c r="R21" s="41"/>
    </row>
    <row r="22" spans="9:18" ht="15.75">
      <c r="J22" s="419"/>
      <c r="K22" s="630" t="s">
        <v>592</v>
      </c>
      <c r="L22" s="583">
        <v>21101505</v>
      </c>
      <c r="M22" s="773">
        <v>2.3600109609566156E-2</v>
      </c>
      <c r="P22" s="41"/>
      <c r="Q22" s="170"/>
      <c r="R22" s="41"/>
    </row>
    <row r="23" spans="9:18" ht="15.75">
      <c r="J23" s="41"/>
      <c r="K23" s="829">
        <v>2025</v>
      </c>
      <c r="L23" s="830">
        <v>21588638.900000002</v>
      </c>
      <c r="M23" s="779">
        <v>2.3085268088698152E-2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634</v>
      </c>
      <c r="J33" s="419"/>
      <c r="K33" s="970" t="s">
        <v>633</v>
      </c>
      <c r="L33" s="971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32" t="s">
        <v>429</v>
      </c>
      <c r="L36" s="781">
        <v>81446.570000000298</v>
      </c>
      <c r="M36" s="584"/>
      <c r="Q36" s="37"/>
    </row>
    <row r="37" spans="2:17" ht="15.75" customHeight="1">
      <c r="J37" s="578"/>
      <c r="K37" s="732" t="s">
        <v>430</v>
      </c>
      <c r="L37" s="781">
        <v>16548.790000002831</v>
      </c>
      <c r="M37" s="584"/>
      <c r="Q37" s="37"/>
    </row>
    <row r="38" spans="2:17" ht="15.75" customHeight="1">
      <c r="B38" s="154"/>
      <c r="J38" s="578"/>
      <c r="K38" s="732" t="s">
        <v>431</v>
      </c>
      <c r="L38" s="781">
        <v>51077.470000000671</v>
      </c>
      <c r="M38" s="584"/>
      <c r="Q38" s="37"/>
    </row>
    <row r="39" spans="2:17" ht="15.75" customHeight="1">
      <c r="J39" s="578"/>
      <c r="K39" s="732" t="s">
        <v>432</v>
      </c>
      <c r="L39" s="781">
        <v>133764.71999999881</v>
      </c>
      <c r="M39" s="584"/>
      <c r="Q39" s="37"/>
    </row>
    <row r="40" spans="2:17" ht="16.5" customHeight="1">
      <c r="J40" s="578"/>
      <c r="K40" s="732" t="s">
        <v>433</v>
      </c>
      <c r="L40" s="781">
        <v>175495.39999999851</v>
      </c>
      <c r="M40" s="584"/>
      <c r="Q40" s="37"/>
    </row>
    <row r="41" spans="2:17" ht="15.75" customHeight="1">
      <c r="J41" s="578"/>
      <c r="K41" s="732" t="s">
        <v>434</v>
      </c>
      <c r="L41" s="781">
        <v>158037.60999999568</v>
      </c>
      <c r="M41" s="584"/>
      <c r="Q41" s="37"/>
    </row>
    <row r="42" spans="2:17" ht="15.75" customHeight="1">
      <c r="J42" s="578"/>
      <c r="K42" s="732" t="s">
        <v>435</v>
      </c>
      <c r="L42" s="781">
        <v>212215.66999999806</v>
      </c>
      <c r="M42" s="584"/>
      <c r="Q42" s="37"/>
    </row>
    <row r="43" spans="2:17" ht="15.75" customHeight="1">
      <c r="J43" s="578"/>
      <c r="K43" s="732" t="s">
        <v>436</v>
      </c>
      <c r="L43" s="781">
        <v>176373.25000000373</v>
      </c>
      <c r="M43" s="584"/>
      <c r="Q43" s="37"/>
    </row>
    <row r="44" spans="2:17" ht="15.75" customHeight="1">
      <c r="J44" s="578"/>
      <c r="K44" s="732" t="s">
        <v>437</v>
      </c>
      <c r="L44" s="781">
        <v>186785.42000000551</v>
      </c>
      <c r="M44" s="584"/>
      <c r="Q44" s="37"/>
    </row>
    <row r="45" spans="2:17" ht="15.75" customHeight="1">
      <c r="J45" s="578"/>
      <c r="K45" s="785" t="s">
        <v>438</v>
      </c>
      <c r="L45" s="784">
        <v>-548092.79090913013</v>
      </c>
      <c r="M45" s="584"/>
      <c r="Q45" s="37"/>
    </row>
    <row r="46" spans="2:17" ht="15.75" customHeight="1">
      <c r="J46" s="578"/>
      <c r="K46" s="732" t="s">
        <v>456</v>
      </c>
      <c r="L46" s="781">
        <v>134396.18043476343</v>
      </c>
      <c r="M46" s="584"/>
      <c r="Q46" s="37"/>
    </row>
    <row r="47" spans="2:17" ht="15.75" customHeight="1">
      <c r="J47" s="578"/>
      <c r="K47" s="732" t="s">
        <v>505</v>
      </c>
      <c r="L47" s="781">
        <v>184576.62013731152</v>
      </c>
      <c r="M47" s="584"/>
      <c r="Q47" s="37"/>
    </row>
    <row r="48" spans="2:17" ht="15.75" customHeight="1">
      <c r="J48" s="419"/>
      <c r="K48" s="732" t="s">
        <v>537</v>
      </c>
      <c r="L48" s="781">
        <v>238436</v>
      </c>
      <c r="M48" s="477"/>
      <c r="Q48" s="37"/>
    </row>
    <row r="49" spans="10:17" ht="15.75" customHeight="1">
      <c r="J49" s="419"/>
      <c r="K49" s="732" t="s">
        <v>592</v>
      </c>
      <c r="L49" s="781">
        <v>199538</v>
      </c>
      <c r="M49" s="477"/>
      <c r="Q49" s="37"/>
    </row>
    <row r="50" spans="10:17" ht="15.75" customHeight="1">
      <c r="J50" s="419"/>
      <c r="K50" s="733" t="s">
        <v>613</v>
      </c>
      <c r="L50" s="782">
        <v>230993.18571429327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1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topLeftCell="A2" zoomScaleNormal="100" workbookViewId="0">
      <selection activeCell="J20" sqref="J20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72" t="s">
        <v>489</v>
      </c>
      <c r="C1" s="972"/>
      <c r="D1" s="972"/>
      <c r="E1" s="972"/>
      <c r="F1" s="973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74"/>
      <c r="C2" s="975">
        <v>45383</v>
      </c>
      <c r="D2" s="975">
        <v>45748</v>
      </c>
      <c r="E2" s="977" t="s">
        <v>174</v>
      </c>
      <c r="F2" s="978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74"/>
      <c r="C3" s="976"/>
      <c r="D3" s="976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8" t="s">
        <v>175</v>
      </c>
      <c r="C4" s="789">
        <v>436538.18181818182</v>
      </c>
      <c r="D4" s="789">
        <v>464655.10000000015</v>
      </c>
      <c r="E4" s="789">
        <v>28116.918181818328</v>
      </c>
      <c r="F4" s="790">
        <v>6.440884063041484E-2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91" t="s">
        <v>608</v>
      </c>
      <c r="C5" s="792">
        <v>1823504.4090909089</v>
      </c>
      <c r="D5" s="792">
        <v>1882218.0999999996</v>
      </c>
      <c r="E5" s="792">
        <v>58713.690909090685</v>
      </c>
      <c r="F5" s="793">
        <v>3.2198271973667369E-2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4" t="s">
        <v>176</v>
      </c>
      <c r="C6" s="795">
        <v>733393.22727272694</v>
      </c>
      <c r="D6" s="795">
        <v>737348.80000000016</v>
      </c>
      <c r="E6" s="795">
        <v>3955.5727272732183</v>
      </c>
      <c r="F6" s="796">
        <v>5.3935223017845778E-3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2993435.8181818179</v>
      </c>
      <c r="D7" s="484">
        <v>3084222</v>
      </c>
      <c r="E7" s="484">
        <v>90786.181818182231</v>
      </c>
      <c r="F7" s="688">
        <v>3.0328421029359069E-2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0.14583181612470003</v>
      </c>
      <c r="D13" s="241">
        <v>0.1506555299845472</v>
      </c>
      <c r="I13" s="85"/>
    </row>
    <row r="14" spans="1:17" ht="15.75">
      <c r="A14" s="79"/>
      <c r="C14" s="241">
        <v>0.60916769887469535</v>
      </c>
      <c r="D14" s="241">
        <v>0.61027322287435848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0.24500048500060456</v>
      </c>
      <c r="D15" s="241">
        <v>0.23907124714109432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1"/>
      <c r="J16" s="741"/>
      <c r="K16" s="741"/>
      <c r="L16" s="278"/>
      <c r="M16" s="742"/>
      <c r="N16" s="272"/>
      <c r="O16" s="273"/>
      <c r="P16" s="273"/>
      <c r="Q16" s="271"/>
    </row>
    <row r="17" spans="1:18" ht="10.5" customHeight="1">
      <c r="A17" s="79"/>
      <c r="C17" s="241"/>
      <c r="I17" s="741"/>
      <c r="J17" s="741"/>
      <c r="K17" s="741"/>
      <c r="L17" s="278"/>
      <c r="M17" s="742"/>
      <c r="N17" s="275"/>
      <c r="O17" s="274"/>
      <c r="P17" s="274"/>
      <c r="Q17" s="271"/>
    </row>
    <row r="18" spans="1:18" ht="10.5" customHeight="1">
      <c r="A18" s="79"/>
      <c r="I18" s="741"/>
      <c r="J18" s="741"/>
      <c r="K18" s="741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1"/>
      <c r="J19" s="741"/>
      <c r="K19" s="741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1"/>
      <c r="J20" s="741"/>
      <c r="K20" s="741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1"/>
      <c r="J21" s="741"/>
      <c r="K21" s="741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1"/>
      <c r="J22" s="741"/>
      <c r="K22" s="741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1"/>
      <c r="J23" s="741"/>
      <c r="K23" s="741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1"/>
      <c r="J24" s="741"/>
      <c r="K24" s="741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1"/>
      <c r="J25" s="741"/>
      <c r="K25" s="740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1"/>
      <c r="J26" s="741"/>
      <c r="K26" s="740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1"/>
      <c r="J27" s="741"/>
      <c r="K27" s="740"/>
      <c r="L27" s="740"/>
      <c r="M27" s="743"/>
      <c r="N27" s="243"/>
      <c r="O27" s="244"/>
      <c r="P27" s="244"/>
      <c r="Q27" s="139"/>
      <c r="R27"/>
    </row>
    <row r="28" spans="1:18" ht="10.5" customHeight="1">
      <c r="A28" s="81"/>
      <c r="I28" s="741"/>
      <c r="J28" s="741"/>
      <c r="K28" s="740"/>
      <c r="L28" s="740"/>
      <c r="M28" s="743"/>
      <c r="N28" s="246"/>
      <c r="O28" s="245"/>
      <c r="P28" s="245"/>
      <c r="Q28" s="139"/>
      <c r="R28"/>
    </row>
    <row r="29" spans="1:18" ht="10.5" customHeight="1">
      <c r="I29" s="741"/>
      <c r="J29" s="741"/>
      <c r="K29" s="740"/>
      <c r="L29" s="740"/>
      <c r="M29" s="740"/>
      <c r="N29" s="242"/>
      <c r="O29" s="242"/>
      <c r="P29" s="247"/>
      <c r="Q29" s="139"/>
      <c r="R29"/>
    </row>
    <row r="30" spans="1:18" ht="10.5" customHeight="1">
      <c r="A30" s="79"/>
      <c r="I30" s="741"/>
      <c r="J30" s="741"/>
      <c r="K30" s="740"/>
      <c r="L30" s="740"/>
      <c r="M30" s="740"/>
      <c r="N30" s="242"/>
      <c r="O30" s="242"/>
      <c r="P30" s="139"/>
      <c r="Q30" s="139"/>
      <c r="R30"/>
    </row>
    <row r="31" spans="1:18" ht="10.5" customHeight="1">
      <c r="A31" s="79"/>
      <c r="I31" s="741"/>
      <c r="J31" s="741"/>
      <c r="K31" s="740"/>
      <c r="L31" s="740"/>
      <c r="M31" s="740"/>
      <c r="N31" s="242"/>
      <c r="O31" s="242"/>
      <c r="P31" s="247"/>
      <c r="Q31" s="139"/>
      <c r="R31"/>
    </row>
    <row r="32" spans="1:18" ht="10.5" customHeight="1">
      <c r="A32" s="79"/>
      <c r="I32" s="741"/>
      <c r="J32" s="741"/>
      <c r="K32" s="740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1"/>
      <c r="J33" s="741"/>
      <c r="K33" s="740"/>
      <c r="L33" s="740"/>
      <c r="M33" s="740"/>
      <c r="N33" s="139"/>
      <c r="O33" s="139"/>
      <c r="P33" s="139"/>
      <c r="Q33" s="139"/>
      <c r="R33"/>
    </row>
    <row r="34" spans="1:18" ht="10.5" customHeight="1">
      <c r="I34" s="741"/>
      <c r="J34" s="741"/>
      <c r="K34" s="740"/>
      <c r="L34" s="249"/>
      <c r="M34" s="249"/>
      <c r="N34" s="250"/>
      <c r="O34" s="139"/>
      <c r="P34" s="139"/>
      <c r="Q34" s="139"/>
      <c r="R34"/>
    </row>
    <row r="35" spans="1:18" ht="24.95" customHeight="1">
      <c r="I35" s="741"/>
      <c r="J35" s="741"/>
      <c r="K35" s="740"/>
      <c r="L35" s="740"/>
      <c r="M35" s="740"/>
      <c r="N35" s="247"/>
      <c r="O35" s="139"/>
      <c r="P35" s="139"/>
      <c r="Q35" s="139"/>
      <c r="R35"/>
    </row>
    <row r="36" spans="1:18" hidden="1">
      <c r="I36" s="741"/>
      <c r="J36" s="741"/>
      <c r="K36" s="740"/>
      <c r="L36" s="740"/>
      <c r="M36" s="740"/>
      <c r="N36" s="247"/>
      <c r="O36" s="139"/>
      <c r="P36" s="139"/>
      <c r="Q36" s="139"/>
      <c r="R36"/>
    </row>
    <row r="37" spans="1:18" hidden="1">
      <c r="I37" s="741"/>
      <c r="J37" s="741"/>
      <c r="K37" s="740"/>
      <c r="L37" s="740"/>
      <c r="M37" s="740"/>
      <c r="N37" s="247"/>
      <c r="O37" s="139"/>
      <c r="P37" s="139"/>
      <c r="Q37" s="139"/>
      <c r="R37"/>
    </row>
    <row r="38" spans="1:18" hidden="1">
      <c r="I38" s="741"/>
      <c r="J38" s="741"/>
      <c r="K38" s="740"/>
      <c r="L38" s="740"/>
      <c r="M38" s="740"/>
      <c r="N38" s="139"/>
      <c r="O38" s="139"/>
      <c r="P38" s="139"/>
      <c r="Q38" s="139"/>
      <c r="R38"/>
    </row>
    <row r="39" spans="1:18" hidden="1">
      <c r="I39" s="741"/>
      <c r="J39" s="741"/>
      <c r="K39" s="740"/>
      <c r="L39" s="740"/>
      <c r="M39" s="740"/>
      <c r="N39" s="139"/>
      <c r="O39" s="139"/>
      <c r="P39" s="139"/>
      <c r="Q39" s="139"/>
      <c r="R39"/>
    </row>
    <row r="40" spans="1:18" hidden="1">
      <c r="B40" s="86"/>
      <c r="I40" s="741"/>
      <c r="J40" s="741"/>
      <c r="K40" s="740"/>
      <c r="L40" s="740"/>
      <c r="M40" s="740"/>
      <c r="N40" s="139"/>
      <c r="O40" s="139"/>
      <c r="P40" s="139"/>
      <c r="Q40" s="139"/>
      <c r="R40"/>
    </row>
    <row r="41" spans="1:18" hidden="1">
      <c r="I41" s="741"/>
      <c r="J41" s="741"/>
      <c r="K41" s="740"/>
      <c r="L41" s="740"/>
      <c r="M41" s="740"/>
      <c r="N41" s="139"/>
      <c r="O41" s="139"/>
      <c r="P41" s="139"/>
      <c r="Q41" s="139"/>
      <c r="R41"/>
    </row>
    <row r="42" spans="1:18" hidden="1">
      <c r="I42" s="741"/>
      <c r="J42" s="741"/>
      <c r="K42" s="741"/>
      <c r="L42" s="741"/>
      <c r="M42" s="741"/>
    </row>
    <row r="43" spans="1:18" hidden="1">
      <c r="I43" s="741"/>
      <c r="J43" s="741"/>
      <c r="K43" s="741"/>
      <c r="L43" s="741"/>
      <c r="M43" s="741"/>
    </row>
    <row r="44" spans="1:18" hidden="1">
      <c r="I44" s="741"/>
      <c r="J44" s="741"/>
      <c r="K44" s="741"/>
      <c r="L44" s="741"/>
      <c r="M44" s="741"/>
    </row>
    <row r="45" spans="1:18" hidden="1">
      <c r="I45" s="741"/>
      <c r="J45" s="741"/>
      <c r="K45" s="741"/>
      <c r="L45" s="741"/>
      <c r="M45" s="741"/>
    </row>
    <row r="46" spans="1:18" hidden="1">
      <c r="I46" s="741"/>
      <c r="J46" s="741"/>
      <c r="K46" s="741"/>
      <c r="L46" s="741"/>
      <c r="M46" s="741"/>
    </row>
    <row r="47" spans="1:18" hidden="1">
      <c r="I47" s="741"/>
      <c r="J47" s="741"/>
      <c r="K47" s="741"/>
      <c r="L47" s="741"/>
      <c r="M47" s="741"/>
    </row>
    <row r="48" spans="1:18">
      <c r="I48" s="741"/>
      <c r="J48" s="741"/>
      <c r="K48" s="741"/>
      <c r="L48" s="741"/>
      <c r="M48" s="741"/>
    </row>
    <row r="49" spans="9:13" hidden="1">
      <c r="I49" s="741"/>
      <c r="J49" s="741"/>
      <c r="K49" s="741"/>
      <c r="L49" s="741"/>
      <c r="M49" s="741"/>
    </row>
    <row r="50" spans="9:13" hidden="1">
      <c r="I50" s="741"/>
      <c r="J50" s="741"/>
      <c r="K50" s="741"/>
      <c r="L50" s="741"/>
      <c r="M50" s="741"/>
    </row>
    <row r="51" spans="9:13" hidden="1">
      <c r="I51" s="741"/>
      <c r="J51" s="741"/>
      <c r="K51" s="741"/>
      <c r="L51" s="741"/>
      <c r="M51" s="741"/>
    </row>
    <row r="52" spans="9:13" hidden="1">
      <c r="I52" s="741"/>
      <c r="J52" s="741"/>
      <c r="K52" s="741"/>
      <c r="L52" s="741"/>
      <c r="M52" s="741"/>
    </row>
    <row r="53" spans="9:13" hidden="1">
      <c r="I53" s="741"/>
      <c r="J53" s="741"/>
      <c r="K53" s="741"/>
      <c r="L53" s="741"/>
      <c r="M53" s="741"/>
    </row>
    <row r="54" spans="9:13" hidden="1">
      <c r="I54" s="741"/>
      <c r="J54" s="741"/>
      <c r="K54" s="741"/>
      <c r="L54" s="741"/>
      <c r="M54" s="741"/>
    </row>
    <row r="55" spans="9:13" hidden="1">
      <c r="I55" s="741"/>
      <c r="J55" s="741"/>
      <c r="K55" s="741"/>
      <c r="L55" s="741"/>
      <c r="M55" s="741"/>
    </row>
    <row r="56" spans="9:13" hidden="1">
      <c r="I56" s="741"/>
      <c r="J56" s="741"/>
      <c r="K56" s="741"/>
      <c r="L56" s="741"/>
      <c r="M56" s="741"/>
    </row>
    <row r="57" spans="9:13" hidden="1">
      <c r="I57" s="741"/>
      <c r="J57" s="741"/>
      <c r="K57" s="741"/>
      <c r="L57" s="741"/>
      <c r="M57" s="741"/>
    </row>
    <row r="58" spans="9:13" hidden="1">
      <c r="I58" s="741"/>
      <c r="J58" s="741"/>
      <c r="K58" s="741"/>
      <c r="L58" s="741"/>
      <c r="M58" s="741"/>
    </row>
    <row r="59" spans="9:13" hidden="1">
      <c r="I59" s="741"/>
      <c r="J59" s="741"/>
      <c r="K59" s="741"/>
      <c r="L59" s="741"/>
      <c r="M59" s="741"/>
    </row>
    <row r="60" spans="9:13" hidden="1">
      <c r="I60" s="741"/>
      <c r="J60" s="741"/>
      <c r="K60" s="741"/>
      <c r="L60" s="741"/>
      <c r="M60" s="741"/>
    </row>
    <row r="61" spans="9:13">
      <c r="I61" s="741"/>
      <c r="J61" s="741"/>
      <c r="K61" s="741"/>
      <c r="L61" s="741"/>
      <c r="M61" s="741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99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 activeCell="L51" sqref="L51"/>
    </sheetView>
  </sheetViews>
  <sheetFormatPr baseColWidth="10" defaultColWidth="11.42578125" defaultRowHeight="15"/>
  <cols>
    <col min="1" max="1" width="3.28515625" style="612" customWidth="1"/>
    <col min="2" max="2" width="7.140625" style="847" customWidth="1"/>
    <col min="3" max="3" width="22.28515625" style="847" customWidth="1"/>
    <col min="4" max="4" width="1.7109375" style="847" customWidth="1"/>
    <col min="5" max="5" width="19.140625" style="847" customWidth="1"/>
    <col min="6" max="6" width="16.7109375" style="847" customWidth="1"/>
    <col min="7" max="7" width="19.7109375" style="847" customWidth="1"/>
    <col min="8" max="8" width="16.7109375" style="847" customWidth="1"/>
    <col min="9" max="9" width="16" style="847" bestFit="1" customWidth="1"/>
    <col min="10" max="10" width="20" style="847" customWidth="1"/>
    <col min="11" max="11" width="1.7109375" style="847" customWidth="1"/>
    <col min="12" max="12" width="19.7109375" style="847" customWidth="1"/>
    <col min="13" max="13" width="16.7109375" style="847" customWidth="1"/>
    <col min="14" max="14" width="19.7109375" style="847" customWidth="1"/>
    <col min="15" max="17" width="16.7109375" style="847" customWidth="1"/>
    <col min="18" max="18" width="1.7109375" style="847" customWidth="1"/>
    <col min="19" max="19" width="19.7109375" style="847" customWidth="1"/>
    <col min="20" max="20" width="16.7109375" style="847" customWidth="1"/>
    <col min="21" max="21" width="19.7109375" style="847" customWidth="1"/>
    <col min="22" max="24" width="16.7109375" style="847" customWidth="1"/>
    <col min="25" max="25" width="1.7109375" style="840" customWidth="1"/>
    <col min="26" max="30" width="19.7109375" style="847" customWidth="1"/>
    <col min="31" max="31" width="17.28515625" style="847" customWidth="1"/>
    <col min="32" max="32" width="17.85546875" style="840" customWidth="1"/>
    <col min="33" max="33" width="16.7109375" style="840" customWidth="1"/>
    <col min="34" max="16384" width="11.42578125" style="847"/>
  </cols>
  <sheetData>
    <row r="1" spans="1:33" s="840" customFormat="1" ht="26.25" customHeight="1">
      <c r="A1" s="612"/>
      <c r="B1" s="982" t="s">
        <v>635</v>
      </c>
      <c r="C1" s="982"/>
      <c r="D1" s="982"/>
      <c r="E1" s="982"/>
      <c r="F1" s="982"/>
      <c r="G1" s="982"/>
      <c r="H1" s="982"/>
      <c r="I1" s="982"/>
      <c r="J1" s="982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40" customFormat="1" ht="26.25">
      <c r="A2" s="614"/>
      <c r="B2" s="982"/>
      <c r="C2" s="982"/>
      <c r="D2" s="982"/>
      <c r="E2" s="982"/>
      <c r="F2" s="982"/>
      <c r="G2" s="982"/>
      <c r="H2" s="982"/>
      <c r="I2" s="982"/>
      <c r="J2" s="982"/>
      <c r="K2" s="615"/>
      <c r="L2" s="841" t="s">
        <v>637</v>
      </c>
      <c r="M2" s="615"/>
      <c r="N2" s="615"/>
      <c r="O2" s="615"/>
      <c r="P2" s="615"/>
      <c r="Q2" s="615"/>
      <c r="R2" s="615"/>
      <c r="S2" s="797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42" customFormat="1" ht="38.25" customHeight="1">
      <c r="A3" s="616"/>
      <c r="B3" s="983" t="s">
        <v>599</v>
      </c>
      <c r="C3" s="983"/>
      <c r="D3" s="617"/>
      <c r="E3" s="984" t="s">
        <v>527</v>
      </c>
      <c r="F3" s="984"/>
      <c r="G3" s="984"/>
      <c r="H3" s="984"/>
      <c r="I3" s="984"/>
      <c r="J3" s="984"/>
      <c r="K3" s="617"/>
      <c r="L3" s="984" t="s">
        <v>526</v>
      </c>
      <c r="M3" s="984"/>
      <c r="N3" s="984"/>
      <c r="O3" s="984"/>
      <c r="P3" s="984"/>
      <c r="Q3" s="984"/>
      <c r="R3" s="617"/>
      <c r="S3" s="984" t="s">
        <v>638</v>
      </c>
      <c r="T3" s="984"/>
      <c r="U3" s="984"/>
      <c r="V3" s="984"/>
      <c r="W3" s="984"/>
      <c r="X3" s="984"/>
      <c r="Z3" s="984" t="s">
        <v>524</v>
      </c>
      <c r="AA3" s="984"/>
      <c r="AB3" s="984"/>
      <c r="AC3" s="984"/>
      <c r="AD3" s="984"/>
      <c r="AE3" s="984"/>
      <c r="AF3" s="984"/>
      <c r="AG3" s="984"/>
    </row>
    <row r="4" spans="1:33" s="840" customFormat="1" ht="45" customHeight="1">
      <c r="A4" s="614"/>
      <c r="B4" s="983"/>
      <c r="C4" s="983"/>
      <c r="D4" s="618"/>
      <c r="E4" s="980" t="s">
        <v>523</v>
      </c>
      <c r="F4" s="980"/>
      <c r="G4" s="980" t="s">
        <v>522</v>
      </c>
      <c r="H4" s="980"/>
      <c r="I4" s="981" t="s">
        <v>602</v>
      </c>
      <c r="J4" s="981"/>
      <c r="K4" s="618"/>
      <c r="L4" s="980" t="s">
        <v>523</v>
      </c>
      <c r="M4" s="980"/>
      <c r="N4" s="980" t="s">
        <v>522</v>
      </c>
      <c r="O4" s="980"/>
      <c r="P4" s="981" t="s">
        <v>602</v>
      </c>
      <c r="Q4" s="981"/>
      <c r="R4" s="618"/>
      <c r="S4" s="980" t="s">
        <v>523</v>
      </c>
      <c r="T4" s="980"/>
      <c r="U4" s="980" t="s">
        <v>522</v>
      </c>
      <c r="V4" s="980"/>
      <c r="W4" s="981" t="s">
        <v>602</v>
      </c>
      <c r="X4" s="981"/>
      <c r="Z4" s="980" t="s">
        <v>523</v>
      </c>
      <c r="AA4" s="980"/>
      <c r="AB4" s="980" t="s">
        <v>522</v>
      </c>
      <c r="AC4" s="980"/>
      <c r="AD4" s="981" t="s">
        <v>602</v>
      </c>
      <c r="AE4" s="981"/>
      <c r="AF4" s="981" t="s">
        <v>607</v>
      </c>
      <c r="AG4" s="981"/>
    </row>
    <row r="5" spans="1:33" s="840" customFormat="1" ht="38.25" customHeight="1">
      <c r="A5" s="619"/>
      <c r="B5" s="983"/>
      <c r="C5" s="983"/>
      <c r="D5" s="620"/>
      <c r="E5" s="621" t="s">
        <v>604</v>
      </c>
      <c r="F5" s="621" t="s">
        <v>636</v>
      </c>
      <c r="G5" s="621" t="s">
        <v>604</v>
      </c>
      <c r="H5" s="621" t="s">
        <v>636</v>
      </c>
      <c r="I5" s="621" t="s">
        <v>46</v>
      </c>
      <c r="J5" s="621" t="s">
        <v>47</v>
      </c>
      <c r="K5" s="620"/>
      <c r="L5" s="621" t="s">
        <v>604</v>
      </c>
      <c r="M5" s="621" t="s">
        <v>636</v>
      </c>
      <c r="N5" s="621" t="s">
        <v>604</v>
      </c>
      <c r="O5" s="621" t="s">
        <v>636</v>
      </c>
      <c r="P5" s="621" t="s">
        <v>46</v>
      </c>
      <c r="Q5" s="621" t="s">
        <v>47</v>
      </c>
      <c r="R5" s="620"/>
      <c r="S5" s="621" t="s">
        <v>604</v>
      </c>
      <c r="T5" s="621" t="s">
        <v>636</v>
      </c>
      <c r="U5" s="621" t="s">
        <v>604</v>
      </c>
      <c r="V5" s="621" t="s">
        <v>636</v>
      </c>
      <c r="W5" s="621" t="s">
        <v>46</v>
      </c>
      <c r="X5" s="621" t="s">
        <v>47</v>
      </c>
      <c r="Z5" s="621" t="s">
        <v>604</v>
      </c>
      <c r="AA5" s="621" t="s">
        <v>636</v>
      </c>
      <c r="AB5" s="621" t="s">
        <v>604</v>
      </c>
      <c r="AC5" s="621" t="s">
        <v>636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40" customFormat="1" ht="15.75">
      <c r="A6" s="619"/>
      <c r="B6" s="843" t="s">
        <v>117</v>
      </c>
      <c r="C6" s="843"/>
      <c r="D6" s="844"/>
      <c r="E6" s="845">
        <v>148</v>
      </c>
      <c r="F6" s="845">
        <v>149.80000000000001</v>
      </c>
      <c r="G6" s="845">
        <v>928</v>
      </c>
      <c r="H6" s="845">
        <v>1029.5</v>
      </c>
      <c r="I6" s="845">
        <v>521</v>
      </c>
      <c r="J6" s="845">
        <v>407</v>
      </c>
      <c r="K6" s="844"/>
      <c r="L6" s="845">
        <v>32</v>
      </c>
      <c r="M6" s="845">
        <v>31.933333333333334</v>
      </c>
      <c r="N6" s="845">
        <v>179</v>
      </c>
      <c r="O6" s="845">
        <v>199.9666666666667</v>
      </c>
      <c r="P6" s="845">
        <v>96</v>
      </c>
      <c r="Q6" s="845">
        <v>83</v>
      </c>
      <c r="R6" s="844"/>
      <c r="S6" s="845">
        <v>0</v>
      </c>
      <c r="T6" s="845">
        <v>0</v>
      </c>
      <c r="U6" s="845">
        <v>0</v>
      </c>
      <c r="V6" s="845">
        <v>0</v>
      </c>
      <c r="W6" s="845">
        <v>0</v>
      </c>
      <c r="X6" s="845">
        <v>0</v>
      </c>
      <c r="Z6" s="845">
        <v>180</v>
      </c>
      <c r="AA6" s="845">
        <v>181.73333333333335</v>
      </c>
      <c r="AB6" s="845">
        <v>1107</v>
      </c>
      <c r="AC6" s="845">
        <v>1229.4666666666667</v>
      </c>
      <c r="AD6" s="845">
        <v>617</v>
      </c>
      <c r="AE6" s="845">
        <v>490</v>
      </c>
      <c r="AF6" s="845">
        <v>250</v>
      </c>
      <c r="AG6" s="845">
        <v>857</v>
      </c>
    </row>
    <row r="7" spans="1:33" ht="15.75">
      <c r="B7" s="622">
        <v>4</v>
      </c>
      <c r="C7" s="622" t="s">
        <v>59</v>
      </c>
      <c r="D7" s="844"/>
      <c r="E7" s="846">
        <v>12</v>
      </c>
      <c r="F7" s="846">
        <v>12.333333333333332</v>
      </c>
      <c r="G7" s="846">
        <v>33</v>
      </c>
      <c r="H7" s="846">
        <v>34</v>
      </c>
      <c r="I7" s="846">
        <v>23</v>
      </c>
      <c r="J7" s="846">
        <v>10</v>
      </c>
      <c r="K7" s="844"/>
      <c r="L7" s="846">
        <v>2</v>
      </c>
      <c r="M7" s="846">
        <v>2.7</v>
      </c>
      <c r="N7" s="846">
        <v>19</v>
      </c>
      <c r="O7" s="846">
        <v>36.866666666666667</v>
      </c>
      <c r="P7" s="846">
        <v>7</v>
      </c>
      <c r="Q7" s="846">
        <v>12</v>
      </c>
      <c r="R7" s="844"/>
      <c r="S7" s="846">
        <v>0</v>
      </c>
      <c r="T7" s="846">
        <v>0</v>
      </c>
      <c r="U7" s="846">
        <v>0</v>
      </c>
      <c r="V7" s="846">
        <v>0</v>
      </c>
      <c r="W7" s="846">
        <v>0</v>
      </c>
      <c r="X7" s="846">
        <v>0</v>
      </c>
      <c r="Z7" s="846">
        <v>14</v>
      </c>
      <c r="AA7" s="846">
        <v>15.033333333333331</v>
      </c>
      <c r="AB7" s="846">
        <v>52</v>
      </c>
      <c r="AC7" s="846">
        <v>70.866666666666674</v>
      </c>
      <c r="AD7" s="846">
        <v>30</v>
      </c>
      <c r="AE7" s="846">
        <v>22</v>
      </c>
      <c r="AF7" s="846">
        <v>18</v>
      </c>
      <c r="AG7" s="846">
        <v>34</v>
      </c>
    </row>
    <row r="8" spans="1:33" ht="15.75">
      <c r="B8" s="622">
        <v>11</v>
      </c>
      <c r="C8" s="622" t="s">
        <v>60</v>
      </c>
      <c r="D8" s="844"/>
      <c r="E8" s="846">
        <v>20</v>
      </c>
      <c r="F8" s="846">
        <v>19.5</v>
      </c>
      <c r="G8" s="846">
        <v>151</v>
      </c>
      <c r="H8" s="846">
        <v>148.43333333333334</v>
      </c>
      <c r="I8" s="846">
        <v>58</v>
      </c>
      <c r="J8" s="846">
        <v>93</v>
      </c>
      <c r="K8" s="844"/>
      <c r="L8" s="846">
        <v>9</v>
      </c>
      <c r="M8" s="846">
        <v>9</v>
      </c>
      <c r="N8" s="846">
        <v>44</v>
      </c>
      <c r="O8" s="846">
        <v>44</v>
      </c>
      <c r="P8" s="846">
        <v>20</v>
      </c>
      <c r="Q8" s="846">
        <v>24</v>
      </c>
      <c r="R8" s="844"/>
      <c r="S8" s="846">
        <v>0</v>
      </c>
      <c r="T8" s="846">
        <v>0</v>
      </c>
      <c r="U8" s="846">
        <v>0</v>
      </c>
      <c r="V8" s="846">
        <v>0</v>
      </c>
      <c r="W8" s="846">
        <v>0</v>
      </c>
      <c r="X8" s="846">
        <v>0</v>
      </c>
      <c r="Z8" s="846">
        <v>29</v>
      </c>
      <c r="AA8" s="846">
        <v>28.5</v>
      </c>
      <c r="AB8" s="846">
        <v>195</v>
      </c>
      <c r="AC8" s="846">
        <v>192.43333333333334</v>
      </c>
      <c r="AD8" s="846">
        <v>78</v>
      </c>
      <c r="AE8" s="846">
        <v>117</v>
      </c>
      <c r="AF8" s="846">
        <v>15</v>
      </c>
      <c r="AG8" s="846">
        <v>180</v>
      </c>
    </row>
    <row r="9" spans="1:33" ht="15.75">
      <c r="B9" s="622">
        <v>14</v>
      </c>
      <c r="C9" s="622" t="s">
        <v>61</v>
      </c>
      <c r="D9" s="844"/>
      <c r="E9" s="846">
        <v>16</v>
      </c>
      <c r="F9" s="846">
        <v>16</v>
      </c>
      <c r="G9" s="846">
        <v>36</v>
      </c>
      <c r="H9" s="846">
        <v>38.133333333333333</v>
      </c>
      <c r="I9" s="846">
        <v>22</v>
      </c>
      <c r="J9" s="846">
        <v>14</v>
      </c>
      <c r="K9" s="844"/>
      <c r="L9" s="846">
        <v>2</v>
      </c>
      <c r="M9" s="846">
        <v>2</v>
      </c>
      <c r="N9" s="846">
        <v>4</v>
      </c>
      <c r="O9" s="846">
        <v>4</v>
      </c>
      <c r="P9" s="846">
        <v>4</v>
      </c>
      <c r="Q9" s="846">
        <v>0</v>
      </c>
      <c r="R9" s="844"/>
      <c r="S9" s="846">
        <v>0</v>
      </c>
      <c r="T9" s="846">
        <v>0</v>
      </c>
      <c r="U9" s="846">
        <v>0</v>
      </c>
      <c r="V9" s="846">
        <v>0</v>
      </c>
      <c r="W9" s="846">
        <v>0</v>
      </c>
      <c r="X9" s="846">
        <v>0</v>
      </c>
      <c r="Z9" s="846">
        <v>18</v>
      </c>
      <c r="AA9" s="846">
        <v>18</v>
      </c>
      <c r="AB9" s="846">
        <v>40</v>
      </c>
      <c r="AC9" s="846">
        <v>42.133333333333333</v>
      </c>
      <c r="AD9" s="846">
        <v>26</v>
      </c>
      <c r="AE9" s="846">
        <v>14</v>
      </c>
      <c r="AF9" s="846">
        <v>22</v>
      </c>
      <c r="AG9" s="846">
        <v>18</v>
      </c>
    </row>
    <row r="10" spans="1:33" ht="15.75">
      <c r="B10" s="622">
        <v>18</v>
      </c>
      <c r="C10" s="622" t="s">
        <v>62</v>
      </c>
      <c r="D10" s="844"/>
      <c r="E10" s="846">
        <v>12</v>
      </c>
      <c r="F10" s="846">
        <v>12</v>
      </c>
      <c r="G10" s="846">
        <v>69</v>
      </c>
      <c r="H10" s="846">
        <v>69.133333333333326</v>
      </c>
      <c r="I10" s="846">
        <v>30</v>
      </c>
      <c r="J10" s="846">
        <v>39</v>
      </c>
      <c r="K10" s="844"/>
      <c r="L10" s="846">
        <v>4</v>
      </c>
      <c r="M10" s="846">
        <v>4</v>
      </c>
      <c r="N10" s="846">
        <v>22</v>
      </c>
      <c r="O10" s="846">
        <v>22.4</v>
      </c>
      <c r="P10" s="846">
        <v>10</v>
      </c>
      <c r="Q10" s="846">
        <v>12</v>
      </c>
      <c r="R10" s="844"/>
      <c r="S10" s="846">
        <v>0</v>
      </c>
      <c r="T10" s="846">
        <v>0</v>
      </c>
      <c r="U10" s="846">
        <v>0</v>
      </c>
      <c r="V10" s="846">
        <v>0</v>
      </c>
      <c r="W10" s="846">
        <v>0</v>
      </c>
      <c r="X10" s="846">
        <v>0</v>
      </c>
      <c r="Z10" s="846">
        <v>16</v>
      </c>
      <c r="AA10" s="846">
        <v>16</v>
      </c>
      <c r="AB10" s="846">
        <v>91</v>
      </c>
      <c r="AC10" s="846">
        <v>91.533333333333331</v>
      </c>
      <c r="AD10" s="846">
        <v>40</v>
      </c>
      <c r="AE10" s="846">
        <v>51</v>
      </c>
      <c r="AF10" s="846">
        <v>35</v>
      </c>
      <c r="AG10" s="846">
        <v>56</v>
      </c>
    </row>
    <row r="11" spans="1:33" ht="15.75">
      <c r="B11" s="622">
        <v>21</v>
      </c>
      <c r="C11" s="622" t="s">
        <v>63</v>
      </c>
      <c r="D11" s="844"/>
      <c r="E11" s="846">
        <v>5</v>
      </c>
      <c r="F11" s="846">
        <v>5.7</v>
      </c>
      <c r="G11" s="846">
        <v>19</v>
      </c>
      <c r="H11" s="846">
        <v>24.733333333333334</v>
      </c>
      <c r="I11" s="846">
        <v>9</v>
      </c>
      <c r="J11" s="846">
        <v>10</v>
      </c>
      <c r="K11" s="844"/>
      <c r="L11" s="846">
        <v>2</v>
      </c>
      <c r="M11" s="846">
        <v>2</v>
      </c>
      <c r="N11" s="846">
        <v>6</v>
      </c>
      <c r="O11" s="846">
        <v>10.5</v>
      </c>
      <c r="P11" s="846">
        <v>4</v>
      </c>
      <c r="Q11" s="846">
        <v>2</v>
      </c>
      <c r="R11" s="844"/>
      <c r="S11" s="846">
        <v>0</v>
      </c>
      <c r="T11" s="846">
        <v>0</v>
      </c>
      <c r="U11" s="846">
        <v>0</v>
      </c>
      <c r="V11" s="846">
        <v>0</v>
      </c>
      <c r="W11" s="846">
        <v>0</v>
      </c>
      <c r="X11" s="846">
        <v>0</v>
      </c>
      <c r="Z11" s="846">
        <v>7</v>
      </c>
      <c r="AA11" s="846">
        <v>7.7</v>
      </c>
      <c r="AB11" s="846">
        <v>25</v>
      </c>
      <c r="AC11" s="846">
        <v>35.233333333333334</v>
      </c>
      <c r="AD11" s="846">
        <v>13</v>
      </c>
      <c r="AE11" s="846">
        <v>12</v>
      </c>
      <c r="AF11" s="846">
        <v>2</v>
      </c>
      <c r="AG11" s="846">
        <v>23</v>
      </c>
    </row>
    <row r="12" spans="1:33" ht="15.75">
      <c r="B12" s="622">
        <v>23</v>
      </c>
      <c r="C12" s="622" t="s">
        <v>64</v>
      </c>
      <c r="D12" s="844"/>
      <c r="E12" s="846">
        <v>18</v>
      </c>
      <c r="F12" s="846">
        <v>17.766666666666666</v>
      </c>
      <c r="G12" s="846">
        <v>179</v>
      </c>
      <c r="H12" s="846">
        <v>172.76666666666668</v>
      </c>
      <c r="I12" s="846">
        <v>147</v>
      </c>
      <c r="J12" s="846">
        <v>32</v>
      </c>
      <c r="K12" s="844"/>
      <c r="L12" s="846">
        <v>2</v>
      </c>
      <c r="M12" s="846">
        <v>1.2333333333333334</v>
      </c>
      <c r="N12" s="846">
        <v>6</v>
      </c>
      <c r="O12" s="846">
        <v>2.9333333333333331</v>
      </c>
      <c r="P12" s="846">
        <v>3</v>
      </c>
      <c r="Q12" s="846">
        <v>3</v>
      </c>
      <c r="R12" s="844"/>
      <c r="S12" s="846">
        <v>0</v>
      </c>
      <c r="T12" s="846">
        <v>0</v>
      </c>
      <c r="U12" s="846">
        <v>0</v>
      </c>
      <c r="V12" s="846">
        <v>0</v>
      </c>
      <c r="W12" s="846">
        <v>0</v>
      </c>
      <c r="X12" s="846">
        <v>0</v>
      </c>
      <c r="Z12" s="846">
        <v>20</v>
      </c>
      <c r="AA12" s="846">
        <v>19</v>
      </c>
      <c r="AB12" s="846">
        <v>185</v>
      </c>
      <c r="AC12" s="846">
        <v>175.70000000000002</v>
      </c>
      <c r="AD12" s="846">
        <v>150</v>
      </c>
      <c r="AE12" s="846">
        <v>35</v>
      </c>
      <c r="AF12" s="846">
        <v>80</v>
      </c>
      <c r="AG12" s="846">
        <v>105</v>
      </c>
    </row>
    <row r="13" spans="1:33" ht="15.75">
      <c r="B13" s="622">
        <v>29</v>
      </c>
      <c r="C13" s="622" t="s">
        <v>65</v>
      </c>
      <c r="D13" s="844"/>
      <c r="E13" s="846">
        <v>37</v>
      </c>
      <c r="F13" s="846">
        <v>38</v>
      </c>
      <c r="G13" s="846">
        <v>346</v>
      </c>
      <c r="H13" s="846">
        <v>436.96666666666664</v>
      </c>
      <c r="I13" s="846">
        <v>186</v>
      </c>
      <c r="J13" s="846">
        <v>160</v>
      </c>
      <c r="K13" s="844"/>
      <c r="L13" s="846">
        <v>4</v>
      </c>
      <c r="M13" s="846">
        <v>4</v>
      </c>
      <c r="N13" s="846">
        <v>66</v>
      </c>
      <c r="O13" s="846">
        <v>67.266666666666666</v>
      </c>
      <c r="P13" s="846">
        <v>41</v>
      </c>
      <c r="Q13" s="846">
        <v>25</v>
      </c>
      <c r="R13" s="844"/>
      <c r="S13" s="846">
        <v>0</v>
      </c>
      <c r="T13" s="846">
        <v>0</v>
      </c>
      <c r="U13" s="846">
        <v>0</v>
      </c>
      <c r="V13" s="846">
        <v>0</v>
      </c>
      <c r="W13" s="846">
        <v>0</v>
      </c>
      <c r="X13" s="846">
        <v>0</v>
      </c>
      <c r="Z13" s="846">
        <v>41</v>
      </c>
      <c r="AA13" s="846">
        <v>42</v>
      </c>
      <c r="AB13" s="846">
        <v>412</v>
      </c>
      <c r="AC13" s="846">
        <v>504.23333333333329</v>
      </c>
      <c r="AD13" s="846">
        <v>227</v>
      </c>
      <c r="AE13" s="846">
        <v>185</v>
      </c>
      <c r="AF13" s="846">
        <v>50</v>
      </c>
      <c r="AG13" s="846">
        <v>362</v>
      </c>
    </row>
    <row r="14" spans="1:33" ht="15.75">
      <c r="B14" s="622">
        <v>41</v>
      </c>
      <c r="C14" s="622" t="s">
        <v>66</v>
      </c>
      <c r="D14" s="844"/>
      <c r="E14" s="846">
        <v>28</v>
      </c>
      <c r="F14" s="846">
        <v>28.5</v>
      </c>
      <c r="G14" s="846">
        <v>95</v>
      </c>
      <c r="H14" s="846">
        <v>105.33333333333334</v>
      </c>
      <c r="I14" s="846">
        <v>46</v>
      </c>
      <c r="J14" s="846">
        <v>49</v>
      </c>
      <c r="K14" s="844"/>
      <c r="L14" s="846">
        <v>7</v>
      </c>
      <c r="M14" s="846">
        <v>7</v>
      </c>
      <c r="N14" s="846">
        <v>12</v>
      </c>
      <c r="O14" s="846">
        <v>12</v>
      </c>
      <c r="P14" s="846">
        <v>7</v>
      </c>
      <c r="Q14" s="846">
        <v>5</v>
      </c>
      <c r="R14" s="844"/>
      <c r="S14" s="846">
        <v>0</v>
      </c>
      <c r="T14" s="846">
        <v>0</v>
      </c>
      <c r="U14" s="846">
        <v>0</v>
      </c>
      <c r="V14" s="846">
        <v>0</v>
      </c>
      <c r="W14" s="846">
        <v>0</v>
      </c>
      <c r="X14" s="846">
        <v>0</v>
      </c>
      <c r="Z14" s="846">
        <v>35</v>
      </c>
      <c r="AA14" s="846">
        <v>35.5</v>
      </c>
      <c r="AB14" s="846">
        <v>107</v>
      </c>
      <c r="AC14" s="846">
        <v>117.33333333333334</v>
      </c>
      <c r="AD14" s="846">
        <v>53</v>
      </c>
      <c r="AE14" s="846">
        <v>54</v>
      </c>
      <c r="AF14" s="846">
        <v>28</v>
      </c>
      <c r="AG14" s="846">
        <v>79</v>
      </c>
    </row>
    <row r="15" spans="1:33" ht="15.75">
      <c r="B15" s="843" t="s">
        <v>37</v>
      </c>
      <c r="C15" s="843"/>
      <c r="D15" s="844"/>
      <c r="E15" s="848">
        <v>52</v>
      </c>
      <c r="F15" s="845">
        <v>51.266666666666666</v>
      </c>
      <c r="G15" s="845">
        <v>326</v>
      </c>
      <c r="H15" s="845">
        <v>328.06666666666666</v>
      </c>
      <c r="I15" s="845">
        <v>255</v>
      </c>
      <c r="J15" s="845">
        <v>71</v>
      </c>
      <c r="K15" s="844"/>
      <c r="L15" s="848">
        <v>6</v>
      </c>
      <c r="M15" s="845">
        <v>6</v>
      </c>
      <c r="N15" s="845">
        <v>28</v>
      </c>
      <c r="O15" s="845">
        <v>28</v>
      </c>
      <c r="P15" s="845">
        <v>14</v>
      </c>
      <c r="Q15" s="845">
        <v>14</v>
      </c>
      <c r="R15" s="844"/>
      <c r="S15" s="848">
        <v>0</v>
      </c>
      <c r="T15" s="845">
        <v>0</v>
      </c>
      <c r="U15" s="845">
        <v>0</v>
      </c>
      <c r="V15" s="845">
        <v>0</v>
      </c>
      <c r="W15" s="845">
        <v>0</v>
      </c>
      <c r="X15" s="845">
        <v>0</v>
      </c>
      <c r="Z15" s="848">
        <v>58</v>
      </c>
      <c r="AA15" s="845">
        <v>57.266666666666666</v>
      </c>
      <c r="AB15" s="845">
        <v>354</v>
      </c>
      <c r="AC15" s="845">
        <v>356.06666666666666</v>
      </c>
      <c r="AD15" s="845">
        <v>269</v>
      </c>
      <c r="AE15" s="845">
        <v>85</v>
      </c>
      <c r="AF15" s="845">
        <v>33</v>
      </c>
      <c r="AG15" s="845">
        <v>321</v>
      </c>
    </row>
    <row r="16" spans="1:33" ht="15.75">
      <c r="B16" s="622">
        <v>22</v>
      </c>
      <c r="C16" s="622" t="s">
        <v>68</v>
      </c>
      <c r="D16" s="844"/>
      <c r="E16" s="846">
        <v>5</v>
      </c>
      <c r="F16" s="846">
        <v>5</v>
      </c>
      <c r="G16" s="846">
        <v>29</v>
      </c>
      <c r="H16" s="846">
        <v>29</v>
      </c>
      <c r="I16" s="846">
        <v>19</v>
      </c>
      <c r="J16" s="846">
        <v>10</v>
      </c>
      <c r="K16" s="844"/>
      <c r="L16" s="846">
        <v>0</v>
      </c>
      <c r="M16" s="846">
        <v>0</v>
      </c>
      <c r="N16" s="846">
        <v>0</v>
      </c>
      <c r="O16" s="846">
        <v>0</v>
      </c>
      <c r="P16" s="846">
        <v>0</v>
      </c>
      <c r="Q16" s="846">
        <v>0</v>
      </c>
      <c r="R16" s="844"/>
      <c r="S16" s="846">
        <v>0</v>
      </c>
      <c r="T16" s="846">
        <v>0</v>
      </c>
      <c r="U16" s="846">
        <v>0</v>
      </c>
      <c r="V16" s="846">
        <v>0</v>
      </c>
      <c r="W16" s="846">
        <v>0</v>
      </c>
      <c r="X16" s="846">
        <v>0</v>
      </c>
      <c r="Z16" s="846">
        <v>5</v>
      </c>
      <c r="AA16" s="846">
        <v>5</v>
      </c>
      <c r="AB16" s="846">
        <v>29</v>
      </c>
      <c r="AC16" s="846">
        <v>29</v>
      </c>
      <c r="AD16" s="846">
        <v>19</v>
      </c>
      <c r="AE16" s="846">
        <v>10</v>
      </c>
      <c r="AF16" s="846">
        <v>1</v>
      </c>
      <c r="AG16" s="846">
        <v>28</v>
      </c>
    </row>
    <row r="17" spans="2:33" ht="15.75">
      <c r="B17" s="622">
        <v>44</v>
      </c>
      <c r="C17" s="622" t="s">
        <v>69</v>
      </c>
      <c r="D17" s="844"/>
      <c r="E17" s="846">
        <v>9</v>
      </c>
      <c r="F17" s="846">
        <v>8.5666666666666664</v>
      </c>
      <c r="G17" s="846">
        <v>46</v>
      </c>
      <c r="H17" s="846">
        <v>38.433333333333337</v>
      </c>
      <c r="I17" s="846">
        <v>38</v>
      </c>
      <c r="J17" s="846">
        <v>8</v>
      </c>
      <c r="K17" s="844"/>
      <c r="L17" s="846">
        <v>1</v>
      </c>
      <c r="M17" s="846">
        <v>1</v>
      </c>
      <c r="N17" s="846">
        <v>3</v>
      </c>
      <c r="O17" s="846">
        <v>3</v>
      </c>
      <c r="P17" s="846">
        <v>3</v>
      </c>
      <c r="Q17" s="846">
        <v>0</v>
      </c>
      <c r="R17" s="844"/>
      <c r="S17" s="846">
        <v>0</v>
      </c>
      <c r="T17" s="846">
        <v>0</v>
      </c>
      <c r="U17" s="846">
        <v>0</v>
      </c>
      <c r="V17" s="846">
        <v>0</v>
      </c>
      <c r="W17" s="846">
        <v>0</v>
      </c>
      <c r="X17" s="846">
        <v>0</v>
      </c>
      <c r="Z17" s="846">
        <v>10</v>
      </c>
      <c r="AA17" s="846">
        <v>9.5666666666666664</v>
      </c>
      <c r="AB17" s="846">
        <v>49</v>
      </c>
      <c r="AC17" s="846">
        <v>41.433333333333337</v>
      </c>
      <c r="AD17" s="846">
        <v>41</v>
      </c>
      <c r="AE17" s="846">
        <v>8</v>
      </c>
      <c r="AF17" s="846">
        <v>9</v>
      </c>
      <c r="AG17" s="846">
        <v>40</v>
      </c>
    </row>
    <row r="18" spans="2:33" ht="15.75">
      <c r="B18" s="622">
        <v>50</v>
      </c>
      <c r="C18" s="622" t="s">
        <v>70</v>
      </c>
      <c r="D18" s="844"/>
      <c r="E18" s="846">
        <v>38</v>
      </c>
      <c r="F18" s="846">
        <v>37.700000000000003</v>
      </c>
      <c r="G18" s="846">
        <v>251</v>
      </c>
      <c r="H18" s="846">
        <v>260.63333333333333</v>
      </c>
      <c r="I18" s="846">
        <v>198</v>
      </c>
      <c r="J18" s="846">
        <v>53</v>
      </c>
      <c r="K18" s="844"/>
      <c r="L18" s="846">
        <v>5</v>
      </c>
      <c r="M18" s="846">
        <v>5</v>
      </c>
      <c r="N18" s="846">
        <v>25</v>
      </c>
      <c r="O18" s="846">
        <v>25</v>
      </c>
      <c r="P18" s="846">
        <v>11</v>
      </c>
      <c r="Q18" s="846">
        <v>14</v>
      </c>
      <c r="R18" s="844"/>
      <c r="S18" s="846">
        <v>0</v>
      </c>
      <c r="T18" s="846">
        <v>0</v>
      </c>
      <c r="U18" s="846">
        <v>0</v>
      </c>
      <c r="V18" s="846">
        <v>0</v>
      </c>
      <c r="W18" s="846">
        <v>0</v>
      </c>
      <c r="X18" s="846">
        <v>0</v>
      </c>
      <c r="Z18" s="846">
        <v>43</v>
      </c>
      <c r="AA18" s="846">
        <v>42.7</v>
      </c>
      <c r="AB18" s="846">
        <v>276</v>
      </c>
      <c r="AC18" s="846">
        <v>285.63333333333333</v>
      </c>
      <c r="AD18" s="846">
        <v>209</v>
      </c>
      <c r="AE18" s="846">
        <v>67</v>
      </c>
      <c r="AF18" s="846">
        <v>23</v>
      </c>
      <c r="AG18" s="846">
        <v>253</v>
      </c>
    </row>
    <row r="19" spans="2:33" ht="15.75">
      <c r="B19" s="843" t="s">
        <v>16</v>
      </c>
      <c r="C19" s="843"/>
      <c r="D19" s="844"/>
      <c r="E19" s="845">
        <v>45</v>
      </c>
      <c r="F19" s="845">
        <v>45.06666666666667</v>
      </c>
      <c r="G19" s="845">
        <v>122</v>
      </c>
      <c r="H19" s="845">
        <v>125.56666666666668</v>
      </c>
      <c r="I19" s="845">
        <v>57</v>
      </c>
      <c r="J19" s="845">
        <v>65</v>
      </c>
      <c r="K19" s="844"/>
      <c r="L19" s="845">
        <v>0</v>
      </c>
      <c r="M19" s="845">
        <v>0</v>
      </c>
      <c r="N19" s="845">
        <v>0</v>
      </c>
      <c r="O19" s="845">
        <v>0</v>
      </c>
      <c r="P19" s="845">
        <v>0</v>
      </c>
      <c r="Q19" s="845">
        <v>0</v>
      </c>
      <c r="R19" s="844"/>
      <c r="S19" s="845">
        <v>0</v>
      </c>
      <c r="T19" s="845">
        <v>0</v>
      </c>
      <c r="U19" s="845">
        <v>0</v>
      </c>
      <c r="V19" s="845">
        <v>0</v>
      </c>
      <c r="W19" s="845">
        <v>0</v>
      </c>
      <c r="X19" s="845">
        <v>0</v>
      </c>
      <c r="Z19" s="845">
        <v>45</v>
      </c>
      <c r="AA19" s="845">
        <v>45.06666666666667</v>
      </c>
      <c r="AB19" s="845">
        <v>122</v>
      </c>
      <c r="AC19" s="845">
        <v>125.56666666666668</v>
      </c>
      <c r="AD19" s="845">
        <v>57</v>
      </c>
      <c r="AE19" s="845">
        <v>65</v>
      </c>
      <c r="AF19" s="845">
        <v>56</v>
      </c>
      <c r="AG19" s="845">
        <v>66</v>
      </c>
    </row>
    <row r="20" spans="2:33" ht="15.75">
      <c r="B20" s="622">
        <v>33</v>
      </c>
      <c r="C20" s="622" t="s">
        <v>519</v>
      </c>
      <c r="D20" s="844"/>
      <c r="E20" s="846">
        <v>45</v>
      </c>
      <c r="F20" s="846">
        <v>45.06666666666667</v>
      </c>
      <c r="G20" s="846">
        <v>122</v>
      </c>
      <c r="H20" s="846">
        <v>125.56666666666668</v>
      </c>
      <c r="I20" s="846">
        <v>57</v>
      </c>
      <c r="J20" s="846">
        <v>65</v>
      </c>
      <c r="K20" s="844"/>
      <c r="L20" s="846">
        <v>0</v>
      </c>
      <c r="M20" s="846">
        <v>0</v>
      </c>
      <c r="N20" s="846">
        <v>0</v>
      </c>
      <c r="O20" s="846">
        <v>0</v>
      </c>
      <c r="P20" s="846">
        <v>0</v>
      </c>
      <c r="Q20" s="846">
        <v>0</v>
      </c>
      <c r="R20" s="844"/>
      <c r="S20" s="846">
        <v>0</v>
      </c>
      <c r="T20" s="846">
        <v>0</v>
      </c>
      <c r="U20" s="846">
        <v>0</v>
      </c>
      <c r="V20" s="846">
        <v>0</v>
      </c>
      <c r="W20" s="846">
        <v>0</v>
      </c>
      <c r="X20" s="846">
        <v>0</v>
      </c>
      <c r="Z20" s="846">
        <v>45</v>
      </c>
      <c r="AA20" s="846">
        <v>45.06666666666667</v>
      </c>
      <c r="AB20" s="846">
        <v>122</v>
      </c>
      <c r="AC20" s="846">
        <v>125.56666666666668</v>
      </c>
      <c r="AD20" s="846">
        <v>57</v>
      </c>
      <c r="AE20" s="846">
        <v>65</v>
      </c>
      <c r="AF20" s="846">
        <v>56</v>
      </c>
      <c r="AG20" s="846">
        <v>66</v>
      </c>
    </row>
    <row r="21" spans="2:33" ht="15.75">
      <c r="B21" s="843" t="s">
        <v>482</v>
      </c>
      <c r="C21" s="843"/>
      <c r="D21" s="844"/>
      <c r="E21" s="845">
        <v>19</v>
      </c>
      <c r="F21" s="845">
        <v>20.666666666666668</v>
      </c>
      <c r="G21" s="845">
        <v>229</v>
      </c>
      <c r="H21" s="845">
        <v>243.36666666666667</v>
      </c>
      <c r="I21" s="845">
        <v>75</v>
      </c>
      <c r="J21" s="845">
        <v>154</v>
      </c>
      <c r="K21" s="844"/>
      <c r="L21" s="845">
        <v>11</v>
      </c>
      <c r="M21" s="845">
        <v>11.1</v>
      </c>
      <c r="N21" s="845">
        <v>42</v>
      </c>
      <c r="O21" s="845">
        <v>42.8</v>
      </c>
      <c r="P21" s="845">
        <v>20</v>
      </c>
      <c r="Q21" s="845">
        <v>22</v>
      </c>
      <c r="R21" s="844"/>
      <c r="S21" s="845">
        <v>0</v>
      </c>
      <c r="T21" s="845">
        <v>0</v>
      </c>
      <c r="U21" s="845">
        <v>0</v>
      </c>
      <c r="V21" s="845">
        <v>0</v>
      </c>
      <c r="W21" s="845">
        <v>0</v>
      </c>
      <c r="X21" s="845">
        <v>0</v>
      </c>
      <c r="Z21" s="845">
        <v>30</v>
      </c>
      <c r="AA21" s="845">
        <v>31.766666666666666</v>
      </c>
      <c r="AB21" s="845">
        <v>271</v>
      </c>
      <c r="AC21" s="845">
        <v>286.16666666666669</v>
      </c>
      <c r="AD21" s="845">
        <v>95</v>
      </c>
      <c r="AE21" s="845">
        <v>176</v>
      </c>
      <c r="AF21" s="845">
        <v>20</v>
      </c>
      <c r="AG21" s="845">
        <v>251</v>
      </c>
    </row>
    <row r="22" spans="2:33" ht="15.75">
      <c r="B22" s="622">
        <v>7</v>
      </c>
      <c r="C22" s="622" t="s">
        <v>482</v>
      </c>
      <c r="D22" s="844"/>
      <c r="E22" s="846">
        <v>19</v>
      </c>
      <c r="F22" s="846">
        <v>20.666666666666668</v>
      </c>
      <c r="G22" s="846">
        <v>229</v>
      </c>
      <c r="H22" s="846">
        <v>243.36666666666667</v>
      </c>
      <c r="I22" s="846">
        <v>75</v>
      </c>
      <c r="J22" s="846">
        <v>154</v>
      </c>
      <c r="K22" s="844"/>
      <c r="L22" s="846">
        <v>11</v>
      </c>
      <c r="M22" s="846">
        <v>11.1</v>
      </c>
      <c r="N22" s="846">
        <v>42</v>
      </c>
      <c r="O22" s="846">
        <v>42.8</v>
      </c>
      <c r="P22" s="846">
        <v>20</v>
      </c>
      <c r="Q22" s="846">
        <v>22</v>
      </c>
      <c r="R22" s="844"/>
      <c r="S22" s="846">
        <v>0</v>
      </c>
      <c r="T22" s="846">
        <v>0</v>
      </c>
      <c r="U22" s="846">
        <v>0</v>
      </c>
      <c r="V22" s="846">
        <v>0</v>
      </c>
      <c r="W22" s="846">
        <v>0</v>
      </c>
      <c r="X22" s="846">
        <v>0</v>
      </c>
      <c r="Z22" s="846">
        <v>30</v>
      </c>
      <c r="AA22" s="846">
        <v>31.766666666666666</v>
      </c>
      <c r="AB22" s="846">
        <v>271</v>
      </c>
      <c r="AC22" s="846">
        <v>286.16666666666669</v>
      </c>
      <c r="AD22" s="846">
        <v>95</v>
      </c>
      <c r="AE22" s="846">
        <v>176</v>
      </c>
      <c r="AF22" s="846">
        <v>20</v>
      </c>
      <c r="AG22" s="846">
        <v>251</v>
      </c>
    </row>
    <row r="23" spans="2:33" ht="15.75">
      <c r="B23" s="843" t="s">
        <v>17</v>
      </c>
      <c r="C23" s="843"/>
      <c r="D23" s="844"/>
      <c r="E23" s="845">
        <v>45</v>
      </c>
      <c r="F23" s="845">
        <v>44</v>
      </c>
      <c r="G23" s="845">
        <v>927</v>
      </c>
      <c r="H23" s="845">
        <v>885.59999999999991</v>
      </c>
      <c r="I23" s="845">
        <v>441</v>
      </c>
      <c r="J23" s="845">
        <v>486</v>
      </c>
      <c r="K23" s="844"/>
      <c r="L23" s="845">
        <v>4</v>
      </c>
      <c r="M23" s="845">
        <v>4</v>
      </c>
      <c r="N23" s="845">
        <v>5</v>
      </c>
      <c r="O23" s="845">
        <v>5</v>
      </c>
      <c r="P23" s="845">
        <v>3</v>
      </c>
      <c r="Q23" s="845">
        <v>2</v>
      </c>
      <c r="R23" s="844"/>
      <c r="S23" s="845">
        <v>0</v>
      </c>
      <c r="T23" s="845">
        <v>0</v>
      </c>
      <c r="U23" s="845">
        <v>0</v>
      </c>
      <c r="V23" s="845">
        <v>0</v>
      </c>
      <c r="W23" s="845">
        <v>0</v>
      </c>
      <c r="X23" s="845">
        <v>0</v>
      </c>
      <c r="Z23" s="845">
        <v>49</v>
      </c>
      <c r="AA23" s="845">
        <v>48</v>
      </c>
      <c r="AB23" s="845">
        <v>932</v>
      </c>
      <c r="AC23" s="845">
        <v>890.59999999999991</v>
      </c>
      <c r="AD23" s="845">
        <v>444</v>
      </c>
      <c r="AE23" s="845">
        <v>488</v>
      </c>
      <c r="AF23" s="845">
        <v>82</v>
      </c>
      <c r="AG23" s="845">
        <v>850</v>
      </c>
    </row>
    <row r="24" spans="2:33" ht="15.75">
      <c r="B24" s="622">
        <v>35</v>
      </c>
      <c r="C24" s="622" t="s">
        <v>76</v>
      </c>
      <c r="D24" s="844"/>
      <c r="E24" s="846">
        <v>30</v>
      </c>
      <c r="F24" s="846">
        <v>29</v>
      </c>
      <c r="G24" s="846">
        <v>476</v>
      </c>
      <c r="H24" s="846">
        <v>432.0333333333333</v>
      </c>
      <c r="I24" s="846">
        <v>214</v>
      </c>
      <c r="J24" s="846">
        <v>262</v>
      </c>
      <c r="K24" s="844"/>
      <c r="L24" s="846">
        <v>3</v>
      </c>
      <c r="M24" s="846">
        <v>3</v>
      </c>
      <c r="N24" s="846">
        <v>4</v>
      </c>
      <c r="O24" s="846">
        <v>4</v>
      </c>
      <c r="P24" s="846">
        <v>3</v>
      </c>
      <c r="Q24" s="846">
        <v>1</v>
      </c>
      <c r="R24" s="844"/>
      <c r="S24" s="846">
        <v>0</v>
      </c>
      <c r="T24" s="846">
        <v>0</v>
      </c>
      <c r="U24" s="846">
        <v>0</v>
      </c>
      <c r="V24" s="846">
        <v>0</v>
      </c>
      <c r="W24" s="846">
        <v>0</v>
      </c>
      <c r="X24" s="846">
        <v>0</v>
      </c>
      <c r="Z24" s="846">
        <v>33</v>
      </c>
      <c r="AA24" s="846">
        <v>32</v>
      </c>
      <c r="AB24" s="846">
        <v>480</v>
      </c>
      <c r="AC24" s="846">
        <v>436.0333333333333</v>
      </c>
      <c r="AD24" s="846">
        <v>217</v>
      </c>
      <c r="AE24" s="846">
        <v>263</v>
      </c>
      <c r="AF24" s="846">
        <v>41</v>
      </c>
      <c r="AG24" s="846">
        <v>439</v>
      </c>
    </row>
    <row r="25" spans="2:33" ht="15.75">
      <c r="B25" s="622">
        <v>38</v>
      </c>
      <c r="C25" s="622" t="s">
        <v>278</v>
      </c>
      <c r="D25" s="844"/>
      <c r="E25" s="846">
        <v>15</v>
      </c>
      <c r="F25" s="846">
        <v>15</v>
      </c>
      <c r="G25" s="846">
        <v>451</v>
      </c>
      <c r="H25" s="846">
        <v>453.56666666666666</v>
      </c>
      <c r="I25" s="846">
        <v>227</v>
      </c>
      <c r="J25" s="846">
        <v>224</v>
      </c>
      <c r="K25" s="844"/>
      <c r="L25" s="846">
        <v>1</v>
      </c>
      <c r="M25" s="846">
        <v>1</v>
      </c>
      <c r="N25" s="846">
        <v>1</v>
      </c>
      <c r="O25" s="846">
        <v>1</v>
      </c>
      <c r="P25" s="846">
        <v>0</v>
      </c>
      <c r="Q25" s="846">
        <v>1</v>
      </c>
      <c r="R25" s="844"/>
      <c r="S25" s="846">
        <v>0</v>
      </c>
      <c r="T25" s="846">
        <v>0</v>
      </c>
      <c r="U25" s="846">
        <v>0</v>
      </c>
      <c r="V25" s="846">
        <v>0</v>
      </c>
      <c r="W25" s="846">
        <v>0</v>
      </c>
      <c r="X25" s="846">
        <v>0</v>
      </c>
      <c r="Z25" s="846">
        <v>16</v>
      </c>
      <c r="AA25" s="846">
        <v>16</v>
      </c>
      <c r="AB25" s="846">
        <v>452</v>
      </c>
      <c r="AC25" s="846">
        <v>454.56666666666666</v>
      </c>
      <c r="AD25" s="846">
        <v>227</v>
      </c>
      <c r="AE25" s="846">
        <v>225</v>
      </c>
      <c r="AF25" s="846">
        <v>41</v>
      </c>
      <c r="AG25" s="846">
        <v>411</v>
      </c>
    </row>
    <row r="26" spans="2:33" ht="15.75">
      <c r="B26" s="843" t="s">
        <v>18</v>
      </c>
      <c r="C26" s="843"/>
      <c r="D26" s="844"/>
      <c r="E26" s="845">
        <v>21</v>
      </c>
      <c r="F26" s="845">
        <v>21.633333333333329</v>
      </c>
      <c r="G26" s="845">
        <v>140</v>
      </c>
      <c r="H26" s="845">
        <v>135.73333333333332</v>
      </c>
      <c r="I26" s="845">
        <v>125</v>
      </c>
      <c r="J26" s="845">
        <v>15</v>
      </c>
      <c r="K26" s="844"/>
      <c r="L26" s="845">
        <v>2</v>
      </c>
      <c r="M26" s="845">
        <v>2</v>
      </c>
      <c r="N26" s="845">
        <v>10</v>
      </c>
      <c r="O26" s="845">
        <v>10</v>
      </c>
      <c r="P26" s="845">
        <v>7</v>
      </c>
      <c r="Q26" s="845">
        <v>3</v>
      </c>
      <c r="R26" s="844"/>
      <c r="S26" s="845">
        <v>0</v>
      </c>
      <c r="T26" s="845">
        <v>0</v>
      </c>
      <c r="U26" s="845">
        <v>0</v>
      </c>
      <c r="V26" s="845">
        <v>0</v>
      </c>
      <c r="W26" s="845">
        <v>0</v>
      </c>
      <c r="X26" s="845">
        <v>0</v>
      </c>
      <c r="Z26" s="845">
        <v>23</v>
      </c>
      <c r="AA26" s="845">
        <v>23.633333333333329</v>
      </c>
      <c r="AB26" s="845">
        <v>150</v>
      </c>
      <c r="AC26" s="845">
        <v>145.73333333333332</v>
      </c>
      <c r="AD26" s="845">
        <v>132</v>
      </c>
      <c r="AE26" s="845">
        <v>18</v>
      </c>
      <c r="AF26" s="845">
        <v>27</v>
      </c>
      <c r="AG26" s="845">
        <v>123</v>
      </c>
    </row>
    <row r="27" spans="2:33" ht="15.75">
      <c r="B27" s="622">
        <v>39</v>
      </c>
      <c r="C27" s="622" t="s">
        <v>518</v>
      </c>
      <c r="D27" s="849"/>
      <c r="E27" s="846">
        <v>21</v>
      </c>
      <c r="F27" s="846">
        <v>21.633333333333329</v>
      </c>
      <c r="G27" s="846">
        <v>140</v>
      </c>
      <c r="H27" s="846">
        <v>135.73333333333332</v>
      </c>
      <c r="I27" s="846">
        <v>125</v>
      </c>
      <c r="J27" s="846">
        <v>15</v>
      </c>
      <c r="K27" s="844"/>
      <c r="L27" s="846">
        <v>2</v>
      </c>
      <c r="M27" s="846">
        <v>2</v>
      </c>
      <c r="N27" s="846">
        <v>10</v>
      </c>
      <c r="O27" s="846">
        <v>10</v>
      </c>
      <c r="P27" s="846">
        <v>7</v>
      </c>
      <c r="Q27" s="846">
        <v>3</v>
      </c>
      <c r="R27" s="844"/>
      <c r="S27" s="846">
        <v>0</v>
      </c>
      <c r="T27" s="846">
        <v>0</v>
      </c>
      <c r="U27" s="846">
        <v>0</v>
      </c>
      <c r="V27" s="846">
        <v>0</v>
      </c>
      <c r="W27" s="846">
        <v>0</v>
      </c>
      <c r="X27" s="846">
        <v>0</v>
      </c>
      <c r="Z27" s="846">
        <v>23</v>
      </c>
      <c r="AA27" s="846">
        <v>23.633333333333329</v>
      </c>
      <c r="AB27" s="846">
        <v>150</v>
      </c>
      <c r="AC27" s="846">
        <v>145.73333333333332</v>
      </c>
      <c r="AD27" s="846">
        <v>132</v>
      </c>
      <c r="AE27" s="846">
        <v>18</v>
      </c>
      <c r="AF27" s="846">
        <v>27</v>
      </c>
      <c r="AG27" s="846">
        <v>123</v>
      </c>
    </row>
    <row r="28" spans="2:33" ht="15.75">
      <c r="B28" s="843" t="s">
        <v>257</v>
      </c>
      <c r="C28" s="843"/>
      <c r="D28" s="844"/>
      <c r="E28" s="845">
        <v>46</v>
      </c>
      <c r="F28" s="845">
        <v>45.766666666666666</v>
      </c>
      <c r="G28" s="845">
        <v>362</v>
      </c>
      <c r="H28" s="845">
        <v>375.86666666666667</v>
      </c>
      <c r="I28" s="845">
        <v>205</v>
      </c>
      <c r="J28" s="845">
        <v>157</v>
      </c>
      <c r="K28" s="844"/>
      <c r="L28" s="845">
        <v>10</v>
      </c>
      <c r="M28" s="845">
        <v>10.7</v>
      </c>
      <c r="N28" s="845">
        <v>35</v>
      </c>
      <c r="O28" s="845">
        <v>39.466666666666669</v>
      </c>
      <c r="P28" s="845">
        <v>23</v>
      </c>
      <c r="Q28" s="845">
        <v>12</v>
      </c>
      <c r="R28" s="844"/>
      <c r="S28" s="845">
        <v>0</v>
      </c>
      <c r="T28" s="845">
        <v>0</v>
      </c>
      <c r="U28" s="845">
        <v>0</v>
      </c>
      <c r="V28" s="845">
        <v>0</v>
      </c>
      <c r="W28" s="845">
        <v>0</v>
      </c>
      <c r="X28" s="845">
        <v>0</v>
      </c>
      <c r="Z28" s="845">
        <v>56</v>
      </c>
      <c r="AA28" s="845">
        <v>56.466666666666669</v>
      </c>
      <c r="AB28" s="845">
        <v>397</v>
      </c>
      <c r="AC28" s="845">
        <v>415.33333333333337</v>
      </c>
      <c r="AD28" s="845">
        <v>228</v>
      </c>
      <c r="AE28" s="845">
        <v>169</v>
      </c>
      <c r="AF28" s="845">
        <v>107</v>
      </c>
      <c r="AG28" s="845">
        <v>290</v>
      </c>
    </row>
    <row r="29" spans="2:33" ht="15.75">
      <c r="B29" s="622">
        <v>2</v>
      </c>
      <c r="C29" s="622" t="s">
        <v>71</v>
      </c>
      <c r="D29" s="844"/>
      <c r="E29" s="846">
        <v>10</v>
      </c>
      <c r="F29" s="846">
        <v>10.5</v>
      </c>
      <c r="G29" s="846">
        <v>81</v>
      </c>
      <c r="H29" s="846">
        <v>86.733333333333334</v>
      </c>
      <c r="I29" s="846">
        <v>67</v>
      </c>
      <c r="J29" s="846">
        <v>14</v>
      </c>
      <c r="K29" s="844"/>
      <c r="L29" s="846">
        <v>5</v>
      </c>
      <c r="M29" s="846">
        <v>5</v>
      </c>
      <c r="N29" s="846">
        <v>13</v>
      </c>
      <c r="O29" s="846">
        <v>13</v>
      </c>
      <c r="P29" s="846">
        <v>8</v>
      </c>
      <c r="Q29" s="846">
        <v>5</v>
      </c>
      <c r="R29" s="844"/>
      <c r="S29" s="846">
        <v>0</v>
      </c>
      <c r="T29" s="846">
        <v>0</v>
      </c>
      <c r="U29" s="846">
        <v>0</v>
      </c>
      <c r="V29" s="846">
        <v>0</v>
      </c>
      <c r="W29" s="846">
        <v>0</v>
      </c>
      <c r="X29" s="846">
        <v>0</v>
      </c>
      <c r="Z29" s="846">
        <v>15</v>
      </c>
      <c r="AA29" s="846">
        <v>15.5</v>
      </c>
      <c r="AB29" s="846">
        <v>94</v>
      </c>
      <c r="AC29" s="846">
        <v>99.733333333333334</v>
      </c>
      <c r="AD29" s="846">
        <v>75</v>
      </c>
      <c r="AE29" s="846">
        <v>19</v>
      </c>
      <c r="AF29" s="846">
        <v>68</v>
      </c>
      <c r="AG29" s="846">
        <v>26</v>
      </c>
    </row>
    <row r="30" spans="2:33" ht="15.75">
      <c r="B30" s="622">
        <v>13</v>
      </c>
      <c r="C30" s="622" t="s">
        <v>72</v>
      </c>
      <c r="D30" s="849"/>
      <c r="E30" s="846">
        <v>8</v>
      </c>
      <c r="F30" s="846">
        <v>8</v>
      </c>
      <c r="G30" s="846">
        <v>15</v>
      </c>
      <c r="H30" s="846">
        <v>15.266666666666666</v>
      </c>
      <c r="I30" s="846">
        <v>7</v>
      </c>
      <c r="J30" s="846">
        <v>8</v>
      </c>
      <c r="K30" s="844"/>
      <c r="L30" s="846">
        <v>1</v>
      </c>
      <c r="M30" s="846">
        <v>1.2666666666666666</v>
      </c>
      <c r="N30" s="846">
        <v>8</v>
      </c>
      <c r="O30" s="846">
        <v>8.8000000000000007</v>
      </c>
      <c r="P30" s="846">
        <v>4</v>
      </c>
      <c r="Q30" s="846">
        <v>4</v>
      </c>
      <c r="R30" s="844"/>
      <c r="S30" s="846">
        <v>0</v>
      </c>
      <c r="T30" s="846">
        <v>0</v>
      </c>
      <c r="U30" s="846">
        <v>0</v>
      </c>
      <c r="V30" s="846">
        <v>0</v>
      </c>
      <c r="W30" s="846">
        <v>0</v>
      </c>
      <c r="X30" s="846">
        <v>0</v>
      </c>
      <c r="Z30" s="846">
        <v>9</v>
      </c>
      <c r="AA30" s="846">
        <v>9.2666666666666657</v>
      </c>
      <c r="AB30" s="846">
        <v>23</v>
      </c>
      <c r="AC30" s="846">
        <v>24.066666666666666</v>
      </c>
      <c r="AD30" s="846">
        <v>11</v>
      </c>
      <c r="AE30" s="846">
        <v>12</v>
      </c>
      <c r="AF30" s="846">
        <v>8</v>
      </c>
      <c r="AG30" s="846">
        <v>15</v>
      </c>
    </row>
    <row r="31" spans="2:33">
      <c r="B31" s="622">
        <v>16</v>
      </c>
      <c r="C31" s="622" t="s">
        <v>73</v>
      </c>
      <c r="E31" s="846">
        <v>6</v>
      </c>
      <c r="F31" s="846">
        <v>6.2</v>
      </c>
      <c r="G31" s="846">
        <v>60</v>
      </c>
      <c r="H31" s="846">
        <v>60.93333333333333</v>
      </c>
      <c r="I31" s="846">
        <v>23</v>
      </c>
      <c r="J31" s="846">
        <v>37</v>
      </c>
      <c r="L31" s="846">
        <v>1</v>
      </c>
      <c r="M31" s="846">
        <v>1</v>
      </c>
      <c r="N31" s="846">
        <v>2</v>
      </c>
      <c r="O31" s="846">
        <v>2</v>
      </c>
      <c r="P31" s="846">
        <v>0</v>
      </c>
      <c r="Q31" s="846">
        <v>2</v>
      </c>
      <c r="S31" s="846">
        <v>0</v>
      </c>
      <c r="T31" s="846">
        <v>0</v>
      </c>
      <c r="U31" s="846">
        <v>0</v>
      </c>
      <c r="V31" s="846">
        <v>0</v>
      </c>
      <c r="W31" s="846">
        <v>0</v>
      </c>
      <c r="X31" s="846">
        <v>0</v>
      </c>
      <c r="Z31" s="846">
        <v>7</v>
      </c>
      <c r="AA31" s="846">
        <v>7.2</v>
      </c>
      <c r="AB31" s="846">
        <v>62</v>
      </c>
      <c r="AC31" s="846">
        <v>62.93333333333333</v>
      </c>
      <c r="AD31" s="846">
        <v>23</v>
      </c>
      <c r="AE31" s="846">
        <v>39</v>
      </c>
      <c r="AF31" s="846">
        <v>10</v>
      </c>
      <c r="AG31" s="846">
        <v>52</v>
      </c>
    </row>
    <row r="32" spans="2:33">
      <c r="B32" s="622">
        <v>19</v>
      </c>
      <c r="C32" s="622" t="s">
        <v>74</v>
      </c>
      <c r="E32" s="846">
        <v>5</v>
      </c>
      <c r="F32" s="846">
        <v>4.6666666666666661</v>
      </c>
      <c r="G32" s="846">
        <v>54</v>
      </c>
      <c r="H32" s="846">
        <v>63.2</v>
      </c>
      <c r="I32" s="846">
        <v>34</v>
      </c>
      <c r="J32" s="846">
        <v>20</v>
      </c>
      <c r="L32" s="846">
        <v>1</v>
      </c>
      <c r="M32" s="846">
        <v>1</v>
      </c>
      <c r="N32" s="846">
        <v>1</v>
      </c>
      <c r="O32" s="846">
        <v>1</v>
      </c>
      <c r="P32" s="846">
        <v>0</v>
      </c>
      <c r="Q32" s="846">
        <v>1</v>
      </c>
      <c r="S32" s="846">
        <v>0</v>
      </c>
      <c r="T32" s="846">
        <v>0</v>
      </c>
      <c r="U32" s="846">
        <v>0</v>
      </c>
      <c r="V32" s="846">
        <v>0</v>
      </c>
      <c r="W32" s="846">
        <v>0</v>
      </c>
      <c r="X32" s="846">
        <v>0</v>
      </c>
      <c r="Z32" s="846">
        <v>6</v>
      </c>
      <c r="AA32" s="846">
        <v>5.6666666666666661</v>
      </c>
      <c r="AB32" s="846">
        <v>55</v>
      </c>
      <c r="AC32" s="846">
        <v>64.2</v>
      </c>
      <c r="AD32" s="846">
        <v>34</v>
      </c>
      <c r="AE32" s="846">
        <v>21</v>
      </c>
      <c r="AF32" s="846">
        <v>2</v>
      </c>
      <c r="AG32" s="846">
        <v>53</v>
      </c>
    </row>
    <row r="33" spans="2:33">
      <c r="B33" s="622">
        <v>45</v>
      </c>
      <c r="C33" s="622" t="s">
        <v>75</v>
      </c>
      <c r="E33" s="846">
        <v>17</v>
      </c>
      <c r="F33" s="846">
        <v>16.399999999999999</v>
      </c>
      <c r="G33" s="846">
        <v>152</v>
      </c>
      <c r="H33" s="846">
        <v>149.73333333333335</v>
      </c>
      <c r="I33" s="846">
        <v>74</v>
      </c>
      <c r="J33" s="846">
        <v>78</v>
      </c>
      <c r="L33" s="846">
        <v>2</v>
      </c>
      <c r="M33" s="846">
        <v>2.4333333333333336</v>
      </c>
      <c r="N33" s="846">
        <v>11</v>
      </c>
      <c r="O33" s="846">
        <v>14.666666666666666</v>
      </c>
      <c r="P33" s="846">
        <v>11</v>
      </c>
      <c r="Q33" s="846">
        <v>0</v>
      </c>
      <c r="S33" s="846">
        <v>0</v>
      </c>
      <c r="T33" s="846">
        <v>0</v>
      </c>
      <c r="U33" s="846">
        <v>0</v>
      </c>
      <c r="V33" s="846">
        <v>0</v>
      </c>
      <c r="W33" s="846">
        <v>0</v>
      </c>
      <c r="X33" s="846">
        <v>0</v>
      </c>
      <c r="Z33" s="846">
        <v>19</v>
      </c>
      <c r="AA33" s="846">
        <v>18.833333333333332</v>
      </c>
      <c r="AB33" s="846">
        <v>163</v>
      </c>
      <c r="AC33" s="846">
        <v>164.4</v>
      </c>
      <c r="AD33" s="846">
        <v>85</v>
      </c>
      <c r="AE33" s="846">
        <v>78</v>
      </c>
      <c r="AF33" s="846">
        <v>19</v>
      </c>
      <c r="AG33" s="846">
        <v>144</v>
      </c>
    </row>
    <row r="34" spans="2:33">
      <c r="B34" s="843" t="s">
        <v>256</v>
      </c>
      <c r="C34" s="843"/>
      <c r="E34" s="845">
        <v>84</v>
      </c>
      <c r="F34" s="845">
        <v>83.699999999999989</v>
      </c>
      <c r="G34" s="845">
        <v>573</v>
      </c>
      <c r="H34" s="845">
        <v>684.9</v>
      </c>
      <c r="I34" s="845">
        <v>347</v>
      </c>
      <c r="J34" s="845">
        <v>226</v>
      </c>
      <c r="L34" s="845">
        <v>10</v>
      </c>
      <c r="M34" s="845">
        <v>9.8000000000000007</v>
      </c>
      <c r="N34" s="845">
        <v>45</v>
      </c>
      <c r="O34" s="845">
        <v>43.2</v>
      </c>
      <c r="P34" s="845">
        <v>24</v>
      </c>
      <c r="Q34" s="845">
        <v>21</v>
      </c>
      <c r="S34" s="845">
        <v>0</v>
      </c>
      <c r="T34" s="845">
        <v>0</v>
      </c>
      <c r="U34" s="845">
        <v>0</v>
      </c>
      <c r="V34" s="845">
        <v>0</v>
      </c>
      <c r="W34" s="845">
        <v>0</v>
      </c>
      <c r="X34" s="845">
        <v>0</v>
      </c>
      <c r="Z34" s="845">
        <v>94</v>
      </c>
      <c r="AA34" s="845">
        <v>93.500000000000014</v>
      </c>
      <c r="AB34" s="845">
        <v>618</v>
      </c>
      <c r="AC34" s="845">
        <v>728.1</v>
      </c>
      <c r="AD34" s="845">
        <v>371</v>
      </c>
      <c r="AE34" s="845">
        <v>247</v>
      </c>
      <c r="AF34" s="845">
        <v>154</v>
      </c>
      <c r="AG34" s="845">
        <v>464</v>
      </c>
    </row>
    <row r="35" spans="2:33">
      <c r="B35" s="622">
        <v>5</v>
      </c>
      <c r="C35" s="622" t="s">
        <v>118</v>
      </c>
      <c r="E35" s="846">
        <v>3</v>
      </c>
      <c r="F35" s="846">
        <v>3.2</v>
      </c>
      <c r="G35" s="846">
        <v>23</v>
      </c>
      <c r="H35" s="846">
        <v>17.7</v>
      </c>
      <c r="I35" s="846">
        <v>17</v>
      </c>
      <c r="J35" s="846">
        <v>6</v>
      </c>
      <c r="L35" s="846">
        <v>0</v>
      </c>
      <c r="M35" s="846">
        <v>0</v>
      </c>
      <c r="N35" s="846">
        <v>0</v>
      </c>
      <c r="O35" s="846">
        <v>0</v>
      </c>
      <c r="P35" s="846">
        <v>0</v>
      </c>
      <c r="Q35" s="846">
        <v>0</v>
      </c>
      <c r="S35" s="846">
        <v>0</v>
      </c>
      <c r="T35" s="846">
        <v>0</v>
      </c>
      <c r="U35" s="846">
        <v>0</v>
      </c>
      <c r="V35" s="846">
        <v>0</v>
      </c>
      <c r="W35" s="846">
        <v>0</v>
      </c>
      <c r="X35" s="846">
        <v>0</v>
      </c>
      <c r="Z35" s="846">
        <v>3</v>
      </c>
      <c r="AA35" s="846">
        <v>3.2</v>
      </c>
      <c r="AB35" s="846">
        <v>23</v>
      </c>
      <c r="AC35" s="846">
        <v>17.7</v>
      </c>
      <c r="AD35" s="846">
        <v>17</v>
      </c>
      <c r="AE35" s="846">
        <v>6</v>
      </c>
      <c r="AF35" s="846">
        <v>6</v>
      </c>
      <c r="AG35" s="846">
        <v>17</v>
      </c>
    </row>
    <row r="36" spans="2:33">
      <c r="B36" s="622">
        <v>9</v>
      </c>
      <c r="C36" s="622" t="s">
        <v>80</v>
      </c>
      <c r="E36" s="846">
        <v>14</v>
      </c>
      <c r="F36" s="846">
        <v>12.166666666666666</v>
      </c>
      <c r="G36" s="846">
        <v>154</v>
      </c>
      <c r="H36" s="846">
        <v>88.9</v>
      </c>
      <c r="I36" s="846">
        <v>97</v>
      </c>
      <c r="J36" s="846">
        <v>57</v>
      </c>
      <c r="L36" s="846">
        <v>2</v>
      </c>
      <c r="M36" s="846">
        <v>1.8</v>
      </c>
      <c r="N36" s="846">
        <v>10</v>
      </c>
      <c r="O36" s="846">
        <v>8.1999999999999993</v>
      </c>
      <c r="P36" s="846">
        <v>6</v>
      </c>
      <c r="Q36" s="846">
        <v>4</v>
      </c>
      <c r="S36" s="846">
        <v>0</v>
      </c>
      <c r="T36" s="846">
        <v>0</v>
      </c>
      <c r="U36" s="846">
        <v>0</v>
      </c>
      <c r="V36" s="846">
        <v>0</v>
      </c>
      <c r="W36" s="846">
        <v>0</v>
      </c>
      <c r="X36" s="846">
        <v>0</v>
      </c>
      <c r="Z36" s="846">
        <v>16</v>
      </c>
      <c r="AA36" s="846">
        <v>13.966666666666667</v>
      </c>
      <c r="AB36" s="846">
        <v>164</v>
      </c>
      <c r="AC36" s="846">
        <v>97.100000000000009</v>
      </c>
      <c r="AD36" s="846">
        <v>103</v>
      </c>
      <c r="AE36" s="846">
        <v>61</v>
      </c>
      <c r="AF36" s="846">
        <v>23</v>
      </c>
      <c r="AG36" s="846">
        <v>141</v>
      </c>
    </row>
    <row r="37" spans="2:33">
      <c r="B37" s="622">
        <v>24</v>
      </c>
      <c r="C37" s="622" t="s">
        <v>81</v>
      </c>
      <c r="E37" s="846">
        <v>17</v>
      </c>
      <c r="F37" s="846">
        <v>17.2</v>
      </c>
      <c r="G37" s="846">
        <v>58</v>
      </c>
      <c r="H37" s="846">
        <v>107.3</v>
      </c>
      <c r="I37" s="846">
        <v>30</v>
      </c>
      <c r="J37" s="846">
        <v>28</v>
      </c>
      <c r="L37" s="846">
        <v>4</v>
      </c>
      <c r="M37" s="846">
        <v>4</v>
      </c>
      <c r="N37" s="846">
        <v>14</v>
      </c>
      <c r="O37" s="846">
        <v>14</v>
      </c>
      <c r="P37" s="846">
        <v>9</v>
      </c>
      <c r="Q37" s="846">
        <v>5</v>
      </c>
      <c r="S37" s="846">
        <v>0</v>
      </c>
      <c r="T37" s="846">
        <v>0</v>
      </c>
      <c r="U37" s="846">
        <v>0</v>
      </c>
      <c r="V37" s="846">
        <v>0</v>
      </c>
      <c r="W37" s="846">
        <v>0</v>
      </c>
      <c r="X37" s="846">
        <v>0</v>
      </c>
      <c r="Z37" s="846">
        <v>21</v>
      </c>
      <c r="AA37" s="846">
        <v>21.2</v>
      </c>
      <c r="AB37" s="846">
        <v>72</v>
      </c>
      <c r="AC37" s="846">
        <v>121.3</v>
      </c>
      <c r="AD37" s="846">
        <v>39</v>
      </c>
      <c r="AE37" s="846">
        <v>33</v>
      </c>
      <c r="AF37" s="846">
        <v>13</v>
      </c>
      <c r="AG37" s="846">
        <v>59</v>
      </c>
    </row>
    <row r="38" spans="2:33">
      <c r="B38" s="622">
        <v>34</v>
      </c>
      <c r="C38" s="622" t="s">
        <v>82</v>
      </c>
      <c r="E38" s="846">
        <v>4</v>
      </c>
      <c r="F38" s="846">
        <v>4.0999999999999996</v>
      </c>
      <c r="G38" s="846">
        <v>46</v>
      </c>
      <c r="H38" s="846">
        <v>46.1</v>
      </c>
      <c r="I38" s="846">
        <v>45</v>
      </c>
      <c r="J38" s="846">
        <v>1</v>
      </c>
      <c r="L38" s="846">
        <v>0</v>
      </c>
      <c r="M38" s="846">
        <v>0</v>
      </c>
      <c r="N38" s="846">
        <v>0</v>
      </c>
      <c r="O38" s="846">
        <v>0</v>
      </c>
      <c r="P38" s="846">
        <v>0</v>
      </c>
      <c r="Q38" s="846">
        <v>0</v>
      </c>
      <c r="S38" s="846">
        <v>0</v>
      </c>
      <c r="T38" s="846">
        <v>0</v>
      </c>
      <c r="U38" s="846">
        <v>0</v>
      </c>
      <c r="V38" s="846">
        <v>0</v>
      </c>
      <c r="W38" s="846">
        <v>0</v>
      </c>
      <c r="X38" s="846">
        <v>0</v>
      </c>
      <c r="Z38" s="846">
        <v>4</v>
      </c>
      <c r="AA38" s="846">
        <v>4.0999999999999996</v>
      </c>
      <c r="AB38" s="846">
        <v>46</v>
      </c>
      <c r="AC38" s="846">
        <v>46.1</v>
      </c>
      <c r="AD38" s="846">
        <v>45</v>
      </c>
      <c r="AE38" s="846">
        <v>1</v>
      </c>
      <c r="AF38" s="846">
        <v>9</v>
      </c>
      <c r="AG38" s="846">
        <v>37</v>
      </c>
    </row>
    <row r="39" spans="2:33">
      <c r="B39" s="622">
        <v>37</v>
      </c>
      <c r="C39" s="622" t="s">
        <v>83</v>
      </c>
      <c r="E39" s="846">
        <v>12</v>
      </c>
      <c r="F39" s="846">
        <v>11.933333333333334</v>
      </c>
      <c r="G39" s="846">
        <v>50</v>
      </c>
      <c r="H39" s="846">
        <v>59.900000000000006</v>
      </c>
      <c r="I39" s="846">
        <v>38</v>
      </c>
      <c r="J39" s="846">
        <v>12</v>
      </c>
      <c r="L39" s="846">
        <v>2</v>
      </c>
      <c r="M39" s="846">
        <v>2</v>
      </c>
      <c r="N39" s="846">
        <v>11</v>
      </c>
      <c r="O39" s="846">
        <v>11</v>
      </c>
      <c r="P39" s="846">
        <v>3</v>
      </c>
      <c r="Q39" s="846">
        <v>8</v>
      </c>
      <c r="S39" s="846">
        <v>0</v>
      </c>
      <c r="T39" s="846">
        <v>0</v>
      </c>
      <c r="U39" s="846">
        <v>0</v>
      </c>
      <c r="V39" s="846">
        <v>0</v>
      </c>
      <c r="W39" s="846">
        <v>0</v>
      </c>
      <c r="X39" s="846">
        <v>0</v>
      </c>
      <c r="Z39" s="846">
        <v>14</v>
      </c>
      <c r="AA39" s="846">
        <v>13.933333333333334</v>
      </c>
      <c r="AB39" s="846">
        <v>61</v>
      </c>
      <c r="AC39" s="846">
        <v>70.900000000000006</v>
      </c>
      <c r="AD39" s="846">
        <v>41</v>
      </c>
      <c r="AE39" s="846">
        <v>20</v>
      </c>
      <c r="AF39" s="846">
        <v>37</v>
      </c>
      <c r="AG39" s="846">
        <v>24</v>
      </c>
    </row>
    <row r="40" spans="2:33">
      <c r="B40" s="622">
        <v>40</v>
      </c>
      <c r="C40" s="622" t="s">
        <v>84</v>
      </c>
      <c r="E40" s="846">
        <v>4</v>
      </c>
      <c r="F40" s="846">
        <v>4</v>
      </c>
      <c r="G40" s="846">
        <v>15</v>
      </c>
      <c r="H40" s="846">
        <v>15</v>
      </c>
      <c r="I40" s="846">
        <v>5</v>
      </c>
      <c r="J40" s="846">
        <v>10</v>
      </c>
      <c r="L40" s="846">
        <v>0</v>
      </c>
      <c r="M40" s="846">
        <v>0</v>
      </c>
      <c r="N40" s="846">
        <v>0</v>
      </c>
      <c r="O40" s="846">
        <v>0</v>
      </c>
      <c r="P40" s="846">
        <v>0</v>
      </c>
      <c r="Q40" s="846">
        <v>0</v>
      </c>
      <c r="S40" s="846">
        <v>0</v>
      </c>
      <c r="T40" s="846">
        <v>0</v>
      </c>
      <c r="U40" s="846">
        <v>0</v>
      </c>
      <c r="V40" s="846">
        <v>0</v>
      </c>
      <c r="W40" s="846">
        <v>0</v>
      </c>
      <c r="X40" s="846">
        <v>0</v>
      </c>
      <c r="Z40" s="846">
        <v>4</v>
      </c>
      <c r="AA40" s="846">
        <v>4</v>
      </c>
      <c r="AB40" s="846">
        <v>15</v>
      </c>
      <c r="AC40" s="846">
        <v>15</v>
      </c>
      <c r="AD40" s="846">
        <v>5</v>
      </c>
      <c r="AE40" s="846">
        <v>10</v>
      </c>
      <c r="AF40" s="846">
        <v>4</v>
      </c>
      <c r="AG40" s="846">
        <v>11</v>
      </c>
    </row>
    <row r="41" spans="2:33">
      <c r="B41" s="622">
        <v>42</v>
      </c>
      <c r="C41" s="622" t="s">
        <v>85</v>
      </c>
      <c r="E41" s="846">
        <v>11</v>
      </c>
      <c r="F41" s="846">
        <v>11.4</v>
      </c>
      <c r="G41" s="846">
        <v>62</v>
      </c>
      <c r="H41" s="846">
        <v>65.099999999999994</v>
      </c>
      <c r="I41" s="846">
        <v>32</v>
      </c>
      <c r="J41" s="846">
        <v>30</v>
      </c>
      <c r="L41" s="846">
        <v>0</v>
      </c>
      <c r="M41" s="846">
        <v>0</v>
      </c>
      <c r="N41" s="846">
        <v>0</v>
      </c>
      <c r="O41" s="846">
        <v>0</v>
      </c>
      <c r="P41" s="846">
        <v>0</v>
      </c>
      <c r="Q41" s="846">
        <v>0</v>
      </c>
      <c r="S41" s="846">
        <v>0</v>
      </c>
      <c r="T41" s="846">
        <v>0</v>
      </c>
      <c r="U41" s="846">
        <v>0</v>
      </c>
      <c r="V41" s="846">
        <v>0</v>
      </c>
      <c r="W41" s="846">
        <v>0</v>
      </c>
      <c r="X41" s="846">
        <v>0</v>
      </c>
      <c r="Z41" s="846">
        <v>11</v>
      </c>
      <c r="AA41" s="846">
        <v>11.4</v>
      </c>
      <c r="AB41" s="846">
        <v>62</v>
      </c>
      <c r="AC41" s="846">
        <v>65.099999999999994</v>
      </c>
      <c r="AD41" s="846">
        <v>32</v>
      </c>
      <c r="AE41" s="846">
        <v>30</v>
      </c>
      <c r="AF41" s="846">
        <v>4</v>
      </c>
      <c r="AG41" s="846">
        <v>58</v>
      </c>
    </row>
    <row r="42" spans="2:33">
      <c r="B42" s="622">
        <v>47</v>
      </c>
      <c r="C42" s="622" t="s">
        <v>86</v>
      </c>
      <c r="E42" s="846">
        <v>11</v>
      </c>
      <c r="F42" s="846">
        <v>11.7</v>
      </c>
      <c r="G42" s="846">
        <v>93</v>
      </c>
      <c r="H42" s="846">
        <v>212.89999999999998</v>
      </c>
      <c r="I42" s="846">
        <v>47</v>
      </c>
      <c r="J42" s="846">
        <v>46</v>
      </c>
      <c r="L42" s="846">
        <v>1</v>
      </c>
      <c r="M42" s="846">
        <v>1</v>
      </c>
      <c r="N42" s="846">
        <v>4</v>
      </c>
      <c r="O42" s="846">
        <v>4</v>
      </c>
      <c r="P42" s="846">
        <v>1</v>
      </c>
      <c r="Q42" s="846">
        <v>3</v>
      </c>
      <c r="S42" s="846">
        <v>0</v>
      </c>
      <c r="T42" s="846">
        <v>0</v>
      </c>
      <c r="U42" s="846">
        <v>0</v>
      </c>
      <c r="V42" s="846">
        <v>0</v>
      </c>
      <c r="W42" s="846">
        <v>0</v>
      </c>
      <c r="X42" s="846">
        <v>0</v>
      </c>
      <c r="Z42" s="846">
        <v>12</v>
      </c>
      <c r="AA42" s="846">
        <v>12.7</v>
      </c>
      <c r="AB42" s="846">
        <v>97</v>
      </c>
      <c r="AC42" s="846">
        <v>216.89999999999998</v>
      </c>
      <c r="AD42" s="846">
        <v>48</v>
      </c>
      <c r="AE42" s="846">
        <v>49</v>
      </c>
      <c r="AF42" s="846">
        <v>36</v>
      </c>
      <c r="AG42" s="846">
        <v>61</v>
      </c>
    </row>
    <row r="43" spans="2:33">
      <c r="B43" s="622">
        <v>49</v>
      </c>
      <c r="C43" s="622" t="s">
        <v>87</v>
      </c>
      <c r="E43" s="846">
        <v>8</v>
      </c>
      <c r="F43" s="846">
        <v>8</v>
      </c>
      <c r="G43" s="846">
        <v>72</v>
      </c>
      <c r="H43" s="846">
        <v>72</v>
      </c>
      <c r="I43" s="846">
        <v>36</v>
      </c>
      <c r="J43" s="846">
        <v>36</v>
      </c>
      <c r="L43" s="846">
        <v>1</v>
      </c>
      <c r="M43" s="846">
        <v>1</v>
      </c>
      <c r="N43" s="846">
        <v>6</v>
      </c>
      <c r="O43" s="846">
        <v>6</v>
      </c>
      <c r="P43" s="846">
        <v>5</v>
      </c>
      <c r="Q43" s="846">
        <v>1</v>
      </c>
      <c r="S43" s="846">
        <v>0</v>
      </c>
      <c r="T43" s="846">
        <v>0</v>
      </c>
      <c r="U43" s="846">
        <v>0</v>
      </c>
      <c r="V43" s="846">
        <v>0</v>
      </c>
      <c r="W43" s="846">
        <v>0</v>
      </c>
      <c r="X43" s="846">
        <v>0</v>
      </c>
      <c r="Z43" s="846">
        <v>9</v>
      </c>
      <c r="AA43" s="846">
        <v>9</v>
      </c>
      <c r="AB43" s="846">
        <v>78</v>
      </c>
      <c r="AC43" s="846">
        <v>78</v>
      </c>
      <c r="AD43" s="846">
        <v>41</v>
      </c>
      <c r="AE43" s="846">
        <v>37</v>
      </c>
      <c r="AF43" s="846">
        <v>22</v>
      </c>
      <c r="AG43" s="846">
        <v>56</v>
      </c>
    </row>
    <row r="44" spans="2:33">
      <c r="B44" s="843" t="s">
        <v>19</v>
      </c>
      <c r="C44" s="843"/>
      <c r="E44" s="845">
        <v>201</v>
      </c>
      <c r="F44" s="845">
        <v>201.9</v>
      </c>
      <c r="G44" s="845">
        <v>975</v>
      </c>
      <c r="H44" s="845">
        <v>989.53333333333342</v>
      </c>
      <c r="I44" s="845">
        <v>534</v>
      </c>
      <c r="J44" s="845">
        <v>441</v>
      </c>
      <c r="L44" s="845">
        <v>18</v>
      </c>
      <c r="M44" s="845">
        <v>19.766666666666666</v>
      </c>
      <c r="N44" s="845">
        <v>142</v>
      </c>
      <c r="O44" s="845">
        <v>147.89999999999998</v>
      </c>
      <c r="P44" s="845">
        <v>83</v>
      </c>
      <c r="Q44" s="845">
        <v>59</v>
      </c>
      <c r="S44" s="845">
        <v>0</v>
      </c>
      <c r="T44" s="845">
        <v>0</v>
      </c>
      <c r="U44" s="845">
        <v>0</v>
      </c>
      <c r="V44" s="845">
        <v>0</v>
      </c>
      <c r="W44" s="845">
        <v>0</v>
      </c>
      <c r="X44" s="845">
        <v>0</v>
      </c>
      <c r="Z44" s="845">
        <v>219</v>
      </c>
      <c r="AA44" s="845">
        <v>221.66666666666669</v>
      </c>
      <c r="AB44" s="845">
        <v>1117</v>
      </c>
      <c r="AC44" s="845">
        <v>1137.4333333333334</v>
      </c>
      <c r="AD44" s="845">
        <v>617</v>
      </c>
      <c r="AE44" s="845">
        <v>500</v>
      </c>
      <c r="AF44" s="845">
        <v>448</v>
      </c>
      <c r="AG44" s="845">
        <v>669</v>
      </c>
    </row>
    <row r="45" spans="2:33">
      <c r="B45" s="622">
        <v>8</v>
      </c>
      <c r="C45" s="622" t="s">
        <v>55</v>
      </c>
      <c r="E45" s="846">
        <v>155</v>
      </c>
      <c r="F45" s="846">
        <v>157.83333333333334</v>
      </c>
      <c r="G45" s="846">
        <v>742</v>
      </c>
      <c r="H45" s="846">
        <v>766.50000000000011</v>
      </c>
      <c r="I45" s="846">
        <v>415</v>
      </c>
      <c r="J45" s="846">
        <v>327</v>
      </c>
      <c r="L45" s="846">
        <v>11</v>
      </c>
      <c r="M45" s="846">
        <v>12.2</v>
      </c>
      <c r="N45" s="846">
        <v>134</v>
      </c>
      <c r="O45" s="846">
        <v>138.63333333333333</v>
      </c>
      <c r="P45" s="846">
        <v>77</v>
      </c>
      <c r="Q45" s="846">
        <v>57</v>
      </c>
      <c r="S45" s="846">
        <v>0</v>
      </c>
      <c r="T45" s="846">
        <v>0</v>
      </c>
      <c r="U45" s="846">
        <v>0</v>
      </c>
      <c r="V45" s="846">
        <v>0</v>
      </c>
      <c r="W45" s="846">
        <v>0</v>
      </c>
      <c r="X45" s="846">
        <v>0</v>
      </c>
      <c r="Z45" s="846">
        <v>166</v>
      </c>
      <c r="AA45" s="846">
        <v>170.03333333333333</v>
      </c>
      <c r="AB45" s="846">
        <v>876</v>
      </c>
      <c r="AC45" s="846">
        <v>905.13333333333344</v>
      </c>
      <c r="AD45" s="846">
        <v>492</v>
      </c>
      <c r="AE45" s="846">
        <v>384</v>
      </c>
      <c r="AF45" s="846">
        <v>410</v>
      </c>
      <c r="AG45" s="846">
        <v>466</v>
      </c>
    </row>
    <row r="46" spans="2:33">
      <c r="B46" s="622">
        <v>17</v>
      </c>
      <c r="C46" s="622" t="s">
        <v>483</v>
      </c>
      <c r="E46" s="846">
        <v>21</v>
      </c>
      <c r="F46" s="846">
        <v>20.6</v>
      </c>
      <c r="G46" s="846">
        <v>86</v>
      </c>
      <c r="H46" s="846">
        <v>83</v>
      </c>
      <c r="I46" s="846">
        <v>48</v>
      </c>
      <c r="J46" s="846">
        <v>38</v>
      </c>
      <c r="L46" s="846">
        <v>4</v>
      </c>
      <c r="M46" s="846">
        <v>4.3666666666666671</v>
      </c>
      <c r="N46" s="846">
        <v>4</v>
      </c>
      <c r="O46" s="846">
        <v>4.7333333333333334</v>
      </c>
      <c r="P46" s="846">
        <v>3</v>
      </c>
      <c r="Q46" s="846">
        <v>1</v>
      </c>
      <c r="S46" s="846">
        <v>0</v>
      </c>
      <c r="T46" s="846">
        <v>0</v>
      </c>
      <c r="U46" s="846">
        <v>0</v>
      </c>
      <c r="V46" s="846">
        <v>0</v>
      </c>
      <c r="W46" s="846">
        <v>0</v>
      </c>
      <c r="X46" s="846">
        <v>0</v>
      </c>
      <c r="Z46" s="846">
        <v>25</v>
      </c>
      <c r="AA46" s="846">
        <v>24.966666666666669</v>
      </c>
      <c r="AB46" s="846">
        <v>90</v>
      </c>
      <c r="AC46" s="846">
        <v>87.733333333333334</v>
      </c>
      <c r="AD46" s="846">
        <v>51</v>
      </c>
      <c r="AE46" s="846">
        <v>39</v>
      </c>
      <c r="AF46" s="846">
        <v>12</v>
      </c>
      <c r="AG46" s="846">
        <v>78</v>
      </c>
    </row>
    <row r="47" spans="2:33">
      <c r="B47" s="622">
        <v>25</v>
      </c>
      <c r="C47" s="622" t="s">
        <v>484</v>
      </c>
      <c r="E47" s="846">
        <v>6</v>
      </c>
      <c r="F47" s="846">
        <v>4.2666666666666666</v>
      </c>
      <c r="G47" s="846">
        <v>39</v>
      </c>
      <c r="H47" s="846">
        <v>17.933333333333334</v>
      </c>
      <c r="I47" s="846">
        <v>9</v>
      </c>
      <c r="J47" s="846">
        <v>30</v>
      </c>
      <c r="L47" s="846">
        <v>0</v>
      </c>
      <c r="M47" s="846">
        <v>0</v>
      </c>
      <c r="N47" s="846">
        <v>0</v>
      </c>
      <c r="O47" s="846">
        <v>0</v>
      </c>
      <c r="P47" s="846">
        <v>0</v>
      </c>
      <c r="Q47" s="846">
        <v>0</v>
      </c>
      <c r="S47" s="846">
        <v>0</v>
      </c>
      <c r="T47" s="846">
        <v>0</v>
      </c>
      <c r="U47" s="846">
        <v>0</v>
      </c>
      <c r="V47" s="846">
        <v>0</v>
      </c>
      <c r="W47" s="846">
        <v>0</v>
      </c>
      <c r="X47" s="846">
        <v>0</v>
      </c>
      <c r="Z47" s="846">
        <v>6</v>
      </c>
      <c r="AA47" s="846">
        <v>4.2666666666666666</v>
      </c>
      <c r="AB47" s="846">
        <v>39</v>
      </c>
      <c r="AC47" s="846">
        <v>17.933333333333334</v>
      </c>
      <c r="AD47" s="846">
        <v>9</v>
      </c>
      <c r="AE47" s="846">
        <v>30</v>
      </c>
      <c r="AF47" s="846">
        <v>7</v>
      </c>
      <c r="AG47" s="846">
        <v>32</v>
      </c>
    </row>
    <row r="48" spans="2:33">
      <c r="B48" s="622">
        <v>43</v>
      </c>
      <c r="C48" s="622" t="s">
        <v>56</v>
      </c>
      <c r="E48" s="846">
        <v>19</v>
      </c>
      <c r="F48" s="846">
        <v>19.2</v>
      </c>
      <c r="G48" s="846">
        <v>108</v>
      </c>
      <c r="H48" s="846">
        <v>122.09999999999998</v>
      </c>
      <c r="I48" s="846">
        <v>62</v>
      </c>
      <c r="J48" s="846">
        <v>46</v>
      </c>
      <c r="L48" s="846">
        <v>3</v>
      </c>
      <c r="M48" s="846">
        <v>3.2</v>
      </c>
      <c r="N48" s="846">
        <v>4</v>
      </c>
      <c r="O48" s="846">
        <v>4.5333333333333332</v>
      </c>
      <c r="P48" s="846">
        <v>3</v>
      </c>
      <c r="Q48" s="846">
        <v>1</v>
      </c>
      <c r="S48" s="846">
        <v>0</v>
      </c>
      <c r="T48" s="846">
        <v>0</v>
      </c>
      <c r="U48" s="846">
        <v>0</v>
      </c>
      <c r="V48" s="846">
        <v>0</v>
      </c>
      <c r="W48" s="846">
        <v>0</v>
      </c>
      <c r="X48" s="846">
        <v>0</v>
      </c>
      <c r="Z48" s="846">
        <v>22</v>
      </c>
      <c r="AA48" s="846">
        <v>22.4</v>
      </c>
      <c r="AB48" s="846">
        <v>112</v>
      </c>
      <c r="AC48" s="846">
        <v>126.63333333333331</v>
      </c>
      <c r="AD48" s="846">
        <v>65</v>
      </c>
      <c r="AE48" s="846">
        <v>47</v>
      </c>
      <c r="AF48" s="846">
        <v>19</v>
      </c>
      <c r="AG48" s="846">
        <v>93</v>
      </c>
    </row>
    <row r="49" spans="2:33">
      <c r="B49" s="843" t="s">
        <v>279</v>
      </c>
      <c r="C49" s="843"/>
      <c r="E49" s="845">
        <v>185</v>
      </c>
      <c r="F49" s="845">
        <v>178.2</v>
      </c>
      <c r="G49" s="845">
        <v>1328</v>
      </c>
      <c r="H49" s="845">
        <v>1248.7666666666667</v>
      </c>
      <c r="I49" s="845">
        <v>779</v>
      </c>
      <c r="J49" s="845">
        <v>549</v>
      </c>
      <c r="L49" s="845">
        <v>535</v>
      </c>
      <c r="M49" s="845">
        <v>574.56666666666661</v>
      </c>
      <c r="N49" s="845">
        <v>2420</v>
      </c>
      <c r="O49" s="845">
        <v>2611.8666666666663</v>
      </c>
      <c r="P49" s="845">
        <v>1169</v>
      </c>
      <c r="Q49" s="845">
        <v>1251</v>
      </c>
      <c r="S49" s="845">
        <v>5</v>
      </c>
      <c r="T49" s="845">
        <v>4.5</v>
      </c>
      <c r="U49" s="845">
        <v>2663</v>
      </c>
      <c r="V49" s="845">
        <v>2623.3999999999996</v>
      </c>
      <c r="W49" s="845">
        <v>2322</v>
      </c>
      <c r="X49" s="845">
        <v>341</v>
      </c>
      <c r="Z49" s="845">
        <v>725</v>
      </c>
      <c r="AA49" s="845">
        <v>757.26666666666665</v>
      </c>
      <c r="AB49" s="845">
        <v>6411</v>
      </c>
      <c r="AC49" s="845">
        <v>6484.0333333333328</v>
      </c>
      <c r="AD49" s="845">
        <v>4270</v>
      </c>
      <c r="AE49" s="845">
        <v>2141</v>
      </c>
      <c r="AF49" s="845">
        <v>707</v>
      </c>
      <c r="AG49" s="845">
        <v>5704</v>
      </c>
    </row>
    <row r="50" spans="2:33">
      <c r="B50" s="622">
        <v>3</v>
      </c>
      <c r="C50" s="622" t="s">
        <v>543</v>
      </c>
      <c r="E50" s="846">
        <v>50</v>
      </c>
      <c r="F50" s="846">
        <v>48.333333333333336</v>
      </c>
      <c r="G50" s="846">
        <v>290</v>
      </c>
      <c r="H50" s="846">
        <v>316.23333333333335</v>
      </c>
      <c r="I50" s="846">
        <v>150</v>
      </c>
      <c r="J50" s="846">
        <v>140</v>
      </c>
      <c r="L50" s="846">
        <v>9</v>
      </c>
      <c r="M50" s="846">
        <v>9</v>
      </c>
      <c r="N50" s="846">
        <v>22</v>
      </c>
      <c r="O50" s="846">
        <v>22.366666666666667</v>
      </c>
      <c r="P50" s="846">
        <v>14</v>
      </c>
      <c r="Q50" s="846">
        <v>8</v>
      </c>
      <c r="S50" s="846">
        <v>0</v>
      </c>
      <c r="T50" s="846">
        <v>0</v>
      </c>
      <c r="U50" s="846">
        <v>0</v>
      </c>
      <c r="V50" s="846">
        <v>0</v>
      </c>
      <c r="W50" s="846">
        <v>0</v>
      </c>
      <c r="X50" s="846">
        <v>0</v>
      </c>
      <c r="Z50" s="846">
        <v>59</v>
      </c>
      <c r="AA50" s="846">
        <v>57.333333333333336</v>
      </c>
      <c r="AB50" s="846">
        <v>312</v>
      </c>
      <c r="AC50" s="846">
        <v>338.6</v>
      </c>
      <c r="AD50" s="846">
        <v>164</v>
      </c>
      <c r="AE50" s="846">
        <v>148</v>
      </c>
      <c r="AF50" s="846">
        <v>150</v>
      </c>
      <c r="AG50" s="846">
        <v>162</v>
      </c>
    </row>
    <row r="51" spans="2:33">
      <c r="B51" s="622">
        <v>12</v>
      </c>
      <c r="C51" s="622" t="s">
        <v>544</v>
      </c>
      <c r="E51" s="846">
        <v>46</v>
      </c>
      <c r="F51" s="846">
        <v>45.333333333333329</v>
      </c>
      <c r="G51" s="846">
        <v>383</v>
      </c>
      <c r="H51" s="846">
        <v>326.79999999999995</v>
      </c>
      <c r="I51" s="846">
        <v>171</v>
      </c>
      <c r="J51" s="846">
        <v>212</v>
      </c>
      <c r="L51" s="846">
        <v>2</v>
      </c>
      <c r="M51" s="846">
        <v>1.8</v>
      </c>
      <c r="N51" s="846">
        <v>21</v>
      </c>
      <c r="O51" s="846">
        <v>20.400000000000002</v>
      </c>
      <c r="P51" s="846">
        <v>16</v>
      </c>
      <c r="Q51" s="846">
        <v>5</v>
      </c>
      <c r="S51" s="846">
        <v>0</v>
      </c>
      <c r="T51" s="846">
        <v>0</v>
      </c>
      <c r="U51" s="846">
        <v>0</v>
      </c>
      <c r="V51" s="846">
        <v>0</v>
      </c>
      <c r="W51" s="846">
        <v>0</v>
      </c>
      <c r="X51" s="846">
        <v>0</v>
      </c>
      <c r="Z51" s="846">
        <v>48</v>
      </c>
      <c r="AA51" s="846">
        <v>47.133333333333326</v>
      </c>
      <c r="AB51" s="846">
        <v>404</v>
      </c>
      <c r="AC51" s="846">
        <v>347.19999999999993</v>
      </c>
      <c r="AD51" s="846">
        <v>187</v>
      </c>
      <c r="AE51" s="846">
        <v>217</v>
      </c>
      <c r="AF51" s="846">
        <v>169</v>
      </c>
      <c r="AG51" s="846">
        <v>235</v>
      </c>
    </row>
    <row r="52" spans="2:33">
      <c r="B52" s="622">
        <v>46</v>
      </c>
      <c r="C52" s="622" t="s">
        <v>67</v>
      </c>
      <c r="E52" s="846">
        <v>89</v>
      </c>
      <c r="F52" s="846">
        <v>84.533333333333317</v>
      </c>
      <c r="G52" s="846">
        <v>655</v>
      </c>
      <c r="H52" s="846">
        <v>605.73333333333335</v>
      </c>
      <c r="I52" s="846">
        <v>458</v>
      </c>
      <c r="J52" s="846">
        <v>197</v>
      </c>
      <c r="L52" s="846">
        <v>524</v>
      </c>
      <c r="M52" s="846">
        <v>563.76666666666665</v>
      </c>
      <c r="N52" s="846">
        <v>2377</v>
      </c>
      <c r="O52" s="846">
        <v>2569.0999999999995</v>
      </c>
      <c r="P52" s="846">
        <v>1139</v>
      </c>
      <c r="Q52" s="846">
        <v>1238</v>
      </c>
      <c r="S52" s="846">
        <v>5</v>
      </c>
      <c r="T52" s="846">
        <v>4.5</v>
      </c>
      <c r="U52" s="846">
        <v>2663</v>
      </c>
      <c r="V52" s="846">
        <v>2623.3999999999996</v>
      </c>
      <c r="W52" s="846">
        <v>2322</v>
      </c>
      <c r="X52" s="846">
        <v>341</v>
      </c>
      <c r="Z52" s="846">
        <v>618</v>
      </c>
      <c r="AA52" s="846">
        <v>652.79999999999995</v>
      </c>
      <c r="AB52" s="846">
        <v>5695</v>
      </c>
      <c r="AC52" s="846">
        <v>5798.2333333333327</v>
      </c>
      <c r="AD52" s="846">
        <v>3919</v>
      </c>
      <c r="AE52" s="846">
        <v>1776</v>
      </c>
      <c r="AF52" s="846">
        <v>388</v>
      </c>
      <c r="AG52" s="846">
        <v>5307</v>
      </c>
    </row>
    <row r="53" spans="2:33">
      <c r="B53" s="843" t="s">
        <v>21</v>
      </c>
      <c r="C53" s="843"/>
      <c r="E53" s="845">
        <v>27</v>
      </c>
      <c r="F53" s="845">
        <v>28.066666666666663</v>
      </c>
      <c r="G53" s="845">
        <v>122</v>
      </c>
      <c r="H53" s="845">
        <v>130.46666666666664</v>
      </c>
      <c r="I53" s="845">
        <v>57</v>
      </c>
      <c r="J53" s="845">
        <v>65</v>
      </c>
      <c r="L53" s="845">
        <v>3</v>
      </c>
      <c r="M53" s="845">
        <v>3</v>
      </c>
      <c r="N53" s="845">
        <v>6</v>
      </c>
      <c r="O53" s="845">
        <v>6</v>
      </c>
      <c r="P53" s="845">
        <v>1</v>
      </c>
      <c r="Q53" s="845">
        <v>5</v>
      </c>
      <c r="S53" s="845">
        <v>0</v>
      </c>
      <c r="T53" s="845">
        <v>0</v>
      </c>
      <c r="U53" s="845">
        <v>0</v>
      </c>
      <c r="V53" s="845">
        <v>0</v>
      </c>
      <c r="W53" s="845">
        <v>0</v>
      </c>
      <c r="X53" s="845">
        <v>0</v>
      </c>
      <c r="Z53" s="845">
        <v>30</v>
      </c>
      <c r="AA53" s="845">
        <v>31.066666666666666</v>
      </c>
      <c r="AB53" s="845">
        <v>128</v>
      </c>
      <c r="AC53" s="845">
        <v>136.46666666666664</v>
      </c>
      <c r="AD53" s="845">
        <v>58</v>
      </c>
      <c r="AE53" s="845">
        <v>70</v>
      </c>
      <c r="AF53" s="845">
        <v>27</v>
      </c>
      <c r="AG53" s="845">
        <v>101</v>
      </c>
    </row>
    <row r="54" spans="2:33">
      <c r="B54" s="622">
        <v>10</v>
      </c>
      <c r="C54" s="622" t="s">
        <v>79</v>
      </c>
      <c r="E54" s="846">
        <v>12</v>
      </c>
      <c r="F54" s="846">
        <v>12.833333333333332</v>
      </c>
      <c r="G54" s="846">
        <v>92</v>
      </c>
      <c r="H54" s="846">
        <v>99.999999999999986</v>
      </c>
      <c r="I54" s="846">
        <v>40</v>
      </c>
      <c r="J54" s="846">
        <v>52</v>
      </c>
      <c r="L54" s="846">
        <v>1</v>
      </c>
      <c r="M54" s="846">
        <v>1</v>
      </c>
      <c r="N54" s="846">
        <v>3</v>
      </c>
      <c r="O54" s="846">
        <v>3</v>
      </c>
      <c r="P54" s="846">
        <v>0</v>
      </c>
      <c r="Q54" s="846">
        <v>3</v>
      </c>
      <c r="S54" s="846">
        <v>0</v>
      </c>
      <c r="T54" s="846">
        <v>0</v>
      </c>
      <c r="U54" s="846">
        <v>0</v>
      </c>
      <c r="V54" s="846">
        <v>0</v>
      </c>
      <c r="W54" s="846">
        <v>0</v>
      </c>
      <c r="X54" s="846">
        <v>0</v>
      </c>
      <c r="Z54" s="846">
        <v>13</v>
      </c>
      <c r="AA54" s="846">
        <v>13.833333333333332</v>
      </c>
      <c r="AB54" s="846">
        <v>95</v>
      </c>
      <c r="AC54" s="846">
        <v>102.99999999999999</v>
      </c>
      <c r="AD54" s="846">
        <v>40</v>
      </c>
      <c r="AE54" s="846">
        <v>55</v>
      </c>
      <c r="AF54" s="846">
        <v>7</v>
      </c>
      <c r="AG54" s="846">
        <v>88</v>
      </c>
    </row>
    <row r="55" spans="2:33">
      <c r="B55" s="622">
        <v>6</v>
      </c>
      <c r="C55" s="622" t="s">
        <v>78</v>
      </c>
      <c r="E55" s="846">
        <v>15</v>
      </c>
      <c r="F55" s="846">
        <v>15.233333333333333</v>
      </c>
      <c r="G55" s="846">
        <v>30</v>
      </c>
      <c r="H55" s="846">
        <v>30.466666666666665</v>
      </c>
      <c r="I55" s="846">
        <v>17</v>
      </c>
      <c r="J55" s="846">
        <v>13</v>
      </c>
      <c r="L55" s="846">
        <v>2</v>
      </c>
      <c r="M55" s="846">
        <v>2</v>
      </c>
      <c r="N55" s="846">
        <v>3</v>
      </c>
      <c r="O55" s="846">
        <v>3</v>
      </c>
      <c r="P55" s="846">
        <v>1</v>
      </c>
      <c r="Q55" s="846">
        <v>2</v>
      </c>
      <c r="S55" s="846">
        <v>0</v>
      </c>
      <c r="T55" s="846">
        <v>0</v>
      </c>
      <c r="U55" s="846">
        <v>0</v>
      </c>
      <c r="V55" s="846">
        <v>0</v>
      </c>
      <c r="W55" s="846">
        <v>0</v>
      </c>
      <c r="X55" s="846">
        <v>0</v>
      </c>
      <c r="Z55" s="846">
        <v>17</v>
      </c>
      <c r="AA55" s="846">
        <v>17.233333333333334</v>
      </c>
      <c r="AB55" s="846">
        <v>33</v>
      </c>
      <c r="AC55" s="846">
        <v>33.466666666666669</v>
      </c>
      <c r="AD55" s="846">
        <v>18</v>
      </c>
      <c r="AE55" s="846">
        <v>15</v>
      </c>
      <c r="AF55" s="846">
        <v>20</v>
      </c>
      <c r="AG55" s="846">
        <v>13</v>
      </c>
    </row>
    <row r="56" spans="2:33">
      <c r="B56" s="843" t="s">
        <v>22</v>
      </c>
      <c r="C56" s="843"/>
      <c r="E56" s="845">
        <v>80</v>
      </c>
      <c r="F56" s="845">
        <v>80.733333333333334</v>
      </c>
      <c r="G56" s="845">
        <v>371</v>
      </c>
      <c r="H56" s="845">
        <v>383.6</v>
      </c>
      <c r="I56" s="845">
        <v>254</v>
      </c>
      <c r="J56" s="845">
        <v>117</v>
      </c>
      <c r="L56" s="845">
        <v>52</v>
      </c>
      <c r="M56" s="845">
        <v>57.400000000000006</v>
      </c>
      <c r="N56" s="845">
        <v>203</v>
      </c>
      <c r="O56" s="845">
        <v>214.33333333333334</v>
      </c>
      <c r="P56" s="845">
        <v>140</v>
      </c>
      <c r="Q56" s="845">
        <v>63</v>
      </c>
      <c r="S56" s="845">
        <v>0</v>
      </c>
      <c r="T56" s="845">
        <v>0</v>
      </c>
      <c r="U56" s="845">
        <v>0</v>
      </c>
      <c r="V56" s="845">
        <v>0</v>
      </c>
      <c r="W56" s="845">
        <v>0</v>
      </c>
      <c r="X56" s="845">
        <v>0</v>
      </c>
      <c r="Z56" s="845">
        <v>132</v>
      </c>
      <c r="AA56" s="845">
        <v>138.13333333333333</v>
      </c>
      <c r="AB56" s="845">
        <v>574</v>
      </c>
      <c r="AC56" s="845">
        <v>597.93333333333339</v>
      </c>
      <c r="AD56" s="845">
        <v>394</v>
      </c>
      <c r="AE56" s="845">
        <v>180</v>
      </c>
      <c r="AF56" s="845">
        <v>99</v>
      </c>
      <c r="AG56" s="845">
        <v>475</v>
      </c>
    </row>
    <row r="57" spans="2:33">
      <c r="B57" s="622">
        <v>15</v>
      </c>
      <c r="C57" s="622" t="s">
        <v>485</v>
      </c>
      <c r="E57" s="846">
        <v>25</v>
      </c>
      <c r="F57" s="846">
        <v>25.333333333333336</v>
      </c>
      <c r="G57" s="846">
        <v>152</v>
      </c>
      <c r="H57" s="846">
        <v>156.73333333333335</v>
      </c>
      <c r="I57" s="846">
        <v>102</v>
      </c>
      <c r="J57" s="846">
        <v>50</v>
      </c>
      <c r="L57" s="846">
        <v>13</v>
      </c>
      <c r="M57" s="846">
        <v>16.466666666666669</v>
      </c>
      <c r="N57" s="846">
        <v>62</v>
      </c>
      <c r="O57" s="846">
        <v>69.466666666666669</v>
      </c>
      <c r="P57" s="846">
        <v>19</v>
      </c>
      <c r="Q57" s="846">
        <v>43</v>
      </c>
      <c r="S57" s="846">
        <v>0</v>
      </c>
      <c r="T57" s="846">
        <v>0</v>
      </c>
      <c r="U57" s="846">
        <v>0</v>
      </c>
      <c r="V57" s="846">
        <v>0</v>
      </c>
      <c r="W57" s="846">
        <v>0</v>
      </c>
      <c r="X57" s="846">
        <v>0</v>
      </c>
      <c r="Z57" s="846">
        <v>38</v>
      </c>
      <c r="AA57" s="846">
        <v>41.800000000000004</v>
      </c>
      <c r="AB57" s="846">
        <v>214</v>
      </c>
      <c r="AC57" s="846">
        <v>226.20000000000002</v>
      </c>
      <c r="AD57" s="846">
        <v>121</v>
      </c>
      <c r="AE57" s="846">
        <v>93</v>
      </c>
      <c r="AF57" s="846">
        <v>25</v>
      </c>
      <c r="AG57" s="846">
        <v>189</v>
      </c>
    </row>
    <row r="58" spans="2:33">
      <c r="B58" s="622">
        <v>27</v>
      </c>
      <c r="C58" s="622" t="s">
        <v>57</v>
      </c>
      <c r="E58" s="846">
        <v>5</v>
      </c>
      <c r="F58" s="846">
        <v>5</v>
      </c>
      <c r="G58" s="846">
        <v>14</v>
      </c>
      <c r="H58" s="846">
        <v>14</v>
      </c>
      <c r="I58" s="846">
        <v>8</v>
      </c>
      <c r="J58" s="846">
        <v>6</v>
      </c>
      <c r="L58" s="846">
        <v>13</v>
      </c>
      <c r="M58" s="846">
        <v>13</v>
      </c>
      <c r="N58" s="846">
        <v>34</v>
      </c>
      <c r="O58" s="846">
        <v>34</v>
      </c>
      <c r="P58" s="846">
        <v>33</v>
      </c>
      <c r="Q58" s="846">
        <v>1</v>
      </c>
      <c r="S58" s="846">
        <v>0</v>
      </c>
      <c r="T58" s="846">
        <v>0</v>
      </c>
      <c r="U58" s="846">
        <v>0</v>
      </c>
      <c r="V58" s="846">
        <v>0</v>
      </c>
      <c r="W58" s="846">
        <v>0</v>
      </c>
      <c r="X58" s="846">
        <v>0</v>
      </c>
      <c r="Z58" s="846">
        <v>18</v>
      </c>
      <c r="AA58" s="846">
        <v>18</v>
      </c>
      <c r="AB58" s="846">
        <v>48</v>
      </c>
      <c r="AC58" s="846">
        <v>48</v>
      </c>
      <c r="AD58" s="846">
        <v>41</v>
      </c>
      <c r="AE58" s="846">
        <v>7</v>
      </c>
      <c r="AF58" s="846">
        <v>5</v>
      </c>
      <c r="AG58" s="846">
        <v>43</v>
      </c>
    </row>
    <row r="59" spans="2:33">
      <c r="B59" s="622">
        <v>32</v>
      </c>
      <c r="C59" s="622" t="s">
        <v>486</v>
      </c>
      <c r="E59" s="846">
        <v>11</v>
      </c>
      <c r="F59" s="846">
        <v>11</v>
      </c>
      <c r="G59" s="846">
        <v>44</v>
      </c>
      <c r="H59" s="846">
        <v>44.333333333333329</v>
      </c>
      <c r="I59" s="846">
        <v>27</v>
      </c>
      <c r="J59" s="846">
        <v>17</v>
      </c>
      <c r="L59" s="846">
        <v>3</v>
      </c>
      <c r="M59" s="846">
        <v>3</v>
      </c>
      <c r="N59" s="846">
        <v>64</v>
      </c>
      <c r="O59" s="846">
        <v>64</v>
      </c>
      <c r="P59" s="846">
        <v>51</v>
      </c>
      <c r="Q59" s="846">
        <v>13</v>
      </c>
      <c r="S59" s="846">
        <v>0</v>
      </c>
      <c r="T59" s="846">
        <v>0</v>
      </c>
      <c r="U59" s="846">
        <v>0</v>
      </c>
      <c r="V59" s="846">
        <v>0</v>
      </c>
      <c r="W59" s="846">
        <v>0</v>
      </c>
      <c r="X59" s="846">
        <v>0</v>
      </c>
      <c r="Z59" s="846">
        <v>14</v>
      </c>
      <c r="AA59" s="846">
        <v>14</v>
      </c>
      <c r="AB59" s="846">
        <v>108</v>
      </c>
      <c r="AC59" s="846">
        <v>108.33333333333333</v>
      </c>
      <c r="AD59" s="846">
        <v>78</v>
      </c>
      <c r="AE59" s="846">
        <v>30</v>
      </c>
      <c r="AF59" s="846">
        <v>21</v>
      </c>
      <c r="AG59" s="846">
        <v>87</v>
      </c>
    </row>
    <row r="60" spans="2:33">
      <c r="B60" s="622">
        <v>36</v>
      </c>
      <c r="C60" s="622" t="s">
        <v>58</v>
      </c>
      <c r="E60" s="846">
        <v>39</v>
      </c>
      <c r="F60" s="846">
        <v>39.4</v>
      </c>
      <c r="G60" s="846">
        <v>161</v>
      </c>
      <c r="H60" s="846">
        <v>168.53333333333336</v>
      </c>
      <c r="I60" s="846">
        <v>117</v>
      </c>
      <c r="J60" s="846">
        <v>44</v>
      </c>
      <c r="L60" s="846">
        <v>23</v>
      </c>
      <c r="M60" s="846">
        <v>24.933333333333334</v>
      </c>
      <c r="N60" s="846">
        <v>43</v>
      </c>
      <c r="O60" s="846">
        <v>46.866666666666667</v>
      </c>
      <c r="P60" s="846">
        <v>37</v>
      </c>
      <c r="Q60" s="846">
        <v>6</v>
      </c>
      <c r="S60" s="846">
        <v>0</v>
      </c>
      <c r="T60" s="846">
        <v>0</v>
      </c>
      <c r="U60" s="846">
        <v>0</v>
      </c>
      <c r="V60" s="846">
        <v>0</v>
      </c>
      <c r="W60" s="846">
        <v>0</v>
      </c>
      <c r="X60" s="846">
        <v>0</v>
      </c>
      <c r="Z60" s="846">
        <v>62</v>
      </c>
      <c r="AA60" s="846">
        <v>64.333333333333329</v>
      </c>
      <c r="AB60" s="846">
        <v>204</v>
      </c>
      <c r="AC60" s="846">
        <v>215.40000000000003</v>
      </c>
      <c r="AD60" s="846">
        <v>154</v>
      </c>
      <c r="AE60" s="846">
        <v>50</v>
      </c>
      <c r="AF60" s="846">
        <v>48</v>
      </c>
      <c r="AG60" s="846">
        <v>156</v>
      </c>
    </row>
    <row r="61" spans="2:33">
      <c r="B61" s="843" t="s">
        <v>517</v>
      </c>
      <c r="C61" s="843"/>
      <c r="E61" s="845">
        <v>130</v>
      </c>
      <c r="F61" s="845">
        <v>130.5</v>
      </c>
      <c r="G61" s="845">
        <v>874</v>
      </c>
      <c r="H61" s="845">
        <v>895.09999999999991</v>
      </c>
      <c r="I61" s="845">
        <v>378</v>
      </c>
      <c r="J61" s="845">
        <v>496</v>
      </c>
      <c r="L61" s="845">
        <v>17</v>
      </c>
      <c r="M61" s="845">
        <v>16.766666666666666</v>
      </c>
      <c r="N61" s="845">
        <v>79</v>
      </c>
      <c r="O61" s="845">
        <v>76</v>
      </c>
      <c r="P61" s="845">
        <v>42</v>
      </c>
      <c r="Q61" s="845">
        <v>37</v>
      </c>
      <c r="S61" s="845">
        <v>0</v>
      </c>
      <c r="T61" s="845">
        <v>0</v>
      </c>
      <c r="U61" s="845">
        <v>0</v>
      </c>
      <c r="V61" s="845">
        <v>0</v>
      </c>
      <c r="W61" s="845">
        <v>0</v>
      </c>
      <c r="X61" s="845">
        <v>0</v>
      </c>
      <c r="Z61" s="845">
        <v>147</v>
      </c>
      <c r="AA61" s="845">
        <v>147.26666666666665</v>
      </c>
      <c r="AB61" s="845">
        <v>953</v>
      </c>
      <c r="AC61" s="845">
        <v>971.09999999999991</v>
      </c>
      <c r="AD61" s="845">
        <v>420</v>
      </c>
      <c r="AE61" s="845">
        <v>533</v>
      </c>
      <c r="AF61" s="845">
        <v>318</v>
      </c>
      <c r="AG61" s="845">
        <v>635</v>
      </c>
    </row>
    <row r="62" spans="2:33">
      <c r="B62" s="622">
        <v>28</v>
      </c>
      <c r="C62" s="622" t="s">
        <v>516</v>
      </c>
      <c r="E62" s="846">
        <v>130</v>
      </c>
      <c r="F62" s="846">
        <v>130.5</v>
      </c>
      <c r="G62" s="846">
        <v>874</v>
      </c>
      <c r="H62" s="846">
        <v>895.09999999999991</v>
      </c>
      <c r="I62" s="846">
        <v>378</v>
      </c>
      <c r="J62" s="846">
        <v>496</v>
      </c>
      <c r="L62" s="846">
        <v>17</v>
      </c>
      <c r="M62" s="846">
        <v>16.766666666666666</v>
      </c>
      <c r="N62" s="846">
        <v>79</v>
      </c>
      <c r="O62" s="846">
        <v>76</v>
      </c>
      <c r="P62" s="846">
        <v>42</v>
      </c>
      <c r="Q62" s="846">
        <v>37</v>
      </c>
      <c r="S62" s="846">
        <v>0</v>
      </c>
      <c r="T62" s="846">
        <v>0</v>
      </c>
      <c r="U62" s="846">
        <v>0</v>
      </c>
      <c r="V62" s="846">
        <v>0</v>
      </c>
      <c r="W62" s="846">
        <v>0</v>
      </c>
      <c r="X62" s="846">
        <v>0</v>
      </c>
      <c r="Z62" s="846">
        <v>147</v>
      </c>
      <c r="AA62" s="846">
        <v>147.26666666666665</v>
      </c>
      <c r="AB62" s="846">
        <v>953</v>
      </c>
      <c r="AC62" s="846">
        <v>971.09999999999991</v>
      </c>
      <c r="AD62" s="846">
        <v>420</v>
      </c>
      <c r="AE62" s="846">
        <v>533</v>
      </c>
      <c r="AF62" s="846">
        <v>318</v>
      </c>
      <c r="AG62" s="846">
        <v>635</v>
      </c>
    </row>
    <row r="63" spans="2:33">
      <c r="B63" s="843" t="s">
        <v>515</v>
      </c>
      <c r="C63" s="843"/>
      <c r="E63" s="845">
        <v>13</v>
      </c>
      <c r="F63" s="845">
        <v>13.266666666666667</v>
      </c>
      <c r="G63" s="845">
        <v>70</v>
      </c>
      <c r="H63" s="845">
        <v>74.033333333333331</v>
      </c>
      <c r="I63" s="845">
        <v>39</v>
      </c>
      <c r="J63" s="845">
        <v>31</v>
      </c>
      <c r="L63" s="845">
        <v>5</v>
      </c>
      <c r="M63" s="845">
        <v>5</v>
      </c>
      <c r="N63" s="845">
        <v>29</v>
      </c>
      <c r="O63" s="845">
        <v>29</v>
      </c>
      <c r="P63" s="845">
        <v>13</v>
      </c>
      <c r="Q63" s="845">
        <v>16</v>
      </c>
      <c r="S63" s="845">
        <v>0</v>
      </c>
      <c r="T63" s="845">
        <v>0</v>
      </c>
      <c r="U63" s="845">
        <v>0</v>
      </c>
      <c r="V63" s="845">
        <v>0</v>
      </c>
      <c r="W63" s="845">
        <v>0</v>
      </c>
      <c r="X63" s="845">
        <v>0</v>
      </c>
      <c r="Z63" s="845">
        <v>18</v>
      </c>
      <c r="AA63" s="845">
        <v>18.266666666666666</v>
      </c>
      <c r="AB63" s="845">
        <v>99</v>
      </c>
      <c r="AC63" s="845">
        <v>103.03333333333333</v>
      </c>
      <c r="AD63" s="845">
        <v>52</v>
      </c>
      <c r="AE63" s="845">
        <v>47</v>
      </c>
      <c r="AF63" s="845">
        <v>19</v>
      </c>
      <c r="AG63" s="845">
        <v>80</v>
      </c>
    </row>
    <row r="64" spans="2:33">
      <c r="B64" s="622">
        <v>30</v>
      </c>
      <c r="C64" s="622" t="s">
        <v>514</v>
      </c>
      <c r="E64" s="846">
        <v>13</v>
      </c>
      <c r="F64" s="846">
        <v>13.266666666666667</v>
      </c>
      <c r="G64" s="846">
        <v>70</v>
      </c>
      <c r="H64" s="846">
        <v>74.033333333333331</v>
      </c>
      <c r="I64" s="846">
        <v>39</v>
      </c>
      <c r="J64" s="846">
        <v>31</v>
      </c>
      <c r="L64" s="846">
        <v>5</v>
      </c>
      <c r="M64" s="846">
        <v>5</v>
      </c>
      <c r="N64" s="846">
        <v>29</v>
      </c>
      <c r="O64" s="846">
        <v>29</v>
      </c>
      <c r="P64" s="846">
        <v>13</v>
      </c>
      <c r="Q64" s="846">
        <v>16</v>
      </c>
      <c r="S64" s="846">
        <v>0</v>
      </c>
      <c r="T64" s="846">
        <v>0</v>
      </c>
      <c r="U64" s="846">
        <v>0</v>
      </c>
      <c r="V64" s="846">
        <v>0</v>
      </c>
      <c r="W64" s="846">
        <v>0</v>
      </c>
      <c r="X64" s="846">
        <v>0</v>
      </c>
      <c r="Z64" s="846">
        <v>18</v>
      </c>
      <c r="AA64" s="846">
        <v>18.266666666666666</v>
      </c>
      <c r="AB64" s="846">
        <v>99</v>
      </c>
      <c r="AC64" s="846">
        <v>103.03333333333333</v>
      </c>
      <c r="AD64" s="846">
        <v>52</v>
      </c>
      <c r="AE64" s="846">
        <v>47</v>
      </c>
      <c r="AF64" s="846">
        <v>19</v>
      </c>
      <c r="AG64" s="846">
        <v>80</v>
      </c>
    </row>
    <row r="65" spans="2:35">
      <c r="B65" s="843" t="s">
        <v>23</v>
      </c>
      <c r="C65" s="843"/>
      <c r="E65" s="845">
        <v>49</v>
      </c>
      <c r="F65" s="845">
        <v>43.7</v>
      </c>
      <c r="G65" s="845">
        <v>671</v>
      </c>
      <c r="H65" s="845">
        <v>654.23333333333323</v>
      </c>
      <c r="I65" s="845">
        <v>532</v>
      </c>
      <c r="J65" s="845">
        <v>139</v>
      </c>
      <c r="L65" s="845">
        <v>3</v>
      </c>
      <c r="M65" s="845">
        <v>3</v>
      </c>
      <c r="N65" s="845">
        <v>8</v>
      </c>
      <c r="O65" s="845">
        <v>8</v>
      </c>
      <c r="P65" s="845">
        <v>3</v>
      </c>
      <c r="Q65" s="845">
        <v>5</v>
      </c>
      <c r="S65" s="845">
        <v>0</v>
      </c>
      <c r="T65" s="845">
        <v>0</v>
      </c>
      <c r="U65" s="845">
        <v>0</v>
      </c>
      <c r="V65" s="845">
        <v>0</v>
      </c>
      <c r="W65" s="845">
        <v>0</v>
      </c>
      <c r="X65" s="845">
        <v>0</v>
      </c>
      <c r="Z65" s="845">
        <v>52</v>
      </c>
      <c r="AA65" s="845">
        <v>46.7</v>
      </c>
      <c r="AB65" s="845">
        <v>679</v>
      </c>
      <c r="AC65" s="845">
        <v>662.23333333333323</v>
      </c>
      <c r="AD65" s="845">
        <v>535</v>
      </c>
      <c r="AE65" s="845">
        <v>144</v>
      </c>
      <c r="AF65" s="845">
        <v>72</v>
      </c>
      <c r="AG65" s="845">
        <v>607</v>
      </c>
    </row>
    <row r="66" spans="2:35">
      <c r="B66" s="622">
        <v>31</v>
      </c>
      <c r="C66" s="622" t="s">
        <v>513</v>
      </c>
      <c r="E66" s="846">
        <v>49</v>
      </c>
      <c r="F66" s="846">
        <v>43.7</v>
      </c>
      <c r="G66" s="846">
        <v>671</v>
      </c>
      <c r="H66" s="846">
        <v>654.23333333333323</v>
      </c>
      <c r="I66" s="846">
        <v>532</v>
      </c>
      <c r="J66" s="846">
        <v>139</v>
      </c>
      <c r="L66" s="846">
        <v>3</v>
      </c>
      <c r="M66" s="846">
        <v>3</v>
      </c>
      <c r="N66" s="846">
        <v>8</v>
      </c>
      <c r="O66" s="846">
        <v>8</v>
      </c>
      <c r="P66" s="846">
        <v>3</v>
      </c>
      <c r="Q66" s="846">
        <v>5</v>
      </c>
      <c r="S66" s="846">
        <v>0</v>
      </c>
      <c r="T66" s="846">
        <v>0</v>
      </c>
      <c r="U66" s="846">
        <v>0</v>
      </c>
      <c r="V66" s="846">
        <v>0</v>
      </c>
      <c r="W66" s="846">
        <v>0</v>
      </c>
      <c r="X66" s="846">
        <v>0</v>
      </c>
      <c r="Z66" s="846">
        <v>52</v>
      </c>
      <c r="AA66" s="846">
        <v>46.7</v>
      </c>
      <c r="AB66" s="846">
        <v>679</v>
      </c>
      <c r="AC66" s="846">
        <v>662.23333333333323</v>
      </c>
      <c r="AD66" s="846">
        <v>535</v>
      </c>
      <c r="AE66" s="846">
        <v>144</v>
      </c>
      <c r="AF66" s="846">
        <v>72</v>
      </c>
      <c r="AG66" s="846">
        <v>607</v>
      </c>
    </row>
    <row r="67" spans="2:35">
      <c r="B67" s="843" t="s">
        <v>38</v>
      </c>
      <c r="C67" s="843"/>
      <c r="E67" s="845">
        <v>100</v>
      </c>
      <c r="F67" s="845">
        <v>102.83333333333334</v>
      </c>
      <c r="G67" s="845">
        <v>873</v>
      </c>
      <c r="H67" s="845">
        <v>893.3</v>
      </c>
      <c r="I67" s="845">
        <v>659</v>
      </c>
      <c r="J67" s="845">
        <v>214</v>
      </c>
      <c r="L67" s="845">
        <v>7</v>
      </c>
      <c r="M67" s="845">
        <v>7.1</v>
      </c>
      <c r="N67" s="845">
        <v>54</v>
      </c>
      <c r="O67" s="845">
        <v>57.466666666666661</v>
      </c>
      <c r="P67" s="845">
        <v>44</v>
      </c>
      <c r="Q67" s="845">
        <v>10</v>
      </c>
      <c r="S67" s="845">
        <v>0</v>
      </c>
      <c r="T67" s="845">
        <v>0</v>
      </c>
      <c r="U67" s="845">
        <v>0</v>
      </c>
      <c r="V67" s="845">
        <v>0</v>
      </c>
      <c r="W67" s="845">
        <v>0</v>
      </c>
      <c r="X67" s="845">
        <v>0</v>
      </c>
      <c r="Z67" s="845">
        <v>107</v>
      </c>
      <c r="AA67" s="845">
        <v>109.93333333333334</v>
      </c>
      <c r="AB67" s="845">
        <v>927</v>
      </c>
      <c r="AC67" s="845">
        <v>950.76666666666665</v>
      </c>
      <c r="AD67" s="845">
        <v>703</v>
      </c>
      <c r="AE67" s="845">
        <v>224</v>
      </c>
      <c r="AF67" s="845">
        <v>377</v>
      </c>
      <c r="AG67" s="845">
        <v>550</v>
      </c>
    </row>
    <row r="68" spans="2:35">
      <c r="B68" s="622">
        <v>1</v>
      </c>
      <c r="C68" s="622" t="s">
        <v>545</v>
      </c>
      <c r="E68" s="846">
        <v>19</v>
      </c>
      <c r="F68" s="846">
        <v>19.066666666666666</v>
      </c>
      <c r="G68" s="846">
        <v>160</v>
      </c>
      <c r="H68" s="846">
        <v>169.4</v>
      </c>
      <c r="I68" s="846">
        <v>126</v>
      </c>
      <c r="J68" s="846">
        <v>34</v>
      </c>
      <c r="L68" s="846">
        <v>0</v>
      </c>
      <c r="M68" s="846">
        <v>0</v>
      </c>
      <c r="N68" s="846">
        <v>0</v>
      </c>
      <c r="O68" s="846">
        <v>0</v>
      </c>
      <c r="P68" s="846">
        <v>0</v>
      </c>
      <c r="Q68" s="846">
        <v>0</v>
      </c>
      <c r="S68" s="846">
        <v>0</v>
      </c>
      <c r="T68" s="846">
        <v>0</v>
      </c>
      <c r="U68" s="846">
        <v>0</v>
      </c>
      <c r="V68" s="846">
        <v>0</v>
      </c>
      <c r="W68" s="846">
        <v>0</v>
      </c>
      <c r="X68" s="846">
        <v>0</v>
      </c>
      <c r="Z68" s="846">
        <v>19</v>
      </c>
      <c r="AA68" s="846">
        <v>19.066666666666666</v>
      </c>
      <c r="AB68" s="846">
        <v>160</v>
      </c>
      <c r="AC68" s="846">
        <v>169.4</v>
      </c>
      <c r="AD68" s="846">
        <v>126</v>
      </c>
      <c r="AE68" s="846">
        <v>34</v>
      </c>
      <c r="AF68" s="846">
        <v>32</v>
      </c>
      <c r="AG68" s="846">
        <v>128</v>
      </c>
    </row>
    <row r="69" spans="2:35">
      <c r="B69" s="622">
        <v>20</v>
      </c>
      <c r="C69" s="622" t="s">
        <v>280</v>
      </c>
      <c r="E69" s="846">
        <v>40</v>
      </c>
      <c r="F69" s="846">
        <v>39.200000000000003</v>
      </c>
      <c r="G69" s="846">
        <v>419</v>
      </c>
      <c r="H69" s="846">
        <v>397.70000000000005</v>
      </c>
      <c r="I69" s="846">
        <v>336</v>
      </c>
      <c r="J69" s="846">
        <v>83</v>
      </c>
      <c r="L69" s="846">
        <v>3</v>
      </c>
      <c r="M69" s="846">
        <v>3.0333333333333332</v>
      </c>
      <c r="N69" s="846">
        <v>23</v>
      </c>
      <c r="O69" s="846">
        <v>22.533333333333331</v>
      </c>
      <c r="P69" s="846">
        <v>20</v>
      </c>
      <c r="Q69" s="846">
        <v>3</v>
      </c>
      <c r="S69" s="846">
        <v>0</v>
      </c>
      <c r="T69" s="846">
        <v>0</v>
      </c>
      <c r="U69" s="846">
        <v>0</v>
      </c>
      <c r="V69" s="846">
        <v>0</v>
      </c>
      <c r="W69" s="846">
        <v>0</v>
      </c>
      <c r="X69" s="846">
        <v>0</v>
      </c>
      <c r="Z69" s="846">
        <v>43</v>
      </c>
      <c r="AA69" s="846">
        <v>42.233333333333334</v>
      </c>
      <c r="AB69" s="846">
        <v>442</v>
      </c>
      <c r="AC69" s="846">
        <v>420.23333333333335</v>
      </c>
      <c r="AD69" s="846">
        <v>356</v>
      </c>
      <c r="AE69" s="846">
        <v>86</v>
      </c>
      <c r="AF69" s="846">
        <v>244</v>
      </c>
      <c r="AG69" s="846">
        <v>198</v>
      </c>
    </row>
    <row r="70" spans="2:35">
      <c r="B70" s="622">
        <v>48</v>
      </c>
      <c r="C70" s="622" t="s">
        <v>488</v>
      </c>
      <c r="E70" s="846">
        <v>41</v>
      </c>
      <c r="F70" s="846">
        <v>44.56666666666667</v>
      </c>
      <c r="G70" s="846">
        <v>294</v>
      </c>
      <c r="H70" s="846">
        <v>326.2</v>
      </c>
      <c r="I70" s="846">
        <v>197</v>
      </c>
      <c r="J70" s="846">
        <v>97</v>
      </c>
      <c r="L70" s="846">
        <v>4</v>
      </c>
      <c r="M70" s="846">
        <v>4.0666666666666664</v>
      </c>
      <c r="N70" s="846">
        <v>31</v>
      </c>
      <c r="O70" s="846">
        <v>34.93333333333333</v>
      </c>
      <c r="P70" s="846">
        <v>24</v>
      </c>
      <c r="Q70" s="846">
        <v>7</v>
      </c>
      <c r="S70" s="846">
        <v>0</v>
      </c>
      <c r="T70" s="846">
        <v>0</v>
      </c>
      <c r="U70" s="846">
        <v>0</v>
      </c>
      <c r="V70" s="846">
        <v>0</v>
      </c>
      <c r="W70" s="846">
        <v>0</v>
      </c>
      <c r="X70" s="846">
        <v>0</v>
      </c>
      <c r="Z70" s="846">
        <v>45</v>
      </c>
      <c r="AA70" s="846">
        <v>48.63333333333334</v>
      </c>
      <c r="AB70" s="846">
        <v>325</v>
      </c>
      <c r="AC70" s="846">
        <v>361.13333333333333</v>
      </c>
      <c r="AD70" s="846">
        <v>221</v>
      </c>
      <c r="AE70" s="846">
        <v>104</v>
      </c>
      <c r="AF70" s="846">
        <v>101</v>
      </c>
      <c r="AG70" s="846">
        <v>224</v>
      </c>
    </row>
    <row r="71" spans="2:35">
      <c r="B71" s="843" t="s">
        <v>24</v>
      </c>
      <c r="C71" s="843"/>
      <c r="E71" s="845">
        <v>10</v>
      </c>
      <c r="F71" s="845">
        <v>9.8333333333333339</v>
      </c>
      <c r="G71" s="845">
        <v>37</v>
      </c>
      <c r="H71" s="845">
        <v>37.833333333333336</v>
      </c>
      <c r="I71" s="845">
        <v>26</v>
      </c>
      <c r="J71" s="845">
        <v>11</v>
      </c>
      <c r="L71" s="845">
        <v>2</v>
      </c>
      <c r="M71" s="845">
        <v>2.5333333333333332</v>
      </c>
      <c r="N71" s="845">
        <v>60</v>
      </c>
      <c r="O71" s="845">
        <v>59.233333333333334</v>
      </c>
      <c r="P71" s="845">
        <v>41</v>
      </c>
      <c r="Q71" s="845">
        <v>19</v>
      </c>
      <c r="S71" s="845">
        <v>0</v>
      </c>
      <c r="T71" s="845">
        <v>0</v>
      </c>
      <c r="U71" s="845">
        <v>0</v>
      </c>
      <c r="V71" s="845">
        <v>0</v>
      </c>
      <c r="W71" s="845">
        <v>0</v>
      </c>
      <c r="X71" s="845">
        <v>0</v>
      </c>
      <c r="Z71" s="845">
        <v>12</v>
      </c>
      <c r="AA71" s="845">
        <v>12.366666666666667</v>
      </c>
      <c r="AB71" s="845">
        <v>97</v>
      </c>
      <c r="AC71" s="845">
        <v>97.066666666666663</v>
      </c>
      <c r="AD71" s="845">
        <v>67</v>
      </c>
      <c r="AE71" s="845">
        <v>30</v>
      </c>
      <c r="AF71" s="845">
        <v>19</v>
      </c>
      <c r="AG71" s="845">
        <v>78</v>
      </c>
    </row>
    <row r="72" spans="2:35">
      <c r="B72" s="622">
        <v>26</v>
      </c>
      <c r="C72" s="622" t="s">
        <v>512</v>
      </c>
      <c r="E72" s="846">
        <v>10</v>
      </c>
      <c r="F72" s="846">
        <v>9.8333333333333339</v>
      </c>
      <c r="G72" s="846">
        <v>37</v>
      </c>
      <c r="H72" s="846">
        <v>37.833333333333336</v>
      </c>
      <c r="I72" s="846">
        <v>26</v>
      </c>
      <c r="J72" s="846">
        <v>11</v>
      </c>
      <c r="L72" s="846">
        <v>2</v>
      </c>
      <c r="M72" s="846">
        <v>2.5333333333333332</v>
      </c>
      <c r="N72" s="846">
        <v>60</v>
      </c>
      <c r="O72" s="846">
        <v>59.233333333333334</v>
      </c>
      <c r="P72" s="846">
        <v>41</v>
      </c>
      <c r="Q72" s="846">
        <v>19</v>
      </c>
      <c r="S72" s="846">
        <v>0</v>
      </c>
      <c r="T72" s="846">
        <v>0</v>
      </c>
      <c r="U72" s="846">
        <v>0</v>
      </c>
      <c r="V72" s="846">
        <v>0</v>
      </c>
      <c r="W72" s="846">
        <v>0</v>
      </c>
      <c r="X72" s="846">
        <v>0</v>
      </c>
      <c r="Z72" s="846">
        <v>12</v>
      </c>
      <c r="AA72" s="846">
        <v>12.366666666666667</v>
      </c>
      <c r="AB72" s="846">
        <v>97</v>
      </c>
      <c r="AC72" s="846">
        <v>97.066666666666663</v>
      </c>
      <c r="AD72" s="846">
        <v>67</v>
      </c>
      <c r="AE72" s="846">
        <v>30</v>
      </c>
      <c r="AF72" s="846">
        <v>19</v>
      </c>
      <c r="AG72" s="846">
        <v>78</v>
      </c>
    </row>
    <row r="73" spans="2:35">
      <c r="B73" s="622">
        <v>51</v>
      </c>
      <c r="C73" s="843" t="s">
        <v>511</v>
      </c>
      <c r="E73" s="845">
        <v>1</v>
      </c>
      <c r="F73" s="845">
        <v>1</v>
      </c>
      <c r="G73" s="845">
        <v>6</v>
      </c>
      <c r="H73" s="845">
        <v>6</v>
      </c>
      <c r="I73" s="845">
        <v>2</v>
      </c>
      <c r="J73" s="845">
        <v>4</v>
      </c>
      <c r="L73" s="845">
        <v>0</v>
      </c>
      <c r="M73" s="845">
        <v>0</v>
      </c>
      <c r="N73" s="845">
        <v>0</v>
      </c>
      <c r="O73" s="845">
        <v>0</v>
      </c>
      <c r="P73" s="845">
        <v>0</v>
      </c>
      <c r="Q73" s="845">
        <v>0</v>
      </c>
      <c r="S73" s="845">
        <v>0</v>
      </c>
      <c r="T73" s="845">
        <v>0</v>
      </c>
      <c r="U73" s="845">
        <v>0</v>
      </c>
      <c r="V73" s="845">
        <v>0</v>
      </c>
      <c r="W73" s="845">
        <v>0</v>
      </c>
      <c r="X73" s="845">
        <v>0</v>
      </c>
      <c r="Z73" s="845">
        <v>1</v>
      </c>
      <c r="AA73" s="845">
        <v>1</v>
      </c>
      <c r="AB73" s="845">
        <v>6</v>
      </c>
      <c r="AC73" s="845">
        <v>6</v>
      </c>
      <c r="AD73" s="845">
        <v>2</v>
      </c>
      <c r="AE73" s="845">
        <v>4</v>
      </c>
      <c r="AF73" s="845">
        <v>0</v>
      </c>
      <c r="AG73" s="845">
        <v>6</v>
      </c>
    </row>
    <row r="74" spans="2:35">
      <c r="B74" s="622">
        <v>52</v>
      </c>
      <c r="C74" s="843" t="s">
        <v>510</v>
      </c>
      <c r="E74" s="845">
        <v>2</v>
      </c>
      <c r="F74" s="845">
        <v>2.5</v>
      </c>
      <c r="G74" s="845">
        <v>7</v>
      </c>
      <c r="H74" s="845">
        <v>9.5</v>
      </c>
      <c r="I74" s="845">
        <v>1</v>
      </c>
      <c r="J74" s="845">
        <v>6</v>
      </c>
      <c r="L74" s="845">
        <v>1</v>
      </c>
      <c r="M74" s="845">
        <v>1</v>
      </c>
      <c r="N74" s="845">
        <v>2</v>
      </c>
      <c r="O74" s="845">
        <v>2</v>
      </c>
      <c r="P74" s="845">
        <v>2</v>
      </c>
      <c r="Q74" s="845">
        <v>0</v>
      </c>
      <c r="S74" s="845">
        <v>0</v>
      </c>
      <c r="T74" s="845">
        <v>0</v>
      </c>
      <c r="U74" s="845">
        <v>0</v>
      </c>
      <c r="V74" s="845">
        <v>0</v>
      </c>
      <c r="W74" s="845">
        <v>0</v>
      </c>
      <c r="X74" s="845">
        <v>0</v>
      </c>
      <c r="Z74" s="845">
        <v>3</v>
      </c>
      <c r="AA74" s="845">
        <v>3.5</v>
      </c>
      <c r="AB74" s="845">
        <v>9</v>
      </c>
      <c r="AC74" s="845">
        <v>11.5</v>
      </c>
      <c r="AD74" s="845">
        <v>3</v>
      </c>
      <c r="AE74" s="845">
        <v>6</v>
      </c>
      <c r="AF74" s="845">
        <v>1</v>
      </c>
      <c r="AG74" s="845">
        <v>8</v>
      </c>
    </row>
    <row r="75" spans="2:35" ht="21">
      <c r="B75" s="979" t="s">
        <v>276</v>
      </c>
      <c r="C75" s="979"/>
      <c r="E75" s="850">
        <v>1258</v>
      </c>
      <c r="F75" s="850">
        <v>1254.4333333333332</v>
      </c>
      <c r="G75" s="850">
        <v>8941</v>
      </c>
      <c r="H75" s="850">
        <v>9130.9666666666672</v>
      </c>
      <c r="I75" s="850">
        <v>5287</v>
      </c>
      <c r="J75" s="850">
        <v>3654</v>
      </c>
      <c r="K75" s="851"/>
      <c r="L75" s="850">
        <v>718</v>
      </c>
      <c r="M75" s="850">
        <v>765.66666666666652</v>
      </c>
      <c r="N75" s="850">
        <v>3347</v>
      </c>
      <c r="O75" s="850">
        <v>3580.2333333333331</v>
      </c>
      <c r="P75" s="850">
        <v>1725</v>
      </c>
      <c r="Q75" s="850">
        <v>1622</v>
      </c>
      <c r="R75" s="851"/>
      <c r="S75" s="850">
        <v>5</v>
      </c>
      <c r="T75" s="850">
        <v>4.5</v>
      </c>
      <c r="U75" s="850">
        <v>2663</v>
      </c>
      <c r="V75" s="850">
        <v>2623.3999999999996</v>
      </c>
      <c r="W75" s="850">
        <v>2322</v>
      </c>
      <c r="X75" s="850">
        <v>341</v>
      </c>
      <c r="Z75" s="850">
        <v>1981</v>
      </c>
      <c r="AA75" s="850">
        <v>2024.6</v>
      </c>
      <c r="AB75" s="850">
        <v>14951</v>
      </c>
      <c r="AC75" s="850">
        <v>15334.600000000002</v>
      </c>
      <c r="AD75" s="850">
        <v>9334</v>
      </c>
      <c r="AE75" s="850">
        <v>5617</v>
      </c>
      <c r="AF75" s="850">
        <v>2816</v>
      </c>
      <c r="AG75" s="850">
        <v>12135</v>
      </c>
    </row>
    <row r="76" spans="2:35">
      <c r="B76" s="852"/>
    </row>
    <row r="78" spans="2:35">
      <c r="E78" s="853"/>
      <c r="F78" s="853"/>
      <c r="G78" s="853"/>
      <c r="H78" s="853"/>
      <c r="I78" s="853"/>
      <c r="J78" s="853"/>
      <c r="K78" s="853"/>
      <c r="L78" s="853"/>
      <c r="M78" s="853"/>
      <c r="N78" s="853"/>
      <c r="O78" s="853"/>
      <c r="P78" s="853"/>
      <c r="Q78" s="853"/>
      <c r="R78" s="853"/>
      <c r="S78" s="853"/>
      <c r="T78" s="853"/>
      <c r="U78" s="853"/>
      <c r="V78" s="853"/>
      <c r="W78" s="853"/>
      <c r="X78" s="853"/>
      <c r="Y78" s="853"/>
      <c r="Z78" s="853"/>
      <c r="AA78" s="853"/>
      <c r="AB78" s="853"/>
      <c r="AC78" s="853"/>
      <c r="AD78" s="853"/>
      <c r="AE78" s="853"/>
      <c r="AF78" s="853"/>
      <c r="AG78" s="853"/>
      <c r="AH78" s="853"/>
      <c r="AI78" s="853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>
    <pageSetUpPr fitToPage="1"/>
  </sheetPr>
  <dimension ref="A1:AG98"/>
  <sheetViews>
    <sheetView showGridLines="0" showRowColHeaders="0" zoomScaleNormal="100" workbookViewId="0">
      <pane xSplit="3" ySplit="5" topLeftCell="D85" activePane="bottomRight" state="frozen"/>
      <selection activeCell="F45" sqref="F45"/>
      <selection pane="topRight" activeCell="F45" sqref="F45"/>
      <selection pane="bottomLeft" activeCell="F45" sqref="F45"/>
      <selection pane="bottomRight" activeCell="F106" sqref="F106"/>
    </sheetView>
  </sheetViews>
  <sheetFormatPr baseColWidth="10" defaultColWidth="11.42578125" defaultRowHeight="15"/>
  <cols>
    <col min="1" max="1" width="3.28515625" style="612" customWidth="1"/>
    <col min="2" max="2" width="4.7109375" style="863" customWidth="1"/>
    <col min="3" max="3" width="103.28515625" style="847" customWidth="1"/>
    <col min="4" max="4" width="1.7109375" style="847" customWidth="1"/>
    <col min="5" max="5" width="18.7109375" style="847" bestFit="1" customWidth="1"/>
    <col min="6" max="6" width="15" style="847" bestFit="1" customWidth="1"/>
    <col min="7" max="7" width="19.5703125" style="847" customWidth="1"/>
    <col min="8" max="8" width="16.7109375" style="847" customWidth="1"/>
    <col min="9" max="9" width="14.5703125" style="847" customWidth="1"/>
    <col min="10" max="10" width="14.7109375" style="847" customWidth="1"/>
    <col min="11" max="11" width="1.7109375" style="847" customWidth="1"/>
    <col min="12" max="12" width="20" style="847" customWidth="1"/>
    <col min="13" max="13" width="16.7109375" style="847" customWidth="1"/>
    <col min="14" max="14" width="22.28515625" style="847" customWidth="1"/>
    <col min="15" max="15" width="16.7109375" style="847" customWidth="1"/>
    <col min="16" max="17" width="14.42578125" style="847" customWidth="1"/>
    <col min="18" max="18" width="1.7109375" style="847" customWidth="1"/>
    <col min="19" max="19" width="20" style="847" customWidth="1"/>
    <col min="20" max="20" width="16.7109375" style="847" customWidth="1"/>
    <col min="21" max="21" width="22.28515625" style="847" customWidth="1"/>
    <col min="22" max="22" width="16.7109375" style="847" customWidth="1"/>
    <col min="23" max="24" width="14.42578125" style="847" customWidth="1"/>
    <col min="25" max="25" width="1.7109375" style="847" customWidth="1"/>
    <col min="26" max="26" width="18.7109375" style="847" bestFit="1" customWidth="1"/>
    <col min="27" max="27" width="15" style="847" bestFit="1" customWidth="1"/>
    <col min="28" max="28" width="18.7109375" style="847" bestFit="1" customWidth="1"/>
    <col min="29" max="29" width="15" style="847" bestFit="1" customWidth="1"/>
    <col min="30" max="31" width="14.42578125" style="847" customWidth="1"/>
    <col min="32" max="32" width="18.85546875" style="847" customWidth="1"/>
    <col min="33" max="33" width="20.7109375" style="847" customWidth="1"/>
    <col min="34" max="16384" width="11.42578125" style="847"/>
  </cols>
  <sheetData>
    <row r="1" spans="1:33" s="840" customFormat="1" ht="26.25">
      <c r="A1" s="612"/>
      <c r="B1" s="985" t="s">
        <v>635</v>
      </c>
      <c r="C1" s="985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40" customFormat="1" ht="39.75" customHeight="1">
      <c r="A2" s="614"/>
      <c r="B2" s="985"/>
      <c r="C2" s="985"/>
      <c r="D2" s="615"/>
      <c r="E2" s="615"/>
      <c r="F2" s="615"/>
      <c r="H2" s="615"/>
      <c r="I2" s="615"/>
      <c r="J2" s="615"/>
      <c r="K2" s="615"/>
      <c r="L2" s="854" t="s">
        <v>637</v>
      </c>
      <c r="M2" s="615"/>
      <c r="N2" s="615"/>
      <c r="O2" s="615"/>
      <c r="P2" s="615"/>
      <c r="Q2" s="615"/>
      <c r="R2" s="615"/>
      <c r="S2" s="797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40" customFormat="1" ht="36" customHeight="1">
      <c r="A3" s="614"/>
      <c r="B3" s="986" t="s">
        <v>281</v>
      </c>
      <c r="C3" s="986"/>
      <c r="D3" s="617"/>
      <c r="E3" s="984" t="s">
        <v>527</v>
      </c>
      <c r="F3" s="984"/>
      <c r="G3" s="984"/>
      <c r="H3" s="984"/>
      <c r="I3" s="984"/>
      <c r="J3" s="984"/>
      <c r="K3" s="617"/>
      <c r="L3" s="984" t="s">
        <v>526</v>
      </c>
      <c r="M3" s="984"/>
      <c r="N3" s="984"/>
      <c r="O3" s="984"/>
      <c r="P3" s="984"/>
      <c r="Q3" s="984"/>
      <c r="R3" s="617"/>
      <c r="S3" s="984" t="s">
        <v>638</v>
      </c>
      <c r="T3" s="984"/>
      <c r="U3" s="984"/>
      <c r="V3" s="984"/>
      <c r="W3" s="984"/>
      <c r="X3" s="984"/>
      <c r="Y3" s="617"/>
      <c r="Z3" s="984" t="s">
        <v>524</v>
      </c>
      <c r="AA3" s="984"/>
      <c r="AB3" s="984"/>
      <c r="AC3" s="984"/>
      <c r="AD3" s="984"/>
      <c r="AE3" s="984"/>
      <c r="AF3" s="984"/>
      <c r="AG3" s="984"/>
    </row>
    <row r="4" spans="1:33" s="840" customFormat="1" ht="53.25" customHeight="1">
      <c r="A4" s="614"/>
      <c r="B4" s="986"/>
      <c r="C4" s="986"/>
      <c r="D4" s="618"/>
      <c r="E4" s="980" t="s">
        <v>523</v>
      </c>
      <c r="F4" s="980"/>
      <c r="G4" s="980" t="s">
        <v>522</v>
      </c>
      <c r="H4" s="980"/>
      <c r="I4" s="981" t="s">
        <v>602</v>
      </c>
      <c r="J4" s="981"/>
      <c r="K4" s="618"/>
      <c r="L4" s="980" t="s">
        <v>523</v>
      </c>
      <c r="M4" s="980"/>
      <c r="N4" s="980" t="s">
        <v>522</v>
      </c>
      <c r="O4" s="980"/>
      <c r="P4" s="981" t="s">
        <v>602</v>
      </c>
      <c r="Q4" s="981"/>
      <c r="R4" s="618"/>
      <c r="S4" s="980" t="s">
        <v>523</v>
      </c>
      <c r="T4" s="980"/>
      <c r="U4" s="980" t="s">
        <v>522</v>
      </c>
      <c r="V4" s="980"/>
      <c r="W4" s="981" t="s">
        <v>602</v>
      </c>
      <c r="X4" s="981"/>
      <c r="Y4" s="618"/>
      <c r="Z4" s="980" t="s">
        <v>523</v>
      </c>
      <c r="AA4" s="980"/>
      <c r="AB4" s="980" t="s">
        <v>522</v>
      </c>
      <c r="AC4" s="980"/>
      <c r="AD4" s="981" t="s">
        <v>602</v>
      </c>
      <c r="AE4" s="981"/>
      <c r="AF4" s="981" t="s">
        <v>603</v>
      </c>
      <c r="AG4" s="981"/>
    </row>
    <row r="5" spans="1:33" s="840" customFormat="1" ht="38.25" customHeight="1">
      <c r="A5" s="619"/>
      <c r="B5" s="986"/>
      <c r="C5" s="986"/>
      <c r="D5" s="620"/>
      <c r="E5" s="621" t="s">
        <v>604</v>
      </c>
      <c r="F5" s="621" t="s">
        <v>636</v>
      </c>
      <c r="G5" s="621" t="s">
        <v>604</v>
      </c>
      <c r="H5" s="621" t="s">
        <v>636</v>
      </c>
      <c r="I5" s="621" t="s">
        <v>46</v>
      </c>
      <c r="J5" s="621" t="s">
        <v>47</v>
      </c>
      <c r="K5" s="620"/>
      <c r="L5" s="621" t="s">
        <v>604</v>
      </c>
      <c r="M5" s="621" t="s">
        <v>636</v>
      </c>
      <c r="N5" s="621" t="s">
        <v>604</v>
      </c>
      <c r="O5" s="621" t="s">
        <v>636</v>
      </c>
      <c r="P5" s="621" t="s">
        <v>46</v>
      </c>
      <c r="Q5" s="621" t="s">
        <v>47</v>
      </c>
      <c r="R5" s="620"/>
      <c r="S5" s="621" t="s">
        <v>604</v>
      </c>
      <c r="T5" s="621" t="s">
        <v>636</v>
      </c>
      <c r="U5" s="621" t="s">
        <v>604</v>
      </c>
      <c r="V5" s="621" t="s">
        <v>636</v>
      </c>
      <c r="W5" s="621" t="s">
        <v>46</v>
      </c>
      <c r="X5" s="621" t="s">
        <v>47</v>
      </c>
      <c r="Y5" s="620"/>
      <c r="Z5" s="621" t="s">
        <v>604</v>
      </c>
      <c r="AA5" s="621" t="s">
        <v>636</v>
      </c>
      <c r="AB5" s="621" t="s">
        <v>604</v>
      </c>
      <c r="AC5" s="621" t="s">
        <v>636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9" customFormat="1" ht="18" customHeight="1">
      <c r="A6" s="619"/>
      <c r="B6" s="855" t="s">
        <v>193</v>
      </c>
      <c r="C6" s="856" t="s">
        <v>282</v>
      </c>
      <c r="D6" s="857"/>
      <c r="E6" s="858">
        <v>13</v>
      </c>
      <c r="F6" s="858">
        <v>12.266666666666667</v>
      </c>
      <c r="G6" s="858">
        <v>75</v>
      </c>
      <c r="H6" s="858">
        <v>76.166666666666657</v>
      </c>
      <c r="I6" s="858">
        <v>31</v>
      </c>
      <c r="J6" s="858">
        <v>44</v>
      </c>
      <c r="K6" s="857"/>
      <c r="L6" s="858">
        <v>7</v>
      </c>
      <c r="M6" s="858">
        <v>7</v>
      </c>
      <c r="N6" s="858">
        <v>9</v>
      </c>
      <c r="O6" s="858">
        <v>9</v>
      </c>
      <c r="P6" s="858">
        <v>7</v>
      </c>
      <c r="Q6" s="858">
        <v>2</v>
      </c>
      <c r="R6" s="857"/>
      <c r="S6" s="858">
        <v>0</v>
      </c>
      <c r="T6" s="858">
        <v>0</v>
      </c>
      <c r="U6" s="858">
        <v>0</v>
      </c>
      <c r="V6" s="858">
        <v>0</v>
      </c>
      <c r="W6" s="858">
        <v>0</v>
      </c>
      <c r="X6" s="858">
        <v>0</v>
      </c>
      <c r="Y6" s="857"/>
      <c r="Z6" s="858">
        <v>20</v>
      </c>
      <c r="AA6" s="858">
        <v>19.266666666666666</v>
      </c>
      <c r="AB6" s="858">
        <v>84</v>
      </c>
      <c r="AC6" s="858">
        <v>85.166666666666657</v>
      </c>
      <c r="AD6" s="858">
        <v>38</v>
      </c>
      <c r="AE6" s="858">
        <v>46</v>
      </c>
      <c r="AF6" s="858">
        <v>8</v>
      </c>
      <c r="AG6" s="858">
        <v>76</v>
      </c>
    </row>
    <row r="7" spans="1:33" ht="15.75">
      <c r="B7" s="860" t="s">
        <v>194</v>
      </c>
      <c r="C7" s="856" t="s">
        <v>283</v>
      </c>
      <c r="D7" s="861"/>
      <c r="E7" s="858">
        <v>1</v>
      </c>
      <c r="F7" s="858">
        <v>1</v>
      </c>
      <c r="G7" s="858">
        <v>1</v>
      </c>
      <c r="H7" s="858">
        <v>1</v>
      </c>
      <c r="I7" s="858">
        <v>1</v>
      </c>
      <c r="J7" s="858">
        <v>0</v>
      </c>
      <c r="K7" s="861"/>
      <c r="L7" s="858">
        <v>0</v>
      </c>
      <c r="M7" s="858">
        <v>0</v>
      </c>
      <c r="N7" s="858">
        <v>0</v>
      </c>
      <c r="O7" s="858">
        <v>0</v>
      </c>
      <c r="P7" s="858">
        <v>0</v>
      </c>
      <c r="Q7" s="858">
        <v>0</v>
      </c>
      <c r="R7" s="861"/>
      <c r="S7" s="858">
        <v>0</v>
      </c>
      <c r="T7" s="858">
        <v>0</v>
      </c>
      <c r="U7" s="858">
        <v>0</v>
      </c>
      <c r="V7" s="858">
        <v>0</v>
      </c>
      <c r="W7" s="858">
        <v>0</v>
      </c>
      <c r="X7" s="858">
        <v>0</v>
      </c>
      <c r="Y7" s="861"/>
      <c r="Z7" s="858">
        <v>1</v>
      </c>
      <c r="AA7" s="858">
        <v>1</v>
      </c>
      <c r="AB7" s="858">
        <v>1</v>
      </c>
      <c r="AC7" s="858">
        <v>1</v>
      </c>
      <c r="AD7" s="858">
        <v>1</v>
      </c>
      <c r="AE7" s="858">
        <v>0</v>
      </c>
      <c r="AF7" s="858">
        <v>0</v>
      </c>
      <c r="AG7" s="858">
        <v>1</v>
      </c>
    </row>
    <row r="8" spans="1:33" ht="15.75">
      <c r="B8" s="860" t="s">
        <v>195</v>
      </c>
      <c r="C8" s="856" t="s">
        <v>284</v>
      </c>
      <c r="D8" s="861"/>
      <c r="E8" s="858">
        <v>6</v>
      </c>
      <c r="F8" s="858">
        <v>5.4333333333333327</v>
      </c>
      <c r="G8" s="858">
        <v>16</v>
      </c>
      <c r="H8" s="858">
        <v>15.299999999999999</v>
      </c>
      <c r="I8" s="858">
        <v>15</v>
      </c>
      <c r="J8" s="858">
        <v>1</v>
      </c>
      <c r="K8" s="861"/>
      <c r="L8" s="858">
        <v>40</v>
      </c>
      <c r="M8" s="858">
        <v>44.900000000000006</v>
      </c>
      <c r="N8" s="858">
        <v>91</v>
      </c>
      <c r="O8" s="858">
        <v>98.233333333333334</v>
      </c>
      <c r="P8" s="858">
        <v>85</v>
      </c>
      <c r="Q8" s="858">
        <v>6</v>
      </c>
      <c r="R8" s="861"/>
      <c r="S8" s="858">
        <v>0</v>
      </c>
      <c r="T8" s="858">
        <v>0</v>
      </c>
      <c r="U8" s="858">
        <v>0</v>
      </c>
      <c r="V8" s="858">
        <v>0</v>
      </c>
      <c r="W8" s="858">
        <v>0</v>
      </c>
      <c r="X8" s="858">
        <v>0</v>
      </c>
      <c r="Y8" s="861"/>
      <c r="Z8" s="858">
        <v>46</v>
      </c>
      <c r="AA8" s="858">
        <v>50.333333333333336</v>
      </c>
      <c r="AB8" s="858">
        <v>107</v>
      </c>
      <c r="AC8" s="858">
        <v>113.53333333333333</v>
      </c>
      <c r="AD8" s="858">
        <v>100</v>
      </c>
      <c r="AE8" s="858">
        <v>7</v>
      </c>
      <c r="AF8" s="858">
        <v>3</v>
      </c>
      <c r="AG8" s="858">
        <v>104</v>
      </c>
    </row>
    <row r="9" spans="1:33" ht="15.75">
      <c r="B9" s="860" t="s">
        <v>196</v>
      </c>
      <c r="C9" s="856" t="s">
        <v>285</v>
      </c>
      <c r="D9" s="861"/>
      <c r="E9" s="858">
        <v>0</v>
      </c>
      <c r="F9" s="858">
        <v>0</v>
      </c>
      <c r="G9" s="858">
        <v>0</v>
      </c>
      <c r="H9" s="858">
        <v>0</v>
      </c>
      <c r="I9" s="858">
        <v>0</v>
      </c>
      <c r="J9" s="858">
        <v>0</v>
      </c>
      <c r="K9" s="861"/>
      <c r="L9" s="858">
        <v>0</v>
      </c>
      <c r="M9" s="858">
        <v>0</v>
      </c>
      <c r="N9" s="858">
        <v>0</v>
      </c>
      <c r="O9" s="858">
        <v>0</v>
      </c>
      <c r="P9" s="858">
        <v>0</v>
      </c>
      <c r="Q9" s="858">
        <v>0</v>
      </c>
      <c r="R9" s="861"/>
      <c r="S9" s="858">
        <v>0</v>
      </c>
      <c r="T9" s="858">
        <v>0</v>
      </c>
      <c r="U9" s="858">
        <v>0</v>
      </c>
      <c r="V9" s="858">
        <v>0</v>
      </c>
      <c r="W9" s="858">
        <v>0</v>
      </c>
      <c r="X9" s="858">
        <v>0</v>
      </c>
      <c r="Y9" s="861"/>
      <c r="Z9" s="858">
        <v>0</v>
      </c>
      <c r="AA9" s="858">
        <v>0</v>
      </c>
      <c r="AB9" s="858">
        <v>0</v>
      </c>
      <c r="AC9" s="858">
        <v>0</v>
      </c>
      <c r="AD9" s="858">
        <v>0</v>
      </c>
      <c r="AE9" s="858">
        <v>0</v>
      </c>
      <c r="AF9" s="858">
        <v>0</v>
      </c>
      <c r="AG9" s="858">
        <v>0</v>
      </c>
    </row>
    <row r="10" spans="1:33" ht="15.75">
      <c r="B10" s="862" t="s">
        <v>425</v>
      </c>
      <c r="C10" s="625" t="s">
        <v>286</v>
      </c>
      <c r="D10" s="861"/>
      <c r="E10" s="858">
        <v>0</v>
      </c>
      <c r="F10" s="858">
        <v>0</v>
      </c>
      <c r="G10" s="858">
        <v>0</v>
      </c>
      <c r="H10" s="858">
        <v>0</v>
      </c>
      <c r="I10" s="858">
        <v>0</v>
      </c>
      <c r="J10" s="858">
        <v>0</v>
      </c>
      <c r="K10" s="861"/>
      <c r="L10" s="858">
        <v>0</v>
      </c>
      <c r="M10" s="858">
        <v>0</v>
      </c>
      <c r="N10" s="858">
        <v>0</v>
      </c>
      <c r="O10" s="858">
        <v>0</v>
      </c>
      <c r="P10" s="858">
        <v>0</v>
      </c>
      <c r="Q10" s="858">
        <v>0</v>
      </c>
      <c r="R10" s="861"/>
      <c r="S10" s="858">
        <v>0</v>
      </c>
      <c r="T10" s="858">
        <v>0</v>
      </c>
      <c r="U10" s="858">
        <v>0</v>
      </c>
      <c r="V10" s="858">
        <v>0</v>
      </c>
      <c r="W10" s="858">
        <v>0</v>
      </c>
      <c r="X10" s="858">
        <v>0</v>
      </c>
      <c r="Y10" s="861"/>
      <c r="Z10" s="858">
        <v>0</v>
      </c>
      <c r="AA10" s="858">
        <v>0</v>
      </c>
      <c r="AB10" s="858">
        <v>0</v>
      </c>
      <c r="AC10" s="858">
        <v>0</v>
      </c>
      <c r="AD10" s="858">
        <v>0</v>
      </c>
      <c r="AE10" s="858">
        <v>0</v>
      </c>
      <c r="AF10" s="858">
        <v>0</v>
      </c>
      <c r="AG10" s="858">
        <v>0</v>
      </c>
    </row>
    <row r="11" spans="1:33" ht="15.75">
      <c r="B11" s="860" t="s">
        <v>197</v>
      </c>
      <c r="C11" s="856" t="s">
        <v>287</v>
      </c>
      <c r="D11" s="861"/>
      <c r="E11" s="858">
        <v>1</v>
      </c>
      <c r="F11" s="858">
        <v>1</v>
      </c>
      <c r="G11" s="858">
        <v>4</v>
      </c>
      <c r="H11" s="858">
        <v>4</v>
      </c>
      <c r="I11" s="858">
        <v>3</v>
      </c>
      <c r="J11" s="858">
        <v>1</v>
      </c>
      <c r="K11" s="861"/>
      <c r="L11" s="858">
        <v>0</v>
      </c>
      <c r="M11" s="858">
        <v>0</v>
      </c>
      <c r="N11" s="858">
        <v>0</v>
      </c>
      <c r="O11" s="858">
        <v>0</v>
      </c>
      <c r="P11" s="858">
        <v>0</v>
      </c>
      <c r="Q11" s="858">
        <v>0</v>
      </c>
      <c r="R11" s="861"/>
      <c r="S11" s="858">
        <v>0</v>
      </c>
      <c r="T11" s="858">
        <v>0</v>
      </c>
      <c r="U11" s="858">
        <v>0</v>
      </c>
      <c r="V11" s="858">
        <v>0</v>
      </c>
      <c r="W11" s="858">
        <v>0</v>
      </c>
      <c r="X11" s="858">
        <v>0</v>
      </c>
      <c r="Y11" s="861"/>
      <c r="Z11" s="858">
        <v>1</v>
      </c>
      <c r="AA11" s="858">
        <v>1</v>
      </c>
      <c r="AB11" s="858">
        <v>4</v>
      </c>
      <c r="AC11" s="858">
        <v>4</v>
      </c>
      <c r="AD11" s="858">
        <v>3</v>
      </c>
      <c r="AE11" s="858">
        <v>1</v>
      </c>
      <c r="AF11" s="858">
        <v>2</v>
      </c>
      <c r="AG11" s="858">
        <v>2</v>
      </c>
    </row>
    <row r="12" spans="1:33" ht="15.75">
      <c r="B12" s="860" t="s">
        <v>198</v>
      </c>
      <c r="C12" s="856" t="s">
        <v>288</v>
      </c>
      <c r="D12" s="861"/>
      <c r="E12" s="858">
        <v>7</v>
      </c>
      <c r="F12" s="858">
        <v>7</v>
      </c>
      <c r="G12" s="858">
        <v>23</v>
      </c>
      <c r="H12" s="858">
        <v>23.7</v>
      </c>
      <c r="I12" s="858">
        <v>21</v>
      </c>
      <c r="J12" s="858">
        <v>2</v>
      </c>
      <c r="K12" s="861"/>
      <c r="L12" s="858">
        <v>1</v>
      </c>
      <c r="M12" s="858">
        <v>1</v>
      </c>
      <c r="N12" s="858">
        <v>6</v>
      </c>
      <c r="O12" s="858">
        <v>6</v>
      </c>
      <c r="P12" s="858">
        <v>6</v>
      </c>
      <c r="Q12" s="858">
        <v>0</v>
      </c>
      <c r="R12" s="861"/>
      <c r="S12" s="858">
        <v>0</v>
      </c>
      <c r="T12" s="858">
        <v>0</v>
      </c>
      <c r="U12" s="858">
        <v>0</v>
      </c>
      <c r="V12" s="858">
        <v>0</v>
      </c>
      <c r="W12" s="858">
        <v>0</v>
      </c>
      <c r="X12" s="858">
        <v>0</v>
      </c>
      <c r="Y12" s="861"/>
      <c r="Z12" s="858">
        <v>8</v>
      </c>
      <c r="AA12" s="858">
        <v>8</v>
      </c>
      <c r="AB12" s="858">
        <v>29</v>
      </c>
      <c r="AC12" s="858">
        <v>29.7</v>
      </c>
      <c r="AD12" s="858">
        <v>27</v>
      </c>
      <c r="AE12" s="858">
        <v>2</v>
      </c>
      <c r="AF12" s="858">
        <v>4</v>
      </c>
      <c r="AG12" s="858">
        <v>25</v>
      </c>
    </row>
    <row r="13" spans="1:33" ht="15.75">
      <c r="B13" s="860" t="s">
        <v>199</v>
      </c>
      <c r="C13" s="856" t="s">
        <v>289</v>
      </c>
      <c r="D13" s="861"/>
      <c r="E13" s="858">
        <v>0</v>
      </c>
      <c r="F13" s="858">
        <v>0</v>
      </c>
      <c r="G13" s="858">
        <v>0</v>
      </c>
      <c r="H13" s="858">
        <v>0</v>
      </c>
      <c r="I13" s="858">
        <v>0</v>
      </c>
      <c r="J13" s="858">
        <v>0</v>
      </c>
      <c r="K13" s="861"/>
      <c r="L13" s="858">
        <v>0</v>
      </c>
      <c r="M13" s="858">
        <v>0</v>
      </c>
      <c r="N13" s="858">
        <v>0</v>
      </c>
      <c r="O13" s="858">
        <v>0</v>
      </c>
      <c r="P13" s="858">
        <v>0</v>
      </c>
      <c r="Q13" s="858">
        <v>0</v>
      </c>
      <c r="R13" s="861"/>
      <c r="S13" s="858">
        <v>0</v>
      </c>
      <c r="T13" s="858">
        <v>0</v>
      </c>
      <c r="U13" s="858">
        <v>0</v>
      </c>
      <c r="V13" s="858">
        <v>0</v>
      </c>
      <c r="W13" s="858">
        <v>0</v>
      </c>
      <c r="X13" s="858">
        <v>0</v>
      </c>
      <c r="Y13" s="861"/>
      <c r="Z13" s="858">
        <v>0</v>
      </c>
      <c r="AA13" s="858">
        <v>0</v>
      </c>
      <c r="AB13" s="858">
        <v>0</v>
      </c>
      <c r="AC13" s="858">
        <v>0</v>
      </c>
      <c r="AD13" s="858">
        <v>0</v>
      </c>
      <c r="AE13" s="858">
        <v>0</v>
      </c>
      <c r="AF13" s="858">
        <v>0</v>
      </c>
      <c r="AG13" s="858">
        <v>0</v>
      </c>
    </row>
    <row r="14" spans="1:33" ht="15.75">
      <c r="B14" s="860" t="s">
        <v>187</v>
      </c>
      <c r="C14" s="856" t="s">
        <v>290</v>
      </c>
      <c r="D14" s="861"/>
      <c r="E14" s="858">
        <v>48</v>
      </c>
      <c r="F14" s="858">
        <v>49.466666666666669</v>
      </c>
      <c r="G14" s="858">
        <v>326</v>
      </c>
      <c r="H14" s="858">
        <v>350.56666666666666</v>
      </c>
      <c r="I14" s="858">
        <v>156</v>
      </c>
      <c r="J14" s="858">
        <v>170</v>
      </c>
      <c r="K14" s="861"/>
      <c r="L14" s="858">
        <v>14</v>
      </c>
      <c r="M14" s="858">
        <v>14.966666666666667</v>
      </c>
      <c r="N14" s="858">
        <v>351</v>
      </c>
      <c r="O14" s="858">
        <v>354.43333333333334</v>
      </c>
      <c r="P14" s="858">
        <v>236</v>
      </c>
      <c r="Q14" s="858">
        <v>115</v>
      </c>
      <c r="R14" s="861"/>
      <c r="S14" s="858">
        <v>0</v>
      </c>
      <c r="T14" s="858">
        <v>0</v>
      </c>
      <c r="U14" s="858">
        <v>0</v>
      </c>
      <c r="V14" s="858">
        <v>0</v>
      </c>
      <c r="W14" s="858">
        <v>0</v>
      </c>
      <c r="X14" s="858">
        <v>0</v>
      </c>
      <c r="Y14" s="861"/>
      <c r="Z14" s="858">
        <v>62</v>
      </c>
      <c r="AA14" s="858">
        <v>64.433333333333337</v>
      </c>
      <c r="AB14" s="858">
        <v>677</v>
      </c>
      <c r="AC14" s="858">
        <v>705</v>
      </c>
      <c r="AD14" s="858">
        <v>392</v>
      </c>
      <c r="AE14" s="858">
        <v>285</v>
      </c>
      <c r="AF14" s="858">
        <v>109</v>
      </c>
      <c r="AG14" s="858">
        <v>568</v>
      </c>
    </row>
    <row r="15" spans="1:33" ht="15.75">
      <c r="B15" s="860" t="s">
        <v>188</v>
      </c>
      <c r="C15" s="856" t="s">
        <v>291</v>
      </c>
      <c r="D15" s="861"/>
      <c r="E15" s="858">
        <v>13</v>
      </c>
      <c r="F15" s="858">
        <v>12.666666666666666</v>
      </c>
      <c r="G15" s="858">
        <v>64</v>
      </c>
      <c r="H15" s="858">
        <v>63.93333333333333</v>
      </c>
      <c r="I15" s="858">
        <v>43</v>
      </c>
      <c r="J15" s="858">
        <v>21</v>
      </c>
      <c r="K15" s="861"/>
      <c r="L15" s="858">
        <v>4</v>
      </c>
      <c r="M15" s="858">
        <v>3.8</v>
      </c>
      <c r="N15" s="858">
        <v>21</v>
      </c>
      <c r="O15" s="858">
        <v>20.8</v>
      </c>
      <c r="P15" s="858">
        <v>11</v>
      </c>
      <c r="Q15" s="858">
        <v>10</v>
      </c>
      <c r="R15" s="861"/>
      <c r="S15" s="858">
        <v>0</v>
      </c>
      <c r="T15" s="858">
        <v>0</v>
      </c>
      <c r="U15" s="858">
        <v>0</v>
      </c>
      <c r="V15" s="858">
        <v>0</v>
      </c>
      <c r="W15" s="858">
        <v>0</v>
      </c>
      <c r="X15" s="858">
        <v>0</v>
      </c>
      <c r="Y15" s="861"/>
      <c r="Z15" s="858">
        <v>17</v>
      </c>
      <c r="AA15" s="858">
        <v>16.466666666666665</v>
      </c>
      <c r="AB15" s="858">
        <v>85</v>
      </c>
      <c r="AC15" s="858">
        <v>84.733333333333334</v>
      </c>
      <c r="AD15" s="858">
        <v>54</v>
      </c>
      <c r="AE15" s="858">
        <v>31</v>
      </c>
      <c r="AF15" s="858">
        <v>61</v>
      </c>
      <c r="AG15" s="858">
        <v>24</v>
      </c>
    </row>
    <row r="16" spans="1:33" ht="15.75">
      <c r="B16" s="860" t="s">
        <v>126</v>
      </c>
      <c r="C16" s="856" t="s">
        <v>292</v>
      </c>
      <c r="D16" s="861"/>
      <c r="E16" s="858">
        <v>1</v>
      </c>
      <c r="F16" s="858">
        <v>1</v>
      </c>
      <c r="G16" s="858">
        <v>1</v>
      </c>
      <c r="H16" s="858">
        <v>1</v>
      </c>
      <c r="I16" s="858">
        <v>1</v>
      </c>
      <c r="J16" s="858">
        <v>0</v>
      </c>
      <c r="K16" s="861"/>
      <c r="L16" s="858">
        <v>0</v>
      </c>
      <c r="M16" s="858">
        <v>0</v>
      </c>
      <c r="N16" s="858">
        <v>0</v>
      </c>
      <c r="O16" s="858">
        <v>0</v>
      </c>
      <c r="P16" s="858">
        <v>0</v>
      </c>
      <c r="Q16" s="858">
        <v>0</v>
      </c>
      <c r="R16" s="861"/>
      <c r="S16" s="858">
        <v>0</v>
      </c>
      <c r="T16" s="858">
        <v>0</v>
      </c>
      <c r="U16" s="858">
        <v>0</v>
      </c>
      <c r="V16" s="858">
        <v>0</v>
      </c>
      <c r="W16" s="858">
        <v>0</v>
      </c>
      <c r="X16" s="858">
        <v>0</v>
      </c>
      <c r="Y16" s="861"/>
      <c r="Z16" s="858">
        <v>1</v>
      </c>
      <c r="AA16" s="858">
        <v>1</v>
      </c>
      <c r="AB16" s="858">
        <v>1</v>
      </c>
      <c r="AC16" s="858">
        <v>1</v>
      </c>
      <c r="AD16" s="858">
        <v>1</v>
      </c>
      <c r="AE16" s="858">
        <v>0</v>
      </c>
      <c r="AF16" s="858">
        <v>0</v>
      </c>
      <c r="AG16" s="858">
        <v>1</v>
      </c>
    </row>
    <row r="17" spans="2:33" ht="15.75">
      <c r="B17" s="860" t="s">
        <v>127</v>
      </c>
      <c r="C17" s="856" t="s">
        <v>293</v>
      </c>
      <c r="D17" s="861"/>
      <c r="E17" s="858">
        <v>17</v>
      </c>
      <c r="F17" s="858">
        <v>16.766666666666666</v>
      </c>
      <c r="G17" s="858">
        <v>97</v>
      </c>
      <c r="H17" s="858">
        <v>95.133333333333326</v>
      </c>
      <c r="I17" s="858">
        <v>48</v>
      </c>
      <c r="J17" s="858">
        <v>49</v>
      </c>
      <c r="K17" s="861"/>
      <c r="L17" s="858">
        <v>2</v>
      </c>
      <c r="M17" s="858">
        <v>2.9666666666666668</v>
      </c>
      <c r="N17" s="858">
        <v>7</v>
      </c>
      <c r="O17" s="858">
        <v>9.9</v>
      </c>
      <c r="P17" s="858">
        <v>1</v>
      </c>
      <c r="Q17" s="858">
        <v>6</v>
      </c>
      <c r="R17" s="861"/>
      <c r="S17" s="858">
        <v>0</v>
      </c>
      <c r="T17" s="858">
        <v>0</v>
      </c>
      <c r="U17" s="858">
        <v>0</v>
      </c>
      <c r="V17" s="858">
        <v>0</v>
      </c>
      <c r="W17" s="858">
        <v>0</v>
      </c>
      <c r="X17" s="858">
        <v>0</v>
      </c>
      <c r="Y17" s="861"/>
      <c r="Z17" s="858">
        <v>19</v>
      </c>
      <c r="AA17" s="858">
        <v>19.733333333333334</v>
      </c>
      <c r="AB17" s="858">
        <v>104</v>
      </c>
      <c r="AC17" s="858">
        <v>105.03333333333333</v>
      </c>
      <c r="AD17" s="858">
        <v>49</v>
      </c>
      <c r="AE17" s="858">
        <v>55</v>
      </c>
      <c r="AF17" s="858">
        <v>79</v>
      </c>
      <c r="AG17" s="858">
        <v>25</v>
      </c>
    </row>
    <row r="18" spans="2:33" ht="15.75">
      <c r="B18" s="860" t="s">
        <v>119</v>
      </c>
      <c r="C18" s="856" t="s">
        <v>294</v>
      </c>
      <c r="D18" s="861"/>
      <c r="E18" s="858">
        <v>13</v>
      </c>
      <c r="F18" s="858">
        <v>14.166666666666666</v>
      </c>
      <c r="G18" s="858">
        <v>52</v>
      </c>
      <c r="H18" s="858">
        <v>63.800000000000004</v>
      </c>
      <c r="I18" s="858">
        <v>17</v>
      </c>
      <c r="J18" s="858">
        <v>35</v>
      </c>
      <c r="K18" s="861"/>
      <c r="L18" s="858">
        <v>4</v>
      </c>
      <c r="M18" s="858">
        <v>4</v>
      </c>
      <c r="N18" s="858">
        <v>19</v>
      </c>
      <c r="O18" s="858">
        <v>20.133333333333333</v>
      </c>
      <c r="P18" s="858">
        <v>9</v>
      </c>
      <c r="Q18" s="858">
        <v>10</v>
      </c>
      <c r="R18" s="861"/>
      <c r="S18" s="858">
        <v>0</v>
      </c>
      <c r="T18" s="858">
        <v>0</v>
      </c>
      <c r="U18" s="858">
        <v>0</v>
      </c>
      <c r="V18" s="858">
        <v>0</v>
      </c>
      <c r="W18" s="858">
        <v>0</v>
      </c>
      <c r="X18" s="858">
        <v>0</v>
      </c>
      <c r="Y18" s="861"/>
      <c r="Z18" s="858">
        <v>17</v>
      </c>
      <c r="AA18" s="858">
        <v>18.166666666666664</v>
      </c>
      <c r="AB18" s="858">
        <v>71</v>
      </c>
      <c r="AC18" s="858">
        <v>83.933333333333337</v>
      </c>
      <c r="AD18" s="858">
        <v>26</v>
      </c>
      <c r="AE18" s="858">
        <v>45</v>
      </c>
      <c r="AF18" s="858">
        <v>44</v>
      </c>
      <c r="AG18" s="858">
        <v>27</v>
      </c>
    </row>
    <row r="19" spans="2:33" ht="15.75">
      <c r="B19" s="860" t="s">
        <v>122</v>
      </c>
      <c r="C19" s="856" t="s">
        <v>295</v>
      </c>
      <c r="D19" s="861"/>
      <c r="E19" s="858">
        <v>21</v>
      </c>
      <c r="F19" s="858">
        <v>21.466666666666669</v>
      </c>
      <c r="G19" s="858">
        <v>338</v>
      </c>
      <c r="H19" s="858">
        <v>341.56666666666661</v>
      </c>
      <c r="I19" s="858">
        <v>121</v>
      </c>
      <c r="J19" s="858">
        <v>217</v>
      </c>
      <c r="K19" s="861"/>
      <c r="L19" s="858">
        <v>2</v>
      </c>
      <c r="M19" s="858">
        <v>2</v>
      </c>
      <c r="N19" s="858">
        <v>60</v>
      </c>
      <c r="O19" s="858">
        <v>46.333333333333336</v>
      </c>
      <c r="P19" s="858">
        <v>41</v>
      </c>
      <c r="Q19" s="858">
        <v>19</v>
      </c>
      <c r="R19" s="861"/>
      <c r="S19" s="858">
        <v>0</v>
      </c>
      <c r="T19" s="858">
        <v>0</v>
      </c>
      <c r="U19" s="858">
        <v>0</v>
      </c>
      <c r="V19" s="858">
        <v>0</v>
      </c>
      <c r="W19" s="858">
        <v>0</v>
      </c>
      <c r="X19" s="858">
        <v>0</v>
      </c>
      <c r="Y19" s="861"/>
      <c r="Z19" s="858">
        <v>23</v>
      </c>
      <c r="AA19" s="858">
        <v>23.466666666666669</v>
      </c>
      <c r="AB19" s="858">
        <v>398</v>
      </c>
      <c r="AC19" s="858">
        <v>387.89999999999992</v>
      </c>
      <c r="AD19" s="858">
        <v>162</v>
      </c>
      <c r="AE19" s="858">
        <v>236</v>
      </c>
      <c r="AF19" s="858">
        <v>256</v>
      </c>
      <c r="AG19" s="858">
        <v>142</v>
      </c>
    </row>
    <row r="20" spans="2:33" ht="15.75">
      <c r="B20" s="860" t="s">
        <v>123</v>
      </c>
      <c r="C20" s="856" t="s">
        <v>296</v>
      </c>
      <c r="D20" s="861"/>
      <c r="E20" s="858">
        <v>15</v>
      </c>
      <c r="F20" s="858">
        <v>14.833333333333336</v>
      </c>
      <c r="G20" s="858">
        <v>85</v>
      </c>
      <c r="H20" s="858">
        <v>88.699999999999989</v>
      </c>
      <c r="I20" s="858">
        <v>66</v>
      </c>
      <c r="J20" s="858">
        <v>19</v>
      </c>
      <c r="K20" s="861"/>
      <c r="L20" s="858">
        <v>5</v>
      </c>
      <c r="M20" s="858">
        <v>5.7</v>
      </c>
      <c r="N20" s="858">
        <v>28</v>
      </c>
      <c r="O20" s="858">
        <v>35.333333333333336</v>
      </c>
      <c r="P20" s="858">
        <v>18</v>
      </c>
      <c r="Q20" s="858">
        <v>10</v>
      </c>
      <c r="R20" s="861"/>
      <c r="S20" s="858">
        <v>0</v>
      </c>
      <c r="T20" s="858">
        <v>0</v>
      </c>
      <c r="U20" s="858">
        <v>0</v>
      </c>
      <c r="V20" s="858">
        <v>0</v>
      </c>
      <c r="W20" s="858">
        <v>0</v>
      </c>
      <c r="X20" s="858">
        <v>0</v>
      </c>
      <c r="Y20" s="861"/>
      <c r="Z20" s="858">
        <v>20</v>
      </c>
      <c r="AA20" s="858">
        <v>20.533333333333335</v>
      </c>
      <c r="AB20" s="858">
        <v>113</v>
      </c>
      <c r="AC20" s="858">
        <v>124.03333333333333</v>
      </c>
      <c r="AD20" s="858">
        <v>84</v>
      </c>
      <c r="AE20" s="858">
        <v>29</v>
      </c>
      <c r="AF20" s="858">
        <v>29</v>
      </c>
      <c r="AG20" s="858">
        <v>84</v>
      </c>
    </row>
    <row r="21" spans="2:33" ht="15.75">
      <c r="B21" s="860" t="s">
        <v>189</v>
      </c>
      <c r="C21" s="856" t="s">
        <v>297</v>
      </c>
      <c r="D21" s="861"/>
      <c r="E21" s="858">
        <v>5</v>
      </c>
      <c r="F21" s="858">
        <v>5</v>
      </c>
      <c r="G21" s="858">
        <v>25</v>
      </c>
      <c r="H21" s="858">
        <v>25</v>
      </c>
      <c r="I21" s="858">
        <v>21</v>
      </c>
      <c r="J21" s="858">
        <v>4</v>
      </c>
      <c r="K21" s="861"/>
      <c r="L21" s="858">
        <v>1</v>
      </c>
      <c r="M21" s="858">
        <v>1</v>
      </c>
      <c r="N21" s="858">
        <v>5</v>
      </c>
      <c r="O21" s="858">
        <v>5</v>
      </c>
      <c r="P21" s="858">
        <v>5</v>
      </c>
      <c r="Q21" s="858">
        <v>0</v>
      </c>
      <c r="R21" s="861"/>
      <c r="S21" s="858">
        <v>0</v>
      </c>
      <c r="T21" s="858">
        <v>0</v>
      </c>
      <c r="U21" s="858">
        <v>0</v>
      </c>
      <c r="V21" s="858">
        <v>0</v>
      </c>
      <c r="W21" s="858">
        <v>0</v>
      </c>
      <c r="X21" s="858">
        <v>0</v>
      </c>
      <c r="Y21" s="861"/>
      <c r="Z21" s="858">
        <v>6</v>
      </c>
      <c r="AA21" s="858">
        <v>6</v>
      </c>
      <c r="AB21" s="858">
        <v>30</v>
      </c>
      <c r="AC21" s="858">
        <v>30</v>
      </c>
      <c r="AD21" s="858">
        <v>26</v>
      </c>
      <c r="AE21" s="858">
        <v>4</v>
      </c>
      <c r="AF21" s="858">
        <v>8</v>
      </c>
      <c r="AG21" s="858">
        <v>22</v>
      </c>
    </row>
    <row r="22" spans="2:33" ht="15.75">
      <c r="B22" s="860" t="s">
        <v>190</v>
      </c>
      <c r="C22" s="856" t="s">
        <v>298</v>
      </c>
      <c r="D22" s="861"/>
      <c r="E22" s="858">
        <v>37</v>
      </c>
      <c r="F22" s="858">
        <v>37.833333333333336</v>
      </c>
      <c r="G22" s="858">
        <v>139</v>
      </c>
      <c r="H22" s="858">
        <v>137.80000000000001</v>
      </c>
      <c r="I22" s="858">
        <v>77</v>
      </c>
      <c r="J22" s="858">
        <v>62</v>
      </c>
      <c r="K22" s="861"/>
      <c r="L22" s="858">
        <v>7</v>
      </c>
      <c r="M22" s="858">
        <v>7</v>
      </c>
      <c r="N22" s="858">
        <v>13</v>
      </c>
      <c r="O22" s="858">
        <v>13</v>
      </c>
      <c r="P22" s="858">
        <v>11</v>
      </c>
      <c r="Q22" s="858">
        <v>2</v>
      </c>
      <c r="R22" s="861"/>
      <c r="S22" s="858">
        <v>0</v>
      </c>
      <c r="T22" s="858">
        <v>0</v>
      </c>
      <c r="U22" s="858">
        <v>0</v>
      </c>
      <c r="V22" s="858">
        <v>0</v>
      </c>
      <c r="W22" s="858">
        <v>0</v>
      </c>
      <c r="X22" s="858">
        <v>0</v>
      </c>
      <c r="Y22" s="861"/>
      <c r="Z22" s="858">
        <v>44</v>
      </c>
      <c r="AA22" s="858">
        <v>44.833333333333336</v>
      </c>
      <c r="AB22" s="858">
        <v>152</v>
      </c>
      <c r="AC22" s="858">
        <v>150.80000000000001</v>
      </c>
      <c r="AD22" s="858">
        <v>88</v>
      </c>
      <c r="AE22" s="858">
        <v>64</v>
      </c>
      <c r="AF22" s="858">
        <v>76</v>
      </c>
      <c r="AG22" s="858">
        <v>76</v>
      </c>
    </row>
    <row r="23" spans="2:33" ht="15.75">
      <c r="B23" s="860" t="s">
        <v>184</v>
      </c>
      <c r="C23" s="856" t="s">
        <v>299</v>
      </c>
      <c r="D23" s="861"/>
      <c r="E23" s="858">
        <v>0</v>
      </c>
      <c r="F23" s="858">
        <v>0</v>
      </c>
      <c r="G23" s="858">
        <v>0</v>
      </c>
      <c r="H23" s="858">
        <v>0</v>
      </c>
      <c r="I23" s="858">
        <v>0</v>
      </c>
      <c r="J23" s="858">
        <v>0</v>
      </c>
      <c r="K23" s="861"/>
      <c r="L23" s="858">
        <v>0</v>
      </c>
      <c r="M23" s="858">
        <v>0</v>
      </c>
      <c r="N23" s="858">
        <v>0</v>
      </c>
      <c r="O23" s="858">
        <v>0</v>
      </c>
      <c r="P23" s="858">
        <v>0</v>
      </c>
      <c r="Q23" s="858">
        <v>0</v>
      </c>
      <c r="R23" s="861"/>
      <c r="S23" s="858">
        <v>0</v>
      </c>
      <c r="T23" s="858">
        <v>0</v>
      </c>
      <c r="U23" s="858">
        <v>0</v>
      </c>
      <c r="V23" s="858">
        <v>0</v>
      </c>
      <c r="W23" s="858">
        <v>0</v>
      </c>
      <c r="X23" s="858">
        <v>0</v>
      </c>
      <c r="Y23" s="861"/>
      <c r="Z23" s="858">
        <v>0</v>
      </c>
      <c r="AA23" s="858">
        <v>0</v>
      </c>
      <c r="AB23" s="858">
        <v>0</v>
      </c>
      <c r="AC23" s="858">
        <v>0</v>
      </c>
      <c r="AD23" s="858">
        <v>0</v>
      </c>
      <c r="AE23" s="858">
        <v>0</v>
      </c>
      <c r="AF23" s="858">
        <v>0</v>
      </c>
      <c r="AG23" s="858">
        <v>0</v>
      </c>
    </row>
    <row r="24" spans="2:33" ht="15.75">
      <c r="B24" s="860" t="s">
        <v>128</v>
      </c>
      <c r="C24" s="856" t="s">
        <v>300</v>
      </c>
      <c r="D24" s="861"/>
      <c r="E24" s="858">
        <v>19</v>
      </c>
      <c r="F24" s="858">
        <v>18.533333333333335</v>
      </c>
      <c r="G24" s="858">
        <v>113</v>
      </c>
      <c r="H24" s="858">
        <v>107.83333333333333</v>
      </c>
      <c r="I24" s="858">
        <v>89</v>
      </c>
      <c r="J24" s="858">
        <v>24</v>
      </c>
      <c r="K24" s="861"/>
      <c r="L24" s="858">
        <v>6</v>
      </c>
      <c r="M24" s="858">
        <v>6</v>
      </c>
      <c r="N24" s="858">
        <v>28</v>
      </c>
      <c r="O24" s="858">
        <v>27.266666666666666</v>
      </c>
      <c r="P24" s="858">
        <v>14</v>
      </c>
      <c r="Q24" s="858">
        <v>14</v>
      </c>
      <c r="R24" s="861"/>
      <c r="S24" s="858">
        <v>0</v>
      </c>
      <c r="T24" s="858">
        <v>0</v>
      </c>
      <c r="U24" s="858">
        <v>0</v>
      </c>
      <c r="V24" s="858">
        <v>0</v>
      </c>
      <c r="W24" s="858">
        <v>0</v>
      </c>
      <c r="X24" s="858">
        <v>0</v>
      </c>
      <c r="Y24" s="861"/>
      <c r="Z24" s="858">
        <v>25</v>
      </c>
      <c r="AA24" s="858">
        <v>24.533333333333335</v>
      </c>
      <c r="AB24" s="858">
        <v>141</v>
      </c>
      <c r="AC24" s="858">
        <v>135.1</v>
      </c>
      <c r="AD24" s="858">
        <v>103</v>
      </c>
      <c r="AE24" s="858">
        <v>38</v>
      </c>
      <c r="AF24" s="858">
        <v>22</v>
      </c>
      <c r="AG24" s="858">
        <v>119</v>
      </c>
    </row>
    <row r="25" spans="2:33" ht="15.75">
      <c r="B25" s="860" t="s">
        <v>120</v>
      </c>
      <c r="C25" s="856" t="s">
        <v>301</v>
      </c>
      <c r="D25" s="861"/>
      <c r="E25" s="858">
        <v>1</v>
      </c>
      <c r="F25" s="858">
        <v>1</v>
      </c>
      <c r="G25" s="858">
        <v>8</v>
      </c>
      <c r="H25" s="858">
        <v>8</v>
      </c>
      <c r="I25" s="858">
        <v>1</v>
      </c>
      <c r="J25" s="858">
        <v>7</v>
      </c>
      <c r="K25" s="861"/>
      <c r="L25" s="858">
        <v>0</v>
      </c>
      <c r="M25" s="858">
        <v>0</v>
      </c>
      <c r="N25" s="858">
        <v>0</v>
      </c>
      <c r="O25" s="858">
        <v>0</v>
      </c>
      <c r="P25" s="858">
        <v>0</v>
      </c>
      <c r="Q25" s="858">
        <v>0</v>
      </c>
      <c r="R25" s="861"/>
      <c r="S25" s="858">
        <v>0</v>
      </c>
      <c r="T25" s="858">
        <v>0</v>
      </c>
      <c r="U25" s="858">
        <v>0</v>
      </c>
      <c r="V25" s="858">
        <v>0</v>
      </c>
      <c r="W25" s="858">
        <v>0</v>
      </c>
      <c r="X25" s="858">
        <v>0</v>
      </c>
      <c r="Y25" s="861"/>
      <c r="Z25" s="858">
        <v>1</v>
      </c>
      <c r="AA25" s="858">
        <v>1</v>
      </c>
      <c r="AB25" s="858">
        <v>8</v>
      </c>
      <c r="AC25" s="858">
        <v>8</v>
      </c>
      <c r="AD25" s="858">
        <v>1</v>
      </c>
      <c r="AE25" s="858">
        <v>7</v>
      </c>
      <c r="AF25" s="858">
        <v>5</v>
      </c>
      <c r="AG25" s="858">
        <v>3</v>
      </c>
    </row>
    <row r="26" spans="2:33" ht="15.75">
      <c r="B26" s="860" t="s">
        <v>200</v>
      </c>
      <c r="C26" s="856" t="s">
        <v>302</v>
      </c>
      <c r="D26" s="861"/>
      <c r="E26" s="858">
        <v>21</v>
      </c>
      <c r="F26" s="858">
        <v>19.799999999999997</v>
      </c>
      <c r="G26" s="858">
        <v>203</v>
      </c>
      <c r="H26" s="858">
        <v>145.73333333333335</v>
      </c>
      <c r="I26" s="858">
        <v>152</v>
      </c>
      <c r="J26" s="858">
        <v>51</v>
      </c>
      <c r="K26" s="861"/>
      <c r="L26" s="858">
        <v>9</v>
      </c>
      <c r="M26" s="858">
        <v>9.1</v>
      </c>
      <c r="N26" s="858">
        <v>106</v>
      </c>
      <c r="O26" s="858">
        <v>103.36666666666666</v>
      </c>
      <c r="P26" s="858">
        <v>68</v>
      </c>
      <c r="Q26" s="858">
        <v>38</v>
      </c>
      <c r="R26" s="861"/>
      <c r="S26" s="858">
        <v>0</v>
      </c>
      <c r="T26" s="858">
        <v>0</v>
      </c>
      <c r="U26" s="858">
        <v>0</v>
      </c>
      <c r="V26" s="858">
        <v>0</v>
      </c>
      <c r="W26" s="858">
        <v>0</v>
      </c>
      <c r="X26" s="858">
        <v>0</v>
      </c>
      <c r="Y26" s="861"/>
      <c r="Z26" s="858">
        <v>30</v>
      </c>
      <c r="AA26" s="858">
        <v>28.9</v>
      </c>
      <c r="AB26" s="858">
        <v>309</v>
      </c>
      <c r="AC26" s="858">
        <v>249.10000000000002</v>
      </c>
      <c r="AD26" s="858">
        <v>220</v>
      </c>
      <c r="AE26" s="858">
        <v>89</v>
      </c>
      <c r="AF26" s="858">
        <v>53</v>
      </c>
      <c r="AG26" s="858">
        <v>256</v>
      </c>
    </row>
    <row r="27" spans="2:33" ht="15.75">
      <c r="B27" s="860" t="s">
        <v>182</v>
      </c>
      <c r="C27" s="856" t="s">
        <v>303</v>
      </c>
      <c r="D27" s="861"/>
      <c r="E27" s="858">
        <v>38</v>
      </c>
      <c r="F27" s="858">
        <v>38.533333333333331</v>
      </c>
      <c r="G27" s="858">
        <v>385</v>
      </c>
      <c r="H27" s="858">
        <v>356.50000000000006</v>
      </c>
      <c r="I27" s="858">
        <v>319</v>
      </c>
      <c r="J27" s="858">
        <v>66</v>
      </c>
      <c r="K27" s="861"/>
      <c r="L27" s="858">
        <v>0</v>
      </c>
      <c r="M27" s="858">
        <v>0</v>
      </c>
      <c r="N27" s="858">
        <v>0</v>
      </c>
      <c r="O27" s="858">
        <v>0</v>
      </c>
      <c r="P27" s="858">
        <v>0</v>
      </c>
      <c r="Q27" s="858">
        <v>0</v>
      </c>
      <c r="R27" s="861"/>
      <c r="S27" s="858">
        <v>0</v>
      </c>
      <c r="T27" s="858">
        <v>0</v>
      </c>
      <c r="U27" s="858">
        <v>0</v>
      </c>
      <c r="V27" s="858">
        <v>0</v>
      </c>
      <c r="W27" s="858">
        <v>0</v>
      </c>
      <c r="X27" s="858">
        <v>0</v>
      </c>
      <c r="Y27" s="861"/>
      <c r="Z27" s="858">
        <v>38</v>
      </c>
      <c r="AA27" s="858">
        <v>38.533333333333331</v>
      </c>
      <c r="AB27" s="858">
        <v>385</v>
      </c>
      <c r="AC27" s="858">
        <v>356.50000000000006</v>
      </c>
      <c r="AD27" s="858">
        <v>319</v>
      </c>
      <c r="AE27" s="858">
        <v>66</v>
      </c>
      <c r="AF27" s="858">
        <v>29</v>
      </c>
      <c r="AG27" s="858">
        <v>356</v>
      </c>
    </row>
    <row r="28" spans="2:33" ht="15.75">
      <c r="B28" s="860" t="s">
        <v>191</v>
      </c>
      <c r="C28" s="856" t="s">
        <v>304</v>
      </c>
      <c r="D28" s="861"/>
      <c r="E28" s="858">
        <v>28</v>
      </c>
      <c r="F28" s="858">
        <v>26.866666666666671</v>
      </c>
      <c r="G28" s="858">
        <v>264</v>
      </c>
      <c r="H28" s="858">
        <v>301.40000000000003</v>
      </c>
      <c r="I28" s="858">
        <v>240</v>
      </c>
      <c r="J28" s="858">
        <v>24</v>
      </c>
      <c r="K28" s="861"/>
      <c r="L28" s="858">
        <v>6</v>
      </c>
      <c r="M28" s="858">
        <v>6</v>
      </c>
      <c r="N28" s="858">
        <v>98</v>
      </c>
      <c r="O28" s="858">
        <v>98</v>
      </c>
      <c r="P28" s="858">
        <v>81</v>
      </c>
      <c r="Q28" s="858">
        <v>17</v>
      </c>
      <c r="R28" s="861"/>
      <c r="S28" s="858">
        <v>0</v>
      </c>
      <c r="T28" s="858">
        <v>0</v>
      </c>
      <c r="U28" s="858">
        <v>0</v>
      </c>
      <c r="V28" s="858">
        <v>0</v>
      </c>
      <c r="W28" s="858">
        <v>0</v>
      </c>
      <c r="X28" s="858">
        <v>0</v>
      </c>
      <c r="Y28" s="861"/>
      <c r="Z28" s="858">
        <v>34</v>
      </c>
      <c r="AA28" s="858">
        <v>32.866666666666674</v>
      </c>
      <c r="AB28" s="858">
        <v>362</v>
      </c>
      <c r="AC28" s="858">
        <v>399.40000000000003</v>
      </c>
      <c r="AD28" s="858">
        <v>321</v>
      </c>
      <c r="AE28" s="858">
        <v>41</v>
      </c>
      <c r="AF28" s="858">
        <v>10</v>
      </c>
      <c r="AG28" s="858">
        <v>352</v>
      </c>
    </row>
    <row r="29" spans="2:33" ht="15.75">
      <c r="B29" s="860" t="s">
        <v>305</v>
      </c>
      <c r="C29" s="856" t="s">
        <v>306</v>
      </c>
      <c r="D29" s="861"/>
      <c r="E29" s="858">
        <v>46</v>
      </c>
      <c r="F29" s="858">
        <v>46.133333333333333</v>
      </c>
      <c r="G29" s="858">
        <v>409</v>
      </c>
      <c r="H29" s="858">
        <v>447.36666666666667</v>
      </c>
      <c r="I29" s="858">
        <v>369</v>
      </c>
      <c r="J29" s="858">
        <v>40</v>
      </c>
      <c r="K29" s="861"/>
      <c r="L29" s="858">
        <v>15</v>
      </c>
      <c r="M29" s="858">
        <v>15.966666666666667</v>
      </c>
      <c r="N29" s="858">
        <v>63</v>
      </c>
      <c r="O29" s="858">
        <v>61.866666666666667</v>
      </c>
      <c r="P29" s="858">
        <v>56</v>
      </c>
      <c r="Q29" s="858">
        <v>7</v>
      </c>
      <c r="R29" s="861"/>
      <c r="S29" s="858">
        <v>0</v>
      </c>
      <c r="T29" s="858">
        <v>0</v>
      </c>
      <c r="U29" s="858">
        <v>0</v>
      </c>
      <c r="V29" s="858">
        <v>0</v>
      </c>
      <c r="W29" s="858">
        <v>0</v>
      </c>
      <c r="X29" s="858">
        <v>0</v>
      </c>
      <c r="Y29" s="861"/>
      <c r="Z29" s="858">
        <v>61</v>
      </c>
      <c r="AA29" s="858">
        <v>62.1</v>
      </c>
      <c r="AB29" s="858">
        <v>472</v>
      </c>
      <c r="AC29" s="858">
        <v>509.23333333333335</v>
      </c>
      <c r="AD29" s="858">
        <v>425</v>
      </c>
      <c r="AE29" s="858">
        <v>47</v>
      </c>
      <c r="AF29" s="858">
        <v>208</v>
      </c>
      <c r="AG29" s="858">
        <v>264</v>
      </c>
    </row>
    <row r="30" spans="2:33" ht="15.75">
      <c r="B30" s="860" t="s">
        <v>185</v>
      </c>
      <c r="C30" s="856" t="s">
        <v>307</v>
      </c>
      <c r="D30" s="861"/>
      <c r="E30" s="858">
        <v>4</v>
      </c>
      <c r="F30" s="858">
        <v>4.5333333333333332</v>
      </c>
      <c r="G30" s="858">
        <v>38</v>
      </c>
      <c r="H30" s="858">
        <v>59.666666666666671</v>
      </c>
      <c r="I30" s="858">
        <v>30</v>
      </c>
      <c r="J30" s="858">
        <v>8</v>
      </c>
      <c r="K30" s="861"/>
      <c r="L30" s="858">
        <v>1</v>
      </c>
      <c r="M30" s="858">
        <v>1</v>
      </c>
      <c r="N30" s="858">
        <v>10</v>
      </c>
      <c r="O30" s="858">
        <v>10.1</v>
      </c>
      <c r="P30" s="858">
        <v>10</v>
      </c>
      <c r="Q30" s="858">
        <v>0</v>
      </c>
      <c r="R30" s="861"/>
      <c r="S30" s="858">
        <v>0</v>
      </c>
      <c r="T30" s="858">
        <v>0</v>
      </c>
      <c r="U30" s="858">
        <v>0</v>
      </c>
      <c r="V30" s="858">
        <v>0</v>
      </c>
      <c r="W30" s="858">
        <v>0</v>
      </c>
      <c r="X30" s="858">
        <v>0</v>
      </c>
      <c r="Y30" s="861"/>
      <c r="Z30" s="858">
        <v>5</v>
      </c>
      <c r="AA30" s="858">
        <v>5.5333333333333332</v>
      </c>
      <c r="AB30" s="858">
        <v>48</v>
      </c>
      <c r="AC30" s="858">
        <v>69.766666666666666</v>
      </c>
      <c r="AD30" s="858">
        <v>40</v>
      </c>
      <c r="AE30" s="858">
        <v>8</v>
      </c>
      <c r="AF30" s="858">
        <v>34</v>
      </c>
      <c r="AG30" s="858">
        <v>14</v>
      </c>
    </row>
    <row r="31" spans="2:33" ht="15.75">
      <c r="B31" s="860" t="s">
        <v>186</v>
      </c>
      <c r="C31" s="856" t="s">
        <v>308</v>
      </c>
      <c r="D31" s="861"/>
      <c r="E31" s="858">
        <v>10</v>
      </c>
      <c r="F31" s="858">
        <v>9.3666666666666671</v>
      </c>
      <c r="G31" s="858">
        <v>185</v>
      </c>
      <c r="H31" s="858">
        <v>196.33333333333331</v>
      </c>
      <c r="I31" s="858">
        <v>138</v>
      </c>
      <c r="J31" s="858">
        <v>47</v>
      </c>
      <c r="K31" s="861"/>
      <c r="L31" s="858">
        <v>2</v>
      </c>
      <c r="M31" s="858">
        <v>2</v>
      </c>
      <c r="N31" s="858">
        <v>3</v>
      </c>
      <c r="O31" s="858">
        <v>3</v>
      </c>
      <c r="P31" s="858">
        <v>3</v>
      </c>
      <c r="Q31" s="858">
        <v>0</v>
      </c>
      <c r="R31" s="861"/>
      <c r="S31" s="858">
        <v>0</v>
      </c>
      <c r="T31" s="858">
        <v>0</v>
      </c>
      <c r="U31" s="858">
        <v>0</v>
      </c>
      <c r="V31" s="858">
        <v>0</v>
      </c>
      <c r="W31" s="858">
        <v>0</v>
      </c>
      <c r="X31" s="858">
        <v>0</v>
      </c>
      <c r="Y31" s="861"/>
      <c r="Z31" s="858">
        <v>12</v>
      </c>
      <c r="AA31" s="858">
        <v>11.366666666666667</v>
      </c>
      <c r="AB31" s="858">
        <v>188</v>
      </c>
      <c r="AC31" s="858">
        <v>199.33333333333331</v>
      </c>
      <c r="AD31" s="858">
        <v>141</v>
      </c>
      <c r="AE31" s="858">
        <v>47</v>
      </c>
      <c r="AF31" s="858">
        <v>31</v>
      </c>
      <c r="AG31" s="858">
        <v>157</v>
      </c>
    </row>
    <row r="32" spans="2:33" ht="15.75">
      <c r="B32" s="860" t="s">
        <v>201</v>
      </c>
      <c r="C32" s="856" t="s">
        <v>309</v>
      </c>
      <c r="D32" s="861"/>
      <c r="E32" s="858">
        <v>30</v>
      </c>
      <c r="F32" s="858">
        <v>30.066666666666666</v>
      </c>
      <c r="G32" s="858">
        <v>227</v>
      </c>
      <c r="H32" s="858">
        <v>237.53333333333333</v>
      </c>
      <c r="I32" s="858">
        <v>195</v>
      </c>
      <c r="J32" s="858">
        <v>32</v>
      </c>
      <c r="K32" s="861"/>
      <c r="L32" s="858">
        <v>1</v>
      </c>
      <c r="M32" s="858">
        <v>1.9</v>
      </c>
      <c r="N32" s="858">
        <v>1</v>
      </c>
      <c r="O32" s="858">
        <v>2.8</v>
      </c>
      <c r="P32" s="858">
        <v>1</v>
      </c>
      <c r="Q32" s="858">
        <v>0</v>
      </c>
      <c r="R32" s="861"/>
      <c r="S32" s="858">
        <v>0</v>
      </c>
      <c r="T32" s="858">
        <v>0</v>
      </c>
      <c r="U32" s="858">
        <v>0</v>
      </c>
      <c r="V32" s="858">
        <v>0</v>
      </c>
      <c r="W32" s="858">
        <v>0</v>
      </c>
      <c r="X32" s="858">
        <v>0</v>
      </c>
      <c r="Y32" s="861"/>
      <c r="Z32" s="858">
        <v>31</v>
      </c>
      <c r="AA32" s="858">
        <v>31.966666666666665</v>
      </c>
      <c r="AB32" s="858">
        <v>228</v>
      </c>
      <c r="AC32" s="858">
        <v>240.33333333333334</v>
      </c>
      <c r="AD32" s="858">
        <v>196</v>
      </c>
      <c r="AE32" s="858">
        <v>32</v>
      </c>
      <c r="AF32" s="858">
        <v>36</v>
      </c>
      <c r="AG32" s="858">
        <v>192</v>
      </c>
    </row>
    <row r="33" spans="2:33" ht="15.75">
      <c r="B33" s="860" t="s">
        <v>202</v>
      </c>
      <c r="C33" s="856" t="s">
        <v>310</v>
      </c>
      <c r="D33" s="861"/>
      <c r="E33" s="858">
        <v>28</v>
      </c>
      <c r="F33" s="858">
        <v>26.266666666666666</v>
      </c>
      <c r="G33" s="858">
        <v>512</v>
      </c>
      <c r="H33" s="858">
        <v>607.9</v>
      </c>
      <c r="I33" s="858">
        <v>447</v>
      </c>
      <c r="J33" s="858">
        <v>65</v>
      </c>
      <c r="K33" s="861"/>
      <c r="L33" s="858">
        <v>3</v>
      </c>
      <c r="M33" s="858">
        <v>3</v>
      </c>
      <c r="N33" s="858">
        <v>77</v>
      </c>
      <c r="O33" s="858">
        <v>76.599999999999994</v>
      </c>
      <c r="P33" s="858">
        <v>47</v>
      </c>
      <c r="Q33" s="858">
        <v>30</v>
      </c>
      <c r="R33" s="861"/>
      <c r="S33" s="858">
        <v>4</v>
      </c>
      <c r="T33" s="858">
        <v>3.5</v>
      </c>
      <c r="U33" s="858">
        <v>2652</v>
      </c>
      <c r="V33" s="858">
        <v>2610.6999999999998</v>
      </c>
      <c r="W33" s="858">
        <v>2312</v>
      </c>
      <c r="X33" s="858">
        <v>340</v>
      </c>
      <c r="Y33" s="861"/>
      <c r="Z33" s="858">
        <v>35</v>
      </c>
      <c r="AA33" s="858">
        <v>32.766666666666666</v>
      </c>
      <c r="AB33" s="858">
        <v>3241</v>
      </c>
      <c r="AC33" s="858">
        <v>3295.2</v>
      </c>
      <c r="AD33" s="858">
        <v>2806</v>
      </c>
      <c r="AE33" s="858">
        <v>435</v>
      </c>
      <c r="AF33" s="858">
        <v>71</v>
      </c>
      <c r="AG33" s="858">
        <v>3170</v>
      </c>
    </row>
    <row r="34" spans="2:33" ht="15.75">
      <c r="B34" s="860" t="s">
        <v>124</v>
      </c>
      <c r="C34" s="856" t="s">
        <v>311</v>
      </c>
      <c r="D34" s="861"/>
      <c r="E34" s="858">
        <v>2</v>
      </c>
      <c r="F34" s="858">
        <v>2.4666666666666668</v>
      </c>
      <c r="G34" s="858">
        <v>57</v>
      </c>
      <c r="H34" s="858">
        <v>58.4</v>
      </c>
      <c r="I34" s="858">
        <v>53</v>
      </c>
      <c r="J34" s="858">
        <v>4</v>
      </c>
      <c r="K34" s="861"/>
      <c r="L34" s="858">
        <v>0</v>
      </c>
      <c r="M34" s="858">
        <v>0.43333333333333335</v>
      </c>
      <c r="N34" s="858">
        <v>0</v>
      </c>
      <c r="O34" s="858">
        <v>3.6666666666666665</v>
      </c>
      <c r="P34" s="858">
        <v>0</v>
      </c>
      <c r="Q34" s="858">
        <v>0</v>
      </c>
      <c r="R34" s="861"/>
      <c r="S34" s="858">
        <v>0</v>
      </c>
      <c r="T34" s="858">
        <v>0</v>
      </c>
      <c r="U34" s="858">
        <v>0</v>
      </c>
      <c r="V34" s="858">
        <v>0</v>
      </c>
      <c r="W34" s="858">
        <v>0</v>
      </c>
      <c r="X34" s="858">
        <v>0</v>
      </c>
      <c r="Y34" s="861"/>
      <c r="Z34" s="858">
        <v>2</v>
      </c>
      <c r="AA34" s="858">
        <v>2.9000000000000004</v>
      </c>
      <c r="AB34" s="858">
        <v>57</v>
      </c>
      <c r="AC34" s="858">
        <v>62.066666666666663</v>
      </c>
      <c r="AD34" s="858">
        <v>53</v>
      </c>
      <c r="AE34" s="858">
        <v>4</v>
      </c>
      <c r="AF34" s="858">
        <v>6</v>
      </c>
      <c r="AG34" s="858">
        <v>51</v>
      </c>
    </row>
    <row r="35" spans="2:33" ht="15.75">
      <c r="B35" s="860" t="s">
        <v>192</v>
      </c>
      <c r="C35" s="856" t="s">
        <v>312</v>
      </c>
      <c r="D35" s="861"/>
      <c r="E35" s="858">
        <v>7</v>
      </c>
      <c r="F35" s="858">
        <v>7.0666666666666664</v>
      </c>
      <c r="G35" s="858">
        <v>111</v>
      </c>
      <c r="H35" s="858">
        <v>105.63333333333334</v>
      </c>
      <c r="I35" s="858">
        <v>73</v>
      </c>
      <c r="J35" s="858">
        <v>38</v>
      </c>
      <c r="K35" s="861"/>
      <c r="L35" s="858">
        <v>11</v>
      </c>
      <c r="M35" s="858">
        <v>12.733333333333333</v>
      </c>
      <c r="N35" s="858">
        <v>140</v>
      </c>
      <c r="O35" s="858">
        <v>149.93333333333334</v>
      </c>
      <c r="P35" s="858">
        <v>69</v>
      </c>
      <c r="Q35" s="858">
        <v>71</v>
      </c>
      <c r="R35" s="861"/>
      <c r="S35" s="858">
        <v>0</v>
      </c>
      <c r="T35" s="858">
        <v>0</v>
      </c>
      <c r="U35" s="858">
        <v>0</v>
      </c>
      <c r="V35" s="858">
        <v>0</v>
      </c>
      <c r="W35" s="858">
        <v>0</v>
      </c>
      <c r="X35" s="858">
        <v>0</v>
      </c>
      <c r="Y35" s="861"/>
      <c r="Z35" s="858">
        <v>18</v>
      </c>
      <c r="AA35" s="858">
        <v>19.799999999999997</v>
      </c>
      <c r="AB35" s="858">
        <v>251</v>
      </c>
      <c r="AC35" s="858">
        <v>255.56666666666666</v>
      </c>
      <c r="AD35" s="858">
        <v>142</v>
      </c>
      <c r="AE35" s="858">
        <v>109</v>
      </c>
      <c r="AF35" s="858">
        <v>129</v>
      </c>
      <c r="AG35" s="858">
        <v>122</v>
      </c>
    </row>
    <row r="36" spans="2:33" ht="15.75">
      <c r="B36" s="860" t="s">
        <v>203</v>
      </c>
      <c r="C36" s="856" t="s">
        <v>313</v>
      </c>
      <c r="D36" s="861"/>
      <c r="E36" s="858">
        <v>15</v>
      </c>
      <c r="F36" s="858">
        <v>14.433333333333334</v>
      </c>
      <c r="G36" s="858">
        <v>177</v>
      </c>
      <c r="H36" s="858">
        <v>153.13333333333333</v>
      </c>
      <c r="I36" s="858">
        <v>93</v>
      </c>
      <c r="J36" s="858">
        <v>84</v>
      </c>
      <c r="K36" s="861"/>
      <c r="L36" s="858">
        <v>4</v>
      </c>
      <c r="M36" s="858">
        <v>4</v>
      </c>
      <c r="N36" s="858">
        <v>7</v>
      </c>
      <c r="O36" s="858">
        <v>7</v>
      </c>
      <c r="P36" s="858">
        <v>4</v>
      </c>
      <c r="Q36" s="858">
        <v>3</v>
      </c>
      <c r="R36" s="861"/>
      <c r="S36" s="858">
        <v>0</v>
      </c>
      <c r="T36" s="858">
        <v>0</v>
      </c>
      <c r="U36" s="858">
        <v>0</v>
      </c>
      <c r="V36" s="858">
        <v>0</v>
      </c>
      <c r="W36" s="858">
        <v>0</v>
      </c>
      <c r="X36" s="858">
        <v>0</v>
      </c>
      <c r="Y36" s="861"/>
      <c r="Z36" s="858">
        <v>19</v>
      </c>
      <c r="AA36" s="858">
        <v>18.433333333333334</v>
      </c>
      <c r="AB36" s="858">
        <v>184</v>
      </c>
      <c r="AC36" s="858">
        <v>160.13333333333333</v>
      </c>
      <c r="AD36" s="858">
        <v>97</v>
      </c>
      <c r="AE36" s="858">
        <v>87</v>
      </c>
      <c r="AF36" s="858">
        <v>153</v>
      </c>
      <c r="AG36" s="858">
        <v>31</v>
      </c>
    </row>
    <row r="37" spans="2:33" ht="15.75">
      <c r="B37" s="860" t="s">
        <v>204</v>
      </c>
      <c r="C37" s="856" t="s">
        <v>314</v>
      </c>
      <c r="D37" s="861"/>
      <c r="E37" s="858">
        <v>10</v>
      </c>
      <c r="F37" s="858">
        <v>9.2666666666666657</v>
      </c>
      <c r="G37" s="858">
        <v>346</v>
      </c>
      <c r="H37" s="858">
        <v>293.76666666666671</v>
      </c>
      <c r="I37" s="858">
        <v>295</v>
      </c>
      <c r="J37" s="858">
        <v>51</v>
      </c>
      <c r="K37" s="861"/>
      <c r="L37" s="858">
        <v>4</v>
      </c>
      <c r="M37" s="858">
        <v>4</v>
      </c>
      <c r="N37" s="858">
        <v>5</v>
      </c>
      <c r="O37" s="858">
        <v>6</v>
      </c>
      <c r="P37" s="858">
        <v>4</v>
      </c>
      <c r="Q37" s="858">
        <v>1</v>
      </c>
      <c r="R37" s="861"/>
      <c r="S37" s="858">
        <v>0</v>
      </c>
      <c r="T37" s="858">
        <v>0</v>
      </c>
      <c r="U37" s="858">
        <v>0</v>
      </c>
      <c r="V37" s="858">
        <v>0</v>
      </c>
      <c r="W37" s="858">
        <v>0</v>
      </c>
      <c r="X37" s="858">
        <v>0</v>
      </c>
      <c r="Y37" s="861"/>
      <c r="Z37" s="858">
        <v>14</v>
      </c>
      <c r="AA37" s="858">
        <v>13.266666666666666</v>
      </c>
      <c r="AB37" s="858">
        <v>351</v>
      </c>
      <c r="AC37" s="858">
        <v>299.76666666666671</v>
      </c>
      <c r="AD37" s="858">
        <v>299</v>
      </c>
      <c r="AE37" s="858">
        <v>52</v>
      </c>
      <c r="AF37" s="858">
        <v>33</v>
      </c>
      <c r="AG37" s="858">
        <v>318</v>
      </c>
    </row>
    <row r="38" spans="2:33" ht="15.75">
      <c r="B38" s="860" t="s">
        <v>205</v>
      </c>
      <c r="C38" s="856" t="s">
        <v>315</v>
      </c>
      <c r="D38" s="861"/>
      <c r="E38" s="858">
        <v>4</v>
      </c>
      <c r="F38" s="858">
        <v>4</v>
      </c>
      <c r="G38" s="858">
        <v>16</v>
      </c>
      <c r="H38" s="858">
        <v>16</v>
      </c>
      <c r="I38" s="858">
        <v>12</v>
      </c>
      <c r="J38" s="858">
        <v>4</v>
      </c>
      <c r="K38" s="861"/>
      <c r="L38" s="858">
        <v>0</v>
      </c>
      <c r="M38" s="858">
        <v>0</v>
      </c>
      <c r="N38" s="858">
        <v>0</v>
      </c>
      <c r="O38" s="858">
        <v>0</v>
      </c>
      <c r="P38" s="858">
        <v>0</v>
      </c>
      <c r="Q38" s="858">
        <v>0</v>
      </c>
      <c r="R38" s="861"/>
      <c r="S38" s="858">
        <v>0</v>
      </c>
      <c r="T38" s="858">
        <v>0</v>
      </c>
      <c r="U38" s="858">
        <v>0</v>
      </c>
      <c r="V38" s="858">
        <v>0</v>
      </c>
      <c r="W38" s="858">
        <v>0</v>
      </c>
      <c r="X38" s="858">
        <v>0</v>
      </c>
      <c r="Y38" s="861"/>
      <c r="Z38" s="858">
        <v>4</v>
      </c>
      <c r="AA38" s="858">
        <v>4</v>
      </c>
      <c r="AB38" s="858">
        <v>16</v>
      </c>
      <c r="AC38" s="858">
        <v>16</v>
      </c>
      <c r="AD38" s="858">
        <v>12</v>
      </c>
      <c r="AE38" s="858">
        <v>4</v>
      </c>
      <c r="AF38" s="858">
        <v>3</v>
      </c>
      <c r="AG38" s="858">
        <v>13</v>
      </c>
    </row>
    <row r="39" spans="2:33" ht="15.75">
      <c r="B39" s="860" t="s">
        <v>206</v>
      </c>
      <c r="C39" s="856" t="s">
        <v>316</v>
      </c>
      <c r="D39" s="861"/>
      <c r="E39" s="858">
        <v>1</v>
      </c>
      <c r="F39" s="858">
        <v>0.8</v>
      </c>
      <c r="G39" s="858">
        <v>1</v>
      </c>
      <c r="H39" s="858">
        <v>0.8</v>
      </c>
      <c r="I39" s="858">
        <v>1</v>
      </c>
      <c r="J39" s="858">
        <v>0</v>
      </c>
      <c r="K39" s="861"/>
      <c r="L39" s="858">
        <v>1</v>
      </c>
      <c r="M39" s="858">
        <v>1</v>
      </c>
      <c r="N39" s="858">
        <v>4</v>
      </c>
      <c r="O39" s="858">
        <v>4</v>
      </c>
      <c r="P39" s="858">
        <v>1</v>
      </c>
      <c r="Q39" s="858">
        <v>3</v>
      </c>
      <c r="R39" s="861"/>
      <c r="S39" s="858">
        <v>0</v>
      </c>
      <c r="T39" s="858">
        <v>0</v>
      </c>
      <c r="U39" s="858">
        <v>0</v>
      </c>
      <c r="V39" s="858">
        <v>0</v>
      </c>
      <c r="W39" s="858">
        <v>0</v>
      </c>
      <c r="X39" s="858">
        <v>0</v>
      </c>
      <c r="Y39" s="861"/>
      <c r="Z39" s="858">
        <v>2</v>
      </c>
      <c r="AA39" s="858">
        <v>1.8</v>
      </c>
      <c r="AB39" s="858">
        <v>5</v>
      </c>
      <c r="AC39" s="858">
        <v>4.8</v>
      </c>
      <c r="AD39" s="858">
        <v>2</v>
      </c>
      <c r="AE39" s="858">
        <v>3</v>
      </c>
      <c r="AF39" s="858">
        <v>4</v>
      </c>
      <c r="AG39" s="858">
        <v>1</v>
      </c>
    </row>
    <row r="40" spans="2:33" ht="15.75">
      <c r="B40" s="860" t="s">
        <v>317</v>
      </c>
      <c r="C40" s="856" t="s">
        <v>318</v>
      </c>
      <c r="D40" s="861"/>
      <c r="E40" s="858">
        <v>0</v>
      </c>
      <c r="F40" s="858">
        <v>0</v>
      </c>
      <c r="G40" s="858">
        <v>0</v>
      </c>
      <c r="H40" s="858">
        <v>0</v>
      </c>
      <c r="I40" s="858">
        <v>0</v>
      </c>
      <c r="J40" s="858">
        <v>0</v>
      </c>
      <c r="K40" s="861"/>
      <c r="L40" s="858">
        <v>0</v>
      </c>
      <c r="M40" s="858">
        <v>0</v>
      </c>
      <c r="N40" s="858">
        <v>0</v>
      </c>
      <c r="O40" s="858">
        <v>0</v>
      </c>
      <c r="P40" s="858">
        <v>0</v>
      </c>
      <c r="Q40" s="858">
        <v>0</v>
      </c>
      <c r="R40" s="861"/>
      <c r="S40" s="858">
        <v>0</v>
      </c>
      <c r="T40" s="858">
        <v>0</v>
      </c>
      <c r="U40" s="858">
        <v>0</v>
      </c>
      <c r="V40" s="858">
        <v>0</v>
      </c>
      <c r="W40" s="858">
        <v>0</v>
      </c>
      <c r="X40" s="858">
        <v>0</v>
      </c>
      <c r="Y40" s="861"/>
      <c r="Z40" s="858">
        <v>0</v>
      </c>
      <c r="AA40" s="858">
        <v>0</v>
      </c>
      <c r="AB40" s="858">
        <v>0</v>
      </c>
      <c r="AC40" s="858">
        <v>0</v>
      </c>
      <c r="AD40" s="858">
        <v>0</v>
      </c>
      <c r="AE40" s="858">
        <v>0</v>
      </c>
      <c r="AF40" s="858">
        <v>0</v>
      </c>
      <c r="AG40" s="858">
        <v>0</v>
      </c>
    </row>
    <row r="41" spans="2:33" ht="15.75">
      <c r="B41" s="860" t="s">
        <v>207</v>
      </c>
      <c r="C41" s="856" t="s">
        <v>319</v>
      </c>
      <c r="D41" s="861"/>
      <c r="E41" s="858">
        <v>6</v>
      </c>
      <c r="F41" s="858">
        <v>5.2666666666666666</v>
      </c>
      <c r="G41" s="858">
        <v>18</v>
      </c>
      <c r="H41" s="858">
        <v>13.8</v>
      </c>
      <c r="I41" s="858">
        <v>16</v>
      </c>
      <c r="J41" s="858">
        <v>2</v>
      </c>
      <c r="K41" s="861"/>
      <c r="L41" s="858">
        <v>0</v>
      </c>
      <c r="M41" s="858">
        <v>0</v>
      </c>
      <c r="N41" s="858">
        <v>0</v>
      </c>
      <c r="O41" s="858">
        <v>0</v>
      </c>
      <c r="P41" s="858">
        <v>0</v>
      </c>
      <c r="Q41" s="858">
        <v>0</v>
      </c>
      <c r="R41" s="861"/>
      <c r="S41" s="858">
        <v>0</v>
      </c>
      <c r="T41" s="858">
        <v>0</v>
      </c>
      <c r="U41" s="858">
        <v>0</v>
      </c>
      <c r="V41" s="858">
        <v>0</v>
      </c>
      <c r="W41" s="858">
        <v>0</v>
      </c>
      <c r="X41" s="858">
        <v>0</v>
      </c>
      <c r="Y41" s="861"/>
      <c r="Z41" s="858">
        <v>6</v>
      </c>
      <c r="AA41" s="858">
        <v>5.2666666666666666</v>
      </c>
      <c r="AB41" s="858">
        <v>18</v>
      </c>
      <c r="AC41" s="858">
        <v>13.8</v>
      </c>
      <c r="AD41" s="858">
        <v>16</v>
      </c>
      <c r="AE41" s="858">
        <v>2</v>
      </c>
      <c r="AF41" s="858">
        <v>2</v>
      </c>
      <c r="AG41" s="858">
        <v>16</v>
      </c>
    </row>
    <row r="42" spans="2:33" ht="15.75">
      <c r="B42" s="860" t="s">
        <v>208</v>
      </c>
      <c r="C42" s="856" t="s">
        <v>320</v>
      </c>
      <c r="D42" s="861"/>
      <c r="E42" s="858">
        <v>1</v>
      </c>
      <c r="F42" s="858">
        <v>1</v>
      </c>
      <c r="G42" s="858">
        <v>4</v>
      </c>
      <c r="H42" s="858">
        <v>4</v>
      </c>
      <c r="I42" s="858">
        <v>4</v>
      </c>
      <c r="J42" s="858">
        <v>0</v>
      </c>
      <c r="K42" s="861"/>
      <c r="L42" s="858">
        <v>0</v>
      </c>
      <c r="M42" s="858">
        <v>0</v>
      </c>
      <c r="N42" s="858">
        <v>0</v>
      </c>
      <c r="O42" s="858">
        <v>0</v>
      </c>
      <c r="P42" s="858">
        <v>0</v>
      </c>
      <c r="Q42" s="858">
        <v>0</v>
      </c>
      <c r="R42" s="861"/>
      <c r="S42" s="858">
        <v>0</v>
      </c>
      <c r="T42" s="858">
        <v>0</v>
      </c>
      <c r="U42" s="858">
        <v>0</v>
      </c>
      <c r="V42" s="858">
        <v>0</v>
      </c>
      <c r="W42" s="858">
        <v>0</v>
      </c>
      <c r="X42" s="858">
        <v>0</v>
      </c>
      <c r="Y42" s="861"/>
      <c r="Z42" s="858">
        <v>1</v>
      </c>
      <c r="AA42" s="858">
        <v>1</v>
      </c>
      <c r="AB42" s="858">
        <v>4</v>
      </c>
      <c r="AC42" s="858">
        <v>4</v>
      </c>
      <c r="AD42" s="858">
        <v>4</v>
      </c>
      <c r="AE42" s="858">
        <v>0</v>
      </c>
      <c r="AF42" s="858">
        <v>4</v>
      </c>
      <c r="AG42" s="858">
        <v>0</v>
      </c>
    </row>
    <row r="43" spans="2:33" ht="15.75">
      <c r="B43" s="860" t="s">
        <v>209</v>
      </c>
      <c r="C43" s="856" t="s">
        <v>321</v>
      </c>
      <c r="D43" s="861"/>
      <c r="E43" s="858">
        <v>18</v>
      </c>
      <c r="F43" s="858">
        <v>18.7</v>
      </c>
      <c r="G43" s="858">
        <v>34</v>
      </c>
      <c r="H43" s="858">
        <v>38.066666666666663</v>
      </c>
      <c r="I43" s="858">
        <v>25</v>
      </c>
      <c r="J43" s="858">
        <v>9</v>
      </c>
      <c r="K43" s="861"/>
      <c r="L43" s="858">
        <v>13</v>
      </c>
      <c r="M43" s="858">
        <v>13.966666666666667</v>
      </c>
      <c r="N43" s="858">
        <v>39</v>
      </c>
      <c r="O43" s="858">
        <v>42</v>
      </c>
      <c r="P43" s="858">
        <v>28</v>
      </c>
      <c r="Q43" s="858">
        <v>11</v>
      </c>
      <c r="R43" s="861"/>
      <c r="S43" s="858">
        <v>0</v>
      </c>
      <c r="T43" s="858">
        <v>0</v>
      </c>
      <c r="U43" s="858">
        <v>0</v>
      </c>
      <c r="V43" s="858">
        <v>0</v>
      </c>
      <c r="W43" s="858">
        <v>0</v>
      </c>
      <c r="X43" s="858">
        <v>0</v>
      </c>
      <c r="Y43" s="861"/>
      <c r="Z43" s="858">
        <v>31</v>
      </c>
      <c r="AA43" s="858">
        <v>32.666666666666664</v>
      </c>
      <c r="AB43" s="858">
        <v>73</v>
      </c>
      <c r="AC43" s="858">
        <v>80.066666666666663</v>
      </c>
      <c r="AD43" s="858">
        <v>53</v>
      </c>
      <c r="AE43" s="858">
        <v>20</v>
      </c>
      <c r="AF43" s="858">
        <v>11</v>
      </c>
      <c r="AG43" s="858">
        <v>62</v>
      </c>
    </row>
    <row r="44" spans="2:33" ht="15.75">
      <c r="B44" s="860" t="s">
        <v>210</v>
      </c>
      <c r="C44" s="856" t="s">
        <v>322</v>
      </c>
      <c r="D44" s="861"/>
      <c r="E44" s="858">
        <v>4</v>
      </c>
      <c r="F44" s="858">
        <v>3.3</v>
      </c>
      <c r="G44" s="858">
        <v>35</v>
      </c>
      <c r="H44" s="858">
        <v>35.633333333333333</v>
      </c>
      <c r="I44" s="858">
        <v>31</v>
      </c>
      <c r="J44" s="858">
        <v>4</v>
      </c>
      <c r="K44" s="861"/>
      <c r="L44" s="858">
        <v>0</v>
      </c>
      <c r="M44" s="858">
        <v>0</v>
      </c>
      <c r="N44" s="858">
        <v>0</v>
      </c>
      <c r="O44" s="858">
        <v>0</v>
      </c>
      <c r="P44" s="858">
        <v>0</v>
      </c>
      <c r="Q44" s="858">
        <v>0</v>
      </c>
      <c r="R44" s="861"/>
      <c r="S44" s="858">
        <v>0</v>
      </c>
      <c r="T44" s="858">
        <v>0</v>
      </c>
      <c r="U44" s="858">
        <v>0</v>
      </c>
      <c r="V44" s="858">
        <v>0</v>
      </c>
      <c r="W44" s="858">
        <v>0</v>
      </c>
      <c r="X44" s="858">
        <v>0</v>
      </c>
      <c r="Y44" s="861"/>
      <c r="Z44" s="858">
        <v>4</v>
      </c>
      <c r="AA44" s="858">
        <v>3.3</v>
      </c>
      <c r="AB44" s="858">
        <v>35</v>
      </c>
      <c r="AC44" s="858">
        <v>35.633333333333333</v>
      </c>
      <c r="AD44" s="858">
        <v>31</v>
      </c>
      <c r="AE44" s="858">
        <v>4</v>
      </c>
      <c r="AF44" s="858">
        <v>5</v>
      </c>
      <c r="AG44" s="858">
        <v>30</v>
      </c>
    </row>
    <row r="45" spans="2:33" ht="15.75">
      <c r="B45" s="860" t="s">
        <v>211</v>
      </c>
      <c r="C45" s="856" t="s">
        <v>323</v>
      </c>
      <c r="D45" s="861"/>
      <c r="E45" s="858">
        <v>14</v>
      </c>
      <c r="F45" s="858">
        <v>13.5</v>
      </c>
      <c r="G45" s="858">
        <v>41</v>
      </c>
      <c r="H45" s="858">
        <v>37</v>
      </c>
      <c r="I45" s="858">
        <v>35</v>
      </c>
      <c r="J45" s="858">
        <v>6</v>
      </c>
      <c r="K45" s="861"/>
      <c r="L45" s="858">
        <v>11</v>
      </c>
      <c r="M45" s="858">
        <v>11.266666666666666</v>
      </c>
      <c r="N45" s="858">
        <v>23</v>
      </c>
      <c r="O45" s="858">
        <v>24.366666666666667</v>
      </c>
      <c r="P45" s="858">
        <v>19</v>
      </c>
      <c r="Q45" s="858">
        <v>4</v>
      </c>
      <c r="R45" s="861"/>
      <c r="S45" s="858">
        <v>0</v>
      </c>
      <c r="T45" s="858">
        <v>0</v>
      </c>
      <c r="U45" s="858">
        <v>0</v>
      </c>
      <c r="V45" s="858">
        <v>0</v>
      </c>
      <c r="W45" s="858">
        <v>0</v>
      </c>
      <c r="X45" s="858">
        <v>0</v>
      </c>
      <c r="Y45" s="861"/>
      <c r="Z45" s="858">
        <v>25</v>
      </c>
      <c r="AA45" s="858">
        <v>24.766666666666666</v>
      </c>
      <c r="AB45" s="858">
        <v>64</v>
      </c>
      <c r="AC45" s="858">
        <v>61.366666666666667</v>
      </c>
      <c r="AD45" s="858">
        <v>54</v>
      </c>
      <c r="AE45" s="858">
        <v>10</v>
      </c>
      <c r="AF45" s="858">
        <v>18</v>
      </c>
      <c r="AG45" s="858">
        <v>46</v>
      </c>
    </row>
    <row r="46" spans="2:33" ht="15.75">
      <c r="B46" s="860" t="s">
        <v>212</v>
      </c>
      <c r="C46" s="856" t="s">
        <v>324</v>
      </c>
      <c r="D46" s="861"/>
      <c r="E46" s="858">
        <v>18</v>
      </c>
      <c r="F46" s="858">
        <v>18.7</v>
      </c>
      <c r="G46" s="858">
        <v>69</v>
      </c>
      <c r="H46" s="858">
        <v>70.3</v>
      </c>
      <c r="I46" s="858">
        <v>48</v>
      </c>
      <c r="J46" s="858">
        <v>21</v>
      </c>
      <c r="K46" s="861"/>
      <c r="L46" s="858">
        <v>31</v>
      </c>
      <c r="M46" s="858">
        <v>34.733333333333334</v>
      </c>
      <c r="N46" s="858">
        <v>72</v>
      </c>
      <c r="O46" s="858">
        <v>76.066666666666663</v>
      </c>
      <c r="P46" s="858">
        <v>53</v>
      </c>
      <c r="Q46" s="858">
        <v>19</v>
      </c>
      <c r="R46" s="861"/>
      <c r="S46" s="858">
        <v>0</v>
      </c>
      <c r="T46" s="858">
        <v>0</v>
      </c>
      <c r="U46" s="858">
        <v>0</v>
      </c>
      <c r="V46" s="858">
        <v>0</v>
      </c>
      <c r="W46" s="858">
        <v>0</v>
      </c>
      <c r="X46" s="858">
        <v>0</v>
      </c>
      <c r="Y46" s="861"/>
      <c r="Z46" s="858">
        <v>49</v>
      </c>
      <c r="AA46" s="858">
        <v>53.433333333333337</v>
      </c>
      <c r="AB46" s="858">
        <v>141</v>
      </c>
      <c r="AC46" s="858">
        <v>146.36666666666667</v>
      </c>
      <c r="AD46" s="858">
        <v>101</v>
      </c>
      <c r="AE46" s="858">
        <v>40</v>
      </c>
      <c r="AF46" s="858">
        <v>74</v>
      </c>
      <c r="AG46" s="858">
        <v>67</v>
      </c>
    </row>
    <row r="47" spans="2:33" ht="15.75">
      <c r="B47" s="860" t="s">
        <v>213</v>
      </c>
      <c r="C47" s="856" t="s">
        <v>572</v>
      </c>
      <c r="D47" s="861"/>
      <c r="E47" s="858">
        <v>79</v>
      </c>
      <c r="F47" s="858">
        <v>78.466666666666669</v>
      </c>
      <c r="G47" s="858">
        <v>221</v>
      </c>
      <c r="H47" s="858">
        <v>220.1</v>
      </c>
      <c r="I47" s="858">
        <v>132</v>
      </c>
      <c r="J47" s="858">
        <v>89</v>
      </c>
      <c r="K47" s="861"/>
      <c r="L47" s="858">
        <v>47</v>
      </c>
      <c r="M47" s="858">
        <v>47.966666666666661</v>
      </c>
      <c r="N47" s="858">
        <v>244</v>
      </c>
      <c r="O47" s="858">
        <v>262.16666666666669</v>
      </c>
      <c r="P47" s="858">
        <v>142</v>
      </c>
      <c r="Q47" s="858">
        <v>102</v>
      </c>
      <c r="R47" s="861"/>
      <c r="S47" s="858">
        <v>0</v>
      </c>
      <c r="T47" s="858">
        <v>0</v>
      </c>
      <c r="U47" s="858">
        <v>0</v>
      </c>
      <c r="V47" s="858">
        <v>0</v>
      </c>
      <c r="W47" s="858">
        <v>0</v>
      </c>
      <c r="X47" s="858">
        <v>0</v>
      </c>
      <c r="Y47" s="861"/>
      <c r="Z47" s="858">
        <v>126</v>
      </c>
      <c r="AA47" s="858">
        <v>126.43333333333334</v>
      </c>
      <c r="AB47" s="858">
        <v>465</v>
      </c>
      <c r="AC47" s="858">
        <v>482.26666666666665</v>
      </c>
      <c r="AD47" s="858">
        <v>274</v>
      </c>
      <c r="AE47" s="858">
        <v>191</v>
      </c>
      <c r="AF47" s="858">
        <v>195</v>
      </c>
      <c r="AG47" s="858">
        <v>270</v>
      </c>
    </row>
    <row r="48" spans="2:33" ht="15.75">
      <c r="B48" s="860" t="s">
        <v>214</v>
      </c>
      <c r="C48" s="856" t="s">
        <v>325</v>
      </c>
      <c r="D48" s="861"/>
      <c r="E48" s="858">
        <v>83</v>
      </c>
      <c r="F48" s="858">
        <v>84</v>
      </c>
      <c r="G48" s="858">
        <v>257</v>
      </c>
      <c r="H48" s="858">
        <v>264.93333333333328</v>
      </c>
      <c r="I48" s="858">
        <v>102</v>
      </c>
      <c r="J48" s="858">
        <v>155</v>
      </c>
      <c r="K48" s="861"/>
      <c r="L48" s="858">
        <v>110</v>
      </c>
      <c r="M48" s="858">
        <v>117.63333333333333</v>
      </c>
      <c r="N48" s="858">
        <v>317</v>
      </c>
      <c r="O48" s="858">
        <v>342.5</v>
      </c>
      <c r="P48" s="858">
        <v>88</v>
      </c>
      <c r="Q48" s="858">
        <v>229</v>
      </c>
      <c r="R48" s="861"/>
      <c r="S48" s="858">
        <v>0</v>
      </c>
      <c r="T48" s="858">
        <v>0</v>
      </c>
      <c r="U48" s="858">
        <v>0</v>
      </c>
      <c r="V48" s="858">
        <v>0</v>
      </c>
      <c r="W48" s="858">
        <v>0</v>
      </c>
      <c r="X48" s="858">
        <v>0</v>
      </c>
      <c r="Y48" s="861"/>
      <c r="Z48" s="858">
        <v>193</v>
      </c>
      <c r="AA48" s="858">
        <v>201.63333333333333</v>
      </c>
      <c r="AB48" s="858">
        <v>574</v>
      </c>
      <c r="AC48" s="858">
        <v>607.43333333333328</v>
      </c>
      <c r="AD48" s="858">
        <v>190</v>
      </c>
      <c r="AE48" s="858">
        <v>384</v>
      </c>
      <c r="AF48" s="858">
        <v>120</v>
      </c>
      <c r="AG48" s="858">
        <v>454</v>
      </c>
    </row>
    <row r="49" spans="2:33" ht="15.75">
      <c r="B49" s="860" t="s">
        <v>326</v>
      </c>
      <c r="C49" s="856" t="s">
        <v>327</v>
      </c>
      <c r="D49" s="861"/>
      <c r="E49" s="858">
        <v>19</v>
      </c>
      <c r="F49" s="858">
        <v>16.333333333333332</v>
      </c>
      <c r="G49" s="858">
        <v>56</v>
      </c>
      <c r="H49" s="858">
        <v>33.266666666666666</v>
      </c>
      <c r="I49" s="858">
        <v>52</v>
      </c>
      <c r="J49" s="858">
        <v>4</v>
      </c>
      <c r="K49" s="861"/>
      <c r="L49" s="858">
        <v>15</v>
      </c>
      <c r="M49" s="858">
        <v>15.866666666666667</v>
      </c>
      <c r="N49" s="858">
        <v>59</v>
      </c>
      <c r="O49" s="858">
        <v>60.666666666666671</v>
      </c>
      <c r="P49" s="858">
        <v>47</v>
      </c>
      <c r="Q49" s="858">
        <v>12</v>
      </c>
      <c r="R49" s="861"/>
      <c r="S49" s="858">
        <v>0</v>
      </c>
      <c r="T49" s="858">
        <v>0</v>
      </c>
      <c r="U49" s="858">
        <v>0</v>
      </c>
      <c r="V49" s="858">
        <v>0</v>
      </c>
      <c r="W49" s="858">
        <v>0</v>
      </c>
      <c r="X49" s="858">
        <v>0</v>
      </c>
      <c r="Y49" s="861"/>
      <c r="Z49" s="858">
        <v>34</v>
      </c>
      <c r="AA49" s="858">
        <v>32.200000000000003</v>
      </c>
      <c r="AB49" s="858">
        <v>115</v>
      </c>
      <c r="AC49" s="858">
        <v>93.933333333333337</v>
      </c>
      <c r="AD49" s="858">
        <v>99</v>
      </c>
      <c r="AE49" s="858">
        <v>16</v>
      </c>
      <c r="AF49" s="858">
        <v>11</v>
      </c>
      <c r="AG49" s="858">
        <v>104</v>
      </c>
    </row>
    <row r="50" spans="2:33" ht="15.75">
      <c r="B50" s="860" t="s">
        <v>328</v>
      </c>
      <c r="C50" s="856" t="s">
        <v>329</v>
      </c>
      <c r="D50" s="861"/>
      <c r="E50" s="858">
        <v>3</v>
      </c>
      <c r="F50" s="858">
        <v>3.5</v>
      </c>
      <c r="G50" s="858">
        <v>5</v>
      </c>
      <c r="H50" s="858">
        <v>6.1333333333333329</v>
      </c>
      <c r="I50" s="858">
        <v>4</v>
      </c>
      <c r="J50" s="858">
        <v>1</v>
      </c>
      <c r="K50" s="861"/>
      <c r="L50" s="858">
        <v>1</v>
      </c>
      <c r="M50" s="858">
        <v>1</v>
      </c>
      <c r="N50" s="858">
        <v>3</v>
      </c>
      <c r="O50" s="858">
        <v>3</v>
      </c>
      <c r="P50" s="858">
        <v>3</v>
      </c>
      <c r="Q50" s="858">
        <v>0</v>
      </c>
      <c r="R50" s="861"/>
      <c r="S50" s="858">
        <v>0</v>
      </c>
      <c r="T50" s="858">
        <v>0</v>
      </c>
      <c r="U50" s="858">
        <v>0</v>
      </c>
      <c r="V50" s="858">
        <v>0</v>
      </c>
      <c r="W50" s="858">
        <v>0</v>
      </c>
      <c r="X50" s="858">
        <v>0</v>
      </c>
      <c r="Y50" s="861"/>
      <c r="Z50" s="858">
        <v>4</v>
      </c>
      <c r="AA50" s="858">
        <v>4.5</v>
      </c>
      <c r="AB50" s="858">
        <v>8</v>
      </c>
      <c r="AC50" s="858">
        <v>9.1333333333333329</v>
      </c>
      <c r="AD50" s="858">
        <v>7</v>
      </c>
      <c r="AE50" s="858">
        <v>1</v>
      </c>
      <c r="AF50" s="858">
        <v>0</v>
      </c>
      <c r="AG50" s="858">
        <v>8</v>
      </c>
    </row>
    <row r="51" spans="2:33" ht="15.75">
      <c r="B51" s="860" t="s">
        <v>330</v>
      </c>
      <c r="C51" s="856" t="s">
        <v>331</v>
      </c>
      <c r="D51" s="861"/>
      <c r="E51" s="858">
        <v>1</v>
      </c>
      <c r="F51" s="858">
        <v>1</v>
      </c>
      <c r="G51" s="858">
        <v>1</v>
      </c>
      <c r="H51" s="858">
        <v>1</v>
      </c>
      <c r="I51" s="858">
        <v>0</v>
      </c>
      <c r="J51" s="858">
        <v>1</v>
      </c>
      <c r="K51" s="861"/>
      <c r="L51" s="858">
        <v>1</v>
      </c>
      <c r="M51" s="858">
        <v>1</v>
      </c>
      <c r="N51" s="858">
        <v>1</v>
      </c>
      <c r="O51" s="858">
        <v>1</v>
      </c>
      <c r="P51" s="858">
        <v>1</v>
      </c>
      <c r="Q51" s="858">
        <v>0</v>
      </c>
      <c r="R51" s="861"/>
      <c r="S51" s="858">
        <v>0</v>
      </c>
      <c r="T51" s="858">
        <v>0</v>
      </c>
      <c r="U51" s="858">
        <v>0</v>
      </c>
      <c r="V51" s="858">
        <v>0</v>
      </c>
      <c r="W51" s="858">
        <v>0</v>
      </c>
      <c r="X51" s="858">
        <v>0</v>
      </c>
      <c r="Y51" s="861"/>
      <c r="Z51" s="858">
        <v>2</v>
      </c>
      <c r="AA51" s="858">
        <v>2</v>
      </c>
      <c r="AB51" s="858">
        <v>2</v>
      </c>
      <c r="AC51" s="858">
        <v>2</v>
      </c>
      <c r="AD51" s="858">
        <v>1</v>
      </c>
      <c r="AE51" s="858">
        <v>1</v>
      </c>
      <c r="AF51" s="858">
        <v>2</v>
      </c>
      <c r="AG51" s="858">
        <v>0</v>
      </c>
    </row>
    <row r="52" spans="2:33" ht="15.75">
      <c r="B52" s="860" t="s">
        <v>332</v>
      </c>
      <c r="C52" s="856" t="s">
        <v>333</v>
      </c>
      <c r="D52" s="861"/>
      <c r="E52" s="858">
        <v>20</v>
      </c>
      <c r="F52" s="858">
        <v>18.900000000000002</v>
      </c>
      <c r="G52" s="858">
        <v>122</v>
      </c>
      <c r="H52" s="858">
        <v>104.63333333333333</v>
      </c>
      <c r="I52" s="858">
        <v>92</v>
      </c>
      <c r="J52" s="858">
        <v>30</v>
      </c>
      <c r="K52" s="861"/>
      <c r="L52" s="858">
        <v>4</v>
      </c>
      <c r="M52" s="858">
        <v>4</v>
      </c>
      <c r="N52" s="858">
        <v>19</v>
      </c>
      <c r="O52" s="858">
        <v>19</v>
      </c>
      <c r="P52" s="858">
        <v>11</v>
      </c>
      <c r="Q52" s="858">
        <v>8</v>
      </c>
      <c r="R52" s="861"/>
      <c r="S52" s="858">
        <v>1</v>
      </c>
      <c r="T52" s="858">
        <v>1</v>
      </c>
      <c r="U52" s="858">
        <v>11</v>
      </c>
      <c r="V52" s="858">
        <v>12.7</v>
      </c>
      <c r="W52" s="858">
        <v>10</v>
      </c>
      <c r="X52" s="858">
        <v>1</v>
      </c>
      <c r="Y52" s="861"/>
      <c r="Z52" s="858">
        <v>25</v>
      </c>
      <c r="AA52" s="858">
        <v>23.900000000000002</v>
      </c>
      <c r="AB52" s="858">
        <v>152</v>
      </c>
      <c r="AC52" s="858">
        <v>136.33333333333331</v>
      </c>
      <c r="AD52" s="858">
        <v>113</v>
      </c>
      <c r="AE52" s="858">
        <v>39</v>
      </c>
      <c r="AF52" s="858">
        <v>37</v>
      </c>
      <c r="AG52" s="858">
        <v>115</v>
      </c>
    </row>
    <row r="53" spans="2:33" ht="15.75">
      <c r="B53" s="860" t="s">
        <v>334</v>
      </c>
      <c r="C53" s="856" t="s">
        <v>335</v>
      </c>
      <c r="D53" s="861"/>
      <c r="E53" s="858">
        <v>3</v>
      </c>
      <c r="F53" s="858">
        <v>2.6333333333333333</v>
      </c>
      <c r="G53" s="858">
        <v>21</v>
      </c>
      <c r="H53" s="858">
        <v>20.633333333333333</v>
      </c>
      <c r="I53" s="858">
        <v>3</v>
      </c>
      <c r="J53" s="858">
        <v>18</v>
      </c>
      <c r="K53" s="861"/>
      <c r="L53" s="858">
        <v>3</v>
      </c>
      <c r="M53" s="858">
        <v>3.9333333333333331</v>
      </c>
      <c r="N53" s="858">
        <v>5</v>
      </c>
      <c r="O53" s="858">
        <v>5.9333333333333336</v>
      </c>
      <c r="P53" s="858">
        <v>3</v>
      </c>
      <c r="Q53" s="858">
        <v>2</v>
      </c>
      <c r="R53" s="861"/>
      <c r="S53" s="858">
        <v>0</v>
      </c>
      <c r="T53" s="858">
        <v>0</v>
      </c>
      <c r="U53" s="858">
        <v>0</v>
      </c>
      <c r="V53" s="858">
        <v>0</v>
      </c>
      <c r="W53" s="858">
        <v>0</v>
      </c>
      <c r="X53" s="858">
        <v>0</v>
      </c>
      <c r="Y53" s="861"/>
      <c r="Z53" s="858">
        <v>6</v>
      </c>
      <c r="AA53" s="858">
        <v>6.5666666666666664</v>
      </c>
      <c r="AB53" s="858">
        <v>26</v>
      </c>
      <c r="AC53" s="858">
        <v>26.566666666666666</v>
      </c>
      <c r="AD53" s="858">
        <v>6</v>
      </c>
      <c r="AE53" s="858">
        <v>20</v>
      </c>
      <c r="AF53" s="858">
        <v>20</v>
      </c>
      <c r="AG53" s="858">
        <v>6</v>
      </c>
    </row>
    <row r="54" spans="2:33" ht="15.75">
      <c r="B54" s="860" t="s">
        <v>336</v>
      </c>
      <c r="C54" s="856" t="s">
        <v>337</v>
      </c>
      <c r="D54" s="861"/>
      <c r="E54" s="858">
        <v>90</v>
      </c>
      <c r="F54" s="858">
        <v>92.100000000000009</v>
      </c>
      <c r="G54" s="858">
        <v>1955</v>
      </c>
      <c r="H54" s="858">
        <v>2062.0000000000005</v>
      </c>
      <c r="I54" s="858">
        <v>826</v>
      </c>
      <c r="J54" s="858">
        <v>1129</v>
      </c>
      <c r="K54" s="861"/>
      <c r="L54" s="858">
        <v>8</v>
      </c>
      <c r="M54" s="858">
        <v>8</v>
      </c>
      <c r="N54" s="858">
        <v>80</v>
      </c>
      <c r="O54" s="858">
        <v>89.9</v>
      </c>
      <c r="P54" s="858">
        <v>32</v>
      </c>
      <c r="Q54" s="858">
        <v>48</v>
      </c>
      <c r="R54" s="861"/>
      <c r="S54" s="858">
        <v>0</v>
      </c>
      <c r="T54" s="858">
        <v>0</v>
      </c>
      <c r="U54" s="858">
        <v>0</v>
      </c>
      <c r="V54" s="858">
        <v>0</v>
      </c>
      <c r="W54" s="858">
        <v>0</v>
      </c>
      <c r="X54" s="858">
        <v>0</v>
      </c>
      <c r="Y54" s="861"/>
      <c r="Z54" s="858">
        <v>98</v>
      </c>
      <c r="AA54" s="858">
        <v>100.10000000000001</v>
      </c>
      <c r="AB54" s="858">
        <v>2035</v>
      </c>
      <c r="AC54" s="858">
        <v>2151.9000000000005</v>
      </c>
      <c r="AD54" s="858">
        <v>858</v>
      </c>
      <c r="AE54" s="858">
        <v>1177</v>
      </c>
      <c r="AF54" s="858">
        <v>59</v>
      </c>
      <c r="AG54" s="858">
        <v>1976</v>
      </c>
    </row>
    <row r="55" spans="2:33" ht="15.75">
      <c r="B55" s="860" t="s">
        <v>338</v>
      </c>
      <c r="C55" s="856" t="s">
        <v>339</v>
      </c>
      <c r="D55" s="861"/>
      <c r="E55" s="858">
        <v>101</v>
      </c>
      <c r="F55" s="858">
        <v>101.69999999999999</v>
      </c>
      <c r="G55" s="858">
        <v>496</v>
      </c>
      <c r="H55" s="858">
        <v>516.56666666666661</v>
      </c>
      <c r="I55" s="858">
        <v>217</v>
      </c>
      <c r="J55" s="858">
        <v>279</v>
      </c>
      <c r="K55" s="861"/>
      <c r="L55" s="858">
        <v>134</v>
      </c>
      <c r="M55" s="858">
        <v>141.96666666666667</v>
      </c>
      <c r="N55" s="858">
        <v>526</v>
      </c>
      <c r="O55" s="858">
        <v>622.00000000000011</v>
      </c>
      <c r="P55" s="858">
        <v>220</v>
      </c>
      <c r="Q55" s="858">
        <v>306</v>
      </c>
      <c r="R55" s="861"/>
      <c r="S55" s="858">
        <v>0</v>
      </c>
      <c r="T55" s="858">
        <v>0</v>
      </c>
      <c r="U55" s="858">
        <v>0</v>
      </c>
      <c r="V55" s="858">
        <v>0</v>
      </c>
      <c r="W55" s="858">
        <v>0</v>
      </c>
      <c r="X55" s="858">
        <v>0</v>
      </c>
      <c r="Y55" s="861"/>
      <c r="Z55" s="858">
        <v>235</v>
      </c>
      <c r="AA55" s="858">
        <v>243.66666666666666</v>
      </c>
      <c r="AB55" s="858">
        <v>1022</v>
      </c>
      <c r="AC55" s="858">
        <v>1138.5666666666666</v>
      </c>
      <c r="AD55" s="858">
        <v>437</v>
      </c>
      <c r="AE55" s="858">
        <v>585</v>
      </c>
      <c r="AF55" s="858">
        <v>98</v>
      </c>
      <c r="AG55" s="858">
        <v>924</v>
      </c>
    </row>
    <row r="56" spans="2:33" ht="15.75">
      <c r="B56" s="860" t="s">
        <v>340</v>
      </c>
      <c r="C56" s="856" t="s">
        <v>341</v>
      </c>
      <c r="D56" s="861"/>
      <c r="E56" s="858">
        <v>7</v>
      </c>
      <c r="F56" s="858">
        <v>7</v>
      </c>
      <c r="G56" s="858">
        <v>30</v>
      </c>
      <c r="H56" s="858">
        <v>30</v>
      </c>
      <c r="I56" s="858">
        <v>15</v>
      </c>
      <c r="J56" s="858">
        <v>15</v>
      </c>
      <c r="K56" s="861"/>
      <c r="L56" s="858">
        <v>0</v>
      </c>
      <c r="M56" s="858">
        <v>0</v>
      </c>
      <c r="N56" s="858">
        <v>0</v>
      </c>
      <c r="O56" s="858">
        <v>0</v>
      </c>
      <c r="P56" s="858">
        <v>0</v>
      </c>
      <c r="Q56" s="858">
        <v>0</v>
      </c>
      <c r="R56" s="861"/>
      <c r="S56" s="858">
        <v>0</v>
      </c>
      <c r="T56" s="858">
        <v>0</v>
      </c>
      <c r="U56" s="858">
        <v>0</v>
      </c>
      <c r="V56" s="858">
        <v>0</v>
      </c>
      <c r="W56" s="858">
        <v>0</v>
      </c>
      <c r="X56" s="858">
        <v>0</v>
      </c>
      <c r="Y56" s="861"/>
      <c r="Z56" s="858">
        <v>7</v>
      </c>
      <c r="AA56" s="858">
        <v>7</v>
      </c>
      <c r="AB56" s="858">
        <v>30</v>
      </c>
      <c r="AC56" s="858">
        <v>30</v>
      </c>
      <c r="AD56" s="858">
        <v>15</v>
      </c>
      <c r="AE56" s="858">
        <v>15</v>
      </c>
      <c r="AF56" s="858">
        <v>27</v>
      </c>
      <c r="AG56" s="858">
        <v>3</v>
      </c>
    </row>
    <row r="57" spans="2:33" ht="15.75">
      <c r="B57" s="860" t="s">
        <v>342</v>
      </c>
      <c r="C57" s="856" t="s">
        <v>535</v>
      </c>
      <c r="D57" s="861"/>
      <c r="E57" s="858">
        <v>7</v>
      </c>
      <c r="F57" s="858">
        <v>6.3666666666666671</v>
      </c>
      <c r="G57" s="858">
        <v>33</v>
      </c>
      <c r="H57" s="858">
        <v>28.766666666666666</v>
      </c>
      <c r="I57" s="858">
        <v>19</v>
      </c>
      <c r="J57" s="858">
        <v>14</v>
      </c>
      <c r="K57" s="861"/>
      <c r="L57" s="858">
        <v>1</v>
      </c>
      <c r="M57" s="858">
        <v>1</v>
      </c>
      <c r="N57" s="858">
        <v>14</v>
      </c>
      <c r="O57" s="858">
        <v>14.433333333333334</v>
      </c>
      <c r="P57" s="858">
        <v>6</v>
      </c>
      <c r="Q57" s="858">
        <v>8</v>
      </c>
      <c r="R57" s="861"/>
      <c r="S57" s="858">
        <v>0</v>
      </c>
      <c r="T57" s="858">
        <v>0</v>
      </c>
      <c r="U57" s="858">
        <v>0</v>
      </c>
      <c r="V57" s="858">
        <v>0</v>
      </c>
      <c r="W57" s="858">
        <v>0</v>
      </c>
      <c r="X57" s="858">
        <v>0</v>
      </c>
      <c r="Y57" s="861"/>
      <c r="Z57" s="858">
        <v>8</v>
      </c>
      <c r="AA57" s="858">
        <v>7.3666666666666671</v>
      </c>
      <c r="AB57" s="858">
        <v>47</v>
      </c>
      <c r="AC57" s="858">
        <v>43.2</v>
      </c>
      <c r="AD57" s="858">
        <v>25</v>
      </c>
      <c r="AE57" s="858">
        <v>22</v>
      </c>
      <c r="AF57" s="858">
        <v>2</v>
      </c>
      <c r="AG57" s="858">
        <v>45</v>
      </c>
    </row>
    <row r="58" spans="2:33" ht="15.75">
      <c r="B58" s="860" t="s">
        <v>343</v>
      </c>
      <c r="C58" s="856" t="s">
        <v>344</v>
      </c>
      <c r="D58" s="861"/>
      <c r="E58" s="858">
        <v>0</v>
      </c>
      <c r="F58" s="858">
        <v>0</v>
      </c>
      <c r="G58" s="858">
        <v>0</v>
      </c>
      <c r="H58" s="858">
        <v>0</v>
      </c>
      <c r="I58" s="858">
        <v>0</v>
      </c>
      <c r="J58" s="858">
        <v>0</v>
      </c>
      <c r="K58" s="861"/>
      <c r="L58" s="858">
        <v>0</v>
      </c>
      <c r="M58" s="858">
        <v>0</v>
      </c>
      <c r="N58" s="858">
        <v>0</v>
      </c>
      <c r="O58" s="858">
        <v>0</v>
      </c>
      <c r="P58" s="858">
        <v>0</v>
      </c>
      <c r="Q58" s="858">
        <v>0</v>
      </c>
      <c r="R58" s="861"/>
      <c r="S58" s="858">
        <v>0</v>
      </c>
      <c r="T58" s="858">
        <v>0</v>
      </c>
      <c r="U58" s="858">
        <v>0</v>
      </c>
      <c r="V58" s="858">
        <v>0</v>
      </c>
      <c r="W58" s="858">
        <v>0</v>
      </c>
      <c r="X58" s="858">
        <v>0</v>
      </c>
      <c r="Y58" s="861"/>
      <c r="Z58" s="858">
        <v>0</v>
      </c>
      <c r="AA58" s="858">
        <v>0</v>
      </c>
      <c r="AB58" s="858">
        <v>0</v>
      </c>
      <c r="AC58" s="858">
        <v>0</v>
      </c>
      <c r="AD58" s="858">
        <v>0</v>
      </c>
      <c r="AE58" s="858">
        <v>0</v>
      </c>
      <c r="AF58" s="858">
        <v>0</v>
      </c>
      <c r="AG58" s="858">
        <v>0</v>
      </c>
    </row>
    <row r="59" spans="2:33" ht="15.75">
      <c r="B59" s="860" t="s">
        <v>345</v>
      </c>
      <c r="C59" s="856" t="s">
        <v>346</v>
      </c>
      <c r="D59" s="861"/>
      <c r="E59" s="858">
        <v>4</v>
      </c>
      <c r="F59" s="858">
        <v>4</v>
      </c>
      <c r="G59" s="858">
        <v>17</v>
      </c>
      <c r="H59" s="858">
        <v>17</v>
      </c>
      <c r="I59" s="858">
        <v>8</v>
      </c>
      <c r="J59" s="858">
        <v>9</v>
      </c>
      <c r="K59" s="861"/>
      <c r="L59" s="858">
        <v>1</v>
      </c>
      <c r="M59" s="858">
        <v>1.0333333333333334</v>
      </c>
      <c r="N59" s="858">
        <v>1</v>
      </c>
      <c r="O59" s="858">
        <v>1.0666666666666667</v>
      </c>
      <c r="P59" s="858">
        <v>1</v>
      </c>
      <c r="Q59" s="858">
        <v>0</v>
      </c>
      <c r="R59" s="861"/>
      <c r="S59" s="858">
        <v>0</v>
      </c>
      <c r="T59" s="858">
        <v>0</v>
      </c>
      <c r="U59" s="858">
        <v>0</v>
      </c>
      <c r="V59" s="858">
        <v>0</v>
      </c>
      <c r="W59" s="858">
        <v>0</v>
      </c>
      <c r="X59" s="858">
        <v>0</v>
      </c>
      <c r="Y59" s="861"/>
      <c r="Z59" s="858">
        <v>5</v>
      </c>
      <c r="AA59" s="858">
        <v>5.0333333333333332</v>
      </c>
      <c r="AB59" s="858">
        <v>18</v>
      </c>
      <c r="AC59" s="858">
        <v>18.066666666666666</v>
      </c>
      <c r="AD59" s="858">
        <v>9</v>
      </c>
      <c r="AE59" s="858">
        <v>9</v>
      </c>
      <c r="AF59" s="858">
        <v>15</v>
      </c>
      <c r="AG59" s="858">
        <v>3</v>
      </c>
    </row>
    <row r="60" spans="2:33" ht="15.75">
      <c r="B60" s="860" t="s">
        <v>347</v>
      </c>
      <c r="C60" s="856" t="s">
        <v>348</v>
      </c>
      <c r="D60" s="861"/>
      <c r="E60" s="858">
        <v>32</v>
      </c>
      <c r="F60" s="858">
        <v>32</v>
      </c>
      <c r="G60" s="858">
        <v>94</v>
      </c>
      <c r="H60" s="858">
        <v>96.600000000000009</v>
      </c>
      <c r="I60" s="858">
        <v>67</v>
      </c>
      <c r="J60" s="858">
        <v>27</v>
      </c>
      <c r="K60" s="861"/>
      <c r="L60" s="858">
        <v>1</v>
      </c>
      <c r="M60" s="858">
        <v>1</v>
      </c>
      <c r="N60" s="858">
        <v>4</v>
      </c>
      <c r="O60" s="858">
        <v>4</v>
      </c>
      <c r="P60" s="858">
        <v>2</v>
      </c>
      <c r="Q60" s="858">
        <v>2</v>
      </c>
      <c r="R60" s="861"/>
      <c r="S60" s="858">
        <v>0</v>
      </c>
      <c r="T60" s="858">
        <v>0</v>
      </c>
      <c r="U60" s="858">
        <v>0</v>
      </c>
      <c r="V60" s="858">
        <v>0</v>
      </c>
      <c r="W60" s="858">
        <v>0</v>
      </c>
      <c r="X60" s="858">
        <v>0</v>
      </c>
      <c r="Y60" s="861"/>
      <c r="Z60" s="858">
        <v>33</v>
      </c>
      <c r="AA60" s="858">
        <v>33</v>
      </c>
      <c r="AB60" s="858">
        <v>98</v>
      </c>
      <c r="AC60" s="858">
        <v>100.60000000000001</v>
      </c>
      <c r="AD60" s="858">
        <v>69</v>
      </c>
      <c r="AE60" s="858">
        <v>29</v>
      </c>
      <c r="AF60" s="858">
        <v>40</v>
      </c>
      <c r="AG60" s="858">
        <v>58</v>
      </c>
    </row>
    <row r="61" spans="2:33" ht="15.75">
      <c r="B61" s="860" t="s">
        <v>349</v>
      </c>
      <c r="C61" s="856" t="s">
        <v>350</v>
      </c>
      <c r="D61" s="861"/>
      <c r="E61" s="858">
        <v>1</v>
      </c>
      <c r="F61" s="858">
        <v>1</v>
      </c>
      <c r="G61" s="858">
        <v>11</v>
      </c>
      <c r="H61" s="858">
        <v>11.133333333333333</v>
      </c>
      <c r="I61" s="858">
        <v>2</v>
      </c>
      <c r="J61" s="858">
        <v>9</v>
      </c>
      <c r="K61" s="861"/>
      <c r="L61" s="858">
        <v>1</v>
      </c>
      <c r="M61" s="858">
        <v>1</v>
      </c>
      <c r="N61" s="858">
        <v>2</v>
      </c>
      <c r="O61" s="858">
        <v>2</v>
      </c>
      <c r="P61" s="858">
        <v>2</v>
      </c>
      <c r="Q61" s="858">
        <v>0</v>
      </c>
      <c r="R61" s="861"/>
      <c r="S61" s="858">
        <v>0</v>
      </c>
      <c r="T61" s="858">
        <v>0</v>
      </c>
      <c r="U61" s="858">
        <v>0</v>
      </c>
      <c r="V61" s="858">
        <v>0</v>
      </c>
      <c r="W61" s="858">
        <v>0</v>
      </c>
      <c r="X61" s="858">
        <v>0</v>
      </c>
      <c r="Y61" s="861"/>
      <c r="Z61" s="858">
        <v>2</v>
      </c>
      <c r="AA61" s="858">
        <v>2</v>
      </c>
      <c r="AB61" s="858">
        <v>13</v>
      </c>
      <c r="AC61" s="858">
        <v>13.133333333333333</v>
      </c>
      <c r="AD61" s="858">
        <v>4</v>
      </c>
      <c r="AE61" s="858">
        <v>9</v>
      </c>
      <c r="AF61" s="858">
        <v>11</v>
      </c>
      <c r="AG61" s="858">
        <v>2</v>
      </c>
    </row>
    <row r="62" spans="2:33" ht="15.75">
      <c r="B62" s="860" t="s">
        <v>351</v>
      </c>
      <c r="C62" s="856" t="s">
        <v>352</v>
      </c>
      <c r="D62" s="861"/>
      <c r="E62" s="858">
        <v>2</v>
      </c>
      <c r="F62" s="858">
        <v>2</v>
      </c>
      <c r="G62" s="858">
        <v>5</v>
      </c>
      <c r="H62" s="858">
        <v>5.1333333333333329</v>
      </c>
      <c r="I62" s="858">
        <v>4</v>
      </c>
      <c r="J62" s="858">
        <v>1</v>
      </c>
      <c r="K62" s="861"/>
      <c r="L62" s="858">
        <v>0</v>
      </c>
      <c r="M62" s="858">
        <v>0</v>
      </c>
      <c r="N62" s="858">
        <v>0</v>
      </c>
      <c r="O62" s="858">
        <v>0</v>
      </c>
      <c r="P62" s="858">
        <v>0</v>
      </c>
      <c r="Q62" s="858">
        <v>0</v>
      </c>
      <c r="R62" s="861"/>
      <c r="S62" s="858">
        <v>0</v>
      </c>
      <c r="T62" s="858">
        <v>0</v>
      </c>
      <c r="U62" s="858">
        <v>0</v>
      </c>
      <c r="V62" s="858">
        <v>0</v>
      </c>
      <c r="W62" s="858">
        <v>0</v>
      </c>
      <c r="X62" s="858">
        <v>0</v>
      </c>
      <c r="Y62" s="861"/>
      <c r="Z62" s="858">
        <v>2</v>
      </c>
      <c r="AA62" s="858">
        <v>2</v>
      </c>
      <c r="AB62" s="858">
        <v>5</v>
      </c>
      <c r="AC62" s="858">
        <v>5.1333333333333329</v>
      </c>
      <c r="AD62" s="858">
        <v>4</v>
      </c>
      <c r="AE62" s="858">
        <v>1</v>
      </c>
      <c r="AF62" s="858">
        <v>1</v>
      </c>
      <c r="AG62" s="858">
        <v>4</v>
      </c>
    </row>
    <row r="63" spans="2:33" ht="15.75">
      <c r="B63" s="860" t="s">
        <v>353</v>
      </c>
      <c r="C63" s="856" t="s">
        <v>354</v>
      </c>
      <c r="D63" s="861"/>
      <c r="E63" s="858">
        <v>0</v>
      </c>
      <c r="F63" s="858">
        <v>0</v>
      </c>
      <c r="G63" s="858">
        <v>0</v>
      </c>
      <c r="H63" s="858">
        <v>0</v>
      </c>
      <c r="I63" s="858">
        <v>0</v>
      </c>
      <c r="J63" s="858">
        <v>0</v>
      </c>
      <c r="K63" s="861"/>
      <c r="L63" s="858">
        <v>0</v>
      </c>
      <c r="M63" s="858">
        <v>0</v>
      </c>
      <c r="N63" s="858">
        <v>0</v>
      </c>
      <c r="O63" s="858">
        <v>0</v>
      </c>
      <c r="P63" s="858">
        <v>0</v>
      </c>
      <c r="Q63" s="858">
        <v>0</v>
      </c>
      <c r="R63" s="861"/>
      <c r="S63" s="858">
        <v>0</v>
      </c>
      <c r="T63" s="858">
        <v>0</v>
      </c>
      <c r="U63" s="858">
        <v>0</v>
      </c>
      <c r="V63" s="858">
        <v>0</v>
      </c>
      <c r="W63" s="858">
        <v>0</v>
      </c>
      <c r="X63" s="858">
        <v>0</v>
      </c>
      <c r="Y63" s="861"/>
      <c r="Z63" s="858">
        <v>0</v>
      </c>
      <c r="AA63" s="858">
        <v>0</v>
      </c>
      <c r="AB63" s="858">
        <v>0</v>
      </c>
      <c r="AC63" s="858">
        <v>0</v>
      </c>
      <c r="AD63" s="858">
        <v>0</v>
      </c>
      <c r="AE63" s="858">
        <v>0</v>
      </c>
      <c r="AF63" s="858">
        <v>0</v>
      </c>
      <c r="AG63" s="858">
        <v>0</v>
      </c>
    </row>
    <row r="64" spans="2:33" ht="15.75">
      <c r="B64" s="860" t="s">
        <v>355</v>
      </c>
      <c r="C64" s="856" t="s">
        <v>356</v>
      </c>
      <c r="D64" s="861"/>
      <c r="E64" s="858">
        <v>4</v>
      </c>
      <c r="F64" s="858">
        <v>4</v>
      </c>
      <c r="G64" s="858">
        <v>4</v>
      </c>
      <c r="H64" s="858">
        <v>4</v>
      </c>
      <c r="I64" s="858">
        <v>1</v>
      </c>
      <c r="J64" s="858">
        <v>3</v>
      </c>
      <c r="K64" s="861"/>
      <c r="L64" s="858">
        <v>5</v>
      </c>
      <c r="M64" s="858">
        <v>5</v>
      </c>
      <c r="N64" s="858">
        <v>9</v>
      </c>
      <c r="O64" s="858">
        <v>9</v>
      </c>
      <c r="P64" s="858">
        <v>2</v>
      </c>
      <c r="Q64" s="858">
        <v>7</v>
      </c>
      <c r="R64" s="861"/>
      <c r="S64" s="858">
        <v>0</v>
      </c>
      <c r="T64" s="858">
        <v>0</v>
      </c>
      <c r="U64" s="858">
        <v>0</v>
      </c>
      <c r="V64" s="858">
        <v>0</v>
      </c>
      <c r="W64" s="858">
        <v>0</v>
      </c>
      <c r="X64" s="858">
        <v>0</v>
      </c>
      <c r="Y64" s="861"/>
      <c r="Z64" s="858">
        <v>9</v>
      </c>
      <c r="AA64" s="858">
        <v>9</v>
      </c>
      <c r="AB64" s="858">
        <v>13</v>
      </c>
      <c r="AC64" s="858">
        <v>13</v>
      </c>
      <c r="AD64" s="858">
        <v>3</v>
      </c>
      <c r="AE64" s="858">
        <v>10</v>
      </c>
      <c r="AF64" s="858">
        <v>3</v>
      </c>
      <c r="AG64" s="858">
        <v>10</v>
      </c>
    </row>
    <row r="65" spans="2:33" ht="15.75">
      <c r="B65" s="860" t="s">
        <v>357</v>
      </c>
      <c r="C65" s="856" t="s">
        <v>358</v>
      </c>
      <c r="D65" s="861"/>
      <c r="E65" s="858">
        <v>5</v>
      </c>
      <c r="F65" s="858">
        <v>5</v>
      </c>
      <c r="G65" s="858">
        <v>10</v>
      </c>
      <c r="H65" s="858">
        <v>10</v>
      </c>
      <c r="I65" s="858">
        <v>3</v>
      </c>
      <c r="J65" s="858">
        <v>7</v>
      </c>
      <c r="K65" s="861"/>
      <c r="L65" s="858">
        <v>13</v>
      </c>
      <c r="M65" s="858">
        <v>13</v>
      </c>
      <c r="N65" s="858">
        <v>19</v>
      </c>
      <c r="O65" s="858">
        <v>19</v>
      </c>
      <c r="P65" s="858">
        <v>4</v>
      </c>
      <c r="Q65" s="858">
        <v>15</v>
      </c>
      <c r="R65" s="861"/>
      <c r="S65" s="858">
        <v>0</v>
      </c>
      <c r="T65" s="858">
        <v>0</v>
      </c>
      <c r="U65" s="858">
        <v>0</v>
      </c>
      <c r="V65" s="858">
        <v>0</v>
      </c>
      <c r="W65" s="858">
        <v>0</v>
      </c>
      <c r="X65" s="858">
        <v>0</v>
      </c>
      <c r="Y65" s="861"/>
      <c r="Z65" s="858">
        <v>18</v>
      </c>
      <c r="AA65" s="858">
        <v>18</v>
      </c>
      <c r="AB65" s="858">
        <v>29</v>
      </c>
      <c r="AC65" s="858">
        <v>29</v>
      </c>
      <c r="AD65" s="858">
        <v>7</v>
      </c>
      <c r="AE65" s="858">
        <v>22</v>
      </c>
      <c r="AF65" s="858">
        <v>12</v>
      </c>
      <c r="AG65" s="858">
        <v>17</v>
      </c>
    </row>
    <row r="66" spans="2:33" ht="15.75">
      <c r="B66" s="860" t="s">
        <v>359</v>
      </c>
      <c r="C66" s="856" t="s">
        <v>360</v>
      </c>
      <c r="D66" s="861"/>
      <c r="E66" s="858">
        <v>19</v>
      </c>
      <c r="F66" s="858">
        <v>19</v>
      </c>
      <c r="G66" s="858">
        <v>46</v>
      </c>
      <c r="H66" s="858">
        <v>46</v>
      </c>
      <c r="I66" s="858">
        <v>11</v>
      </c>
      <c r="J66" s="858">
        <v>35</v>
      </c>
      <c r="K66" s="861"/>
      <c r="L66" s="858">
        <v>6</v>
      </c>
      <c r="M66" s="858">
        <v>6</v>
      </c>
      <c r="N66" s="858">
        <v>10</v>
      </c>
      <c r="O66" s="858">
        <v>10</v>
      </c>
      <c r="P66" s="858">
        <v>0</v>
      </c>
      <c r="Q66" s="858">
        <v>10</v>
      </c>
      <c r="R66" s="861"/>
      <c r="S66" s="858">
        <v>0</v>
      </c>
      <c r="T66" s="858">
        <v>0</v>
      </c>
      <c r="U66" s="858">
        <v>0</v>
      </c>
      <c r="V66" s="858">
        <v>0</v>
      </c>
      <c r="W66" s="858">
        <v>0</v>
      </c>
      <c r="X66" s="858">
        <v>0</v>
      </c>
      <c r="Y66" s="861"/>
      <c r="Z66" s="858">
        <v>25</v>
      </c>
      <c r="AA66" s="858">
        <v>25</v>
      </c>
      <c r="AB66" s="858">
        <v>56</v>
      </c>
      <c r="AC66" s="858">
        <v>56</v>
      </c>
      <c r="AD66" s="858">
        <v>11</v>
      </c>
      <c r="AE66" s="858">
        <v>45</v>
      </c>
      <c r="AF66" s="858">
        <v>45</v>
      </c>
      <c r="AG66" s="858">
        <v>11</v>
      </c>
    </row>
    <row r="67" spans="2:33" ht="15.75">
      <c r="B67" s="860" t="s">
        <v>361</v>
      </c>
      <c r="C67" s="856" t="s">
        <v>362</v>
      </c>
      <c r="D67" s="861"/>
      <c r="E67" s="858">
        <v>8</v>
      </c>
      <c r="F67" s="858">
        <v>8</v>
      </c>
      <c r="G67" s="858">
        <v>38</v>
      </c>
      <c r="H67" s="858">
        <v>36.6</v>
      </c>
      <c r="I67" s="858">
        <v>11</v>
      </c>
      <c r="J67" s="858">
        <v>27</v>
      </c>
      <c r="K67" s="861"/>
      <c r="L67" s="858">
        <v>2</v>
      </c>
      <c r="M67" s="858">
        <v>2</v>
      </c>
      <c r="N67" s="858">
        <v>7</v>
      </c>
      <c r="O67" s="858">
        <v>7</v>
      </c>
      <c r="P67" s="858">
        <v>1</v>
      </c>
      <c r="Q67" s="858">
        <v>6</v>
      </c>
      <c r="R67" s="861"/>
      <c r="S67" s="858">
        <v>0</v>
      </c>
      <c r="T67" s="858">
        <v>0</v>
      </c>
      <c r="U67" s="858">
        <v>0</v>
      </c>
      <c r="V67" s="858">
        <v>0</v>
      </c>
      <c r="W67" s="858">
        <v>0</v>
      </c>
      <c r="X67" s="858">
        <v>0</v>
      </c>
      <c r="Y67" s="861"/>
      <c r="Z67" s="858">
        <v>10</v>
      </c>
      <c r="AA67" s="858">
        <v>10</v>
      </c>
      <c r="AB67" s="858">
        <v>45</v>
      </c>
      <c r="AC67" s="858">
        <v>43.6</v>
      </c>
      <c r="AD67" s="858">
        <v>12</v>
      </c>
      <c r="AE67" s="858">
        <v>33</v>
      </c>
      <c r="AF67" s="858">
        <v>34</v>
      </c>
      <c r="AG67" s="858">
        <v>11</v>
      </c>
    </row>
    <row r="68" spans="2:33" ht="15.75">
      <c r="B68" s="860" t="s">
        <v>363</v>
      </c>
      <c r="C68" s="856" t="s">
        <v>364</v>
      </c>
      <c r="D68" s="861"/>
      <c r="E68" s="858">
        <v>23</v>
      </c>
      <c r="F68" s="858">
        <v>22.166666666666668</v>
      </c>
      <c r="G68" s="858">
        <v>72</v>
      </c>
      <c r="H68" s="858">
        <v>71.86666666666666</v>
      </c>
      <c r="I68" s="858">
        <v>44</v>
      </c>
      <c r="J68" s="858">
        <v>28</v>
      </c>
      <c r="K68" s="861"/>
      <c r="L68" s="858">
        <v>6</v>
      </c>
      <c r="M68" s="858">
        <v>6</v>
      </c>
      <c r="N68" s="858">
        <v>18</v>
      </c>
      <c r="O68" s="858">
        <v>18</v>
      </c>
      <c r="P68" s="858">
        <v>13</v>
      </c>
      <c r="Q68" s="858">
        <v>5</v>
      </c>
      <c r="R68" s="861"/>
      <c r="S68" s="858">
        <v>0</v>
      </c>
      <c r="T68" s="858">
        <v>0</v>
      </c>
      <c r="U68" s="858">
        <v>0</v>
      </c>
      <c r="V68" s="858">
        <v>0</v>
      </c>
      <c r="W68" s="858">
        <v>0</v>
      </c>
      <c r="X68" s="858">
        <v>0</v>
      </c>
      <c r="Y68" s="861"/>
      <c r="Z68" s="858">
        <v>29</v>
      </c>
      <c r="AA68" s="858">
        <v>28.166666666666668</v>
      </c>
      <c r="AB68" s="858">
        <v>90</v>
      </c>
      <c r="AC68" s="858">
        <v>89.86666666666666</v>
      </c>
      <c r="AD68" s="858">
        <v>57</v>
      </c>
      <c r="AE68" s="858">
        <v>33</v>
      </c>
      <c r="AF68" s="858">
        <v>29</v>
      </c>
      <c r="AG68" s="858">
        <v>61</v>
      </c>
    </row>
    <row r="69" spans="2:33" ht="15.75">
      <c r="B69" s="860" t="s">
        <v>365</v>
      </c>
      <c r="C69" s="856" t="s">
        <v>366</v>
      </c>
      <c r="D69" s="861"/>
      <c r="E69" s="858">
        <v>5</v>
      </c>
      <c r="F69" s="858">
        <v>5</v>
      </c>
      <c r="G69" s="858">
        <v>20</v>
      </c>
      <c r="H69" s="858">
        <v>20</v>
      </c>
      <c r="I69" s="858">
        <v>6</v>
      </c>
      <c r="J69" s="858">
        <v>14</v>
      </c>
      <c r="K69" s="861"/>
      <c r="L69" s="858">
        <v>0</v>
      </c>
      <c r="M69" s="858">
        <v>0</v>
      </c>
      <c r="N69" s="858">
        <v>0</v>
      </c>
      <c r="O69" s="858">
        <v>0</v>
      </c>
      <c r="P69" s="858">
        <v>0</v>
      </c>
      <c r="Q69" s="858">
        <v>0</v>
      </c>
      <c r="R69" s="861"/>
      <c r="S69" s="858">
        <v>0</v>
      </c>
      <c r="T69" s="858">
        <v>0</v>
      </c>
      <c r="U69" s="858">
        <v>0</v>
      </c>
      <c r="V69" s="858">
        <v>0</v>
      </c>
      <c r="W69" s="858">
        <v>0</v>
      </c>
      <c r="X69" s="858">
        <v>0</v>
      </c>
      <c r="Y69" s="861"/>
      <c r="Z69" s="858">
        <v>5</v>
      </c>
      <c r="AA69" s="858">
        <v>5</v>
      </c>
      <c r="AB69" s="858">
        <v>20</v>
      </c>
      <c r="AC69" s="858">
        <v>20</v>
      </c>
      <c r="AD69" s="858">
        <v>6</v>
      </c>
      <c r="AE69" s="858">
        <v>14</v>
      </c>
      <c r="AF69" s="858">
        <v>3</v>
      </c>
      <c r="AG69" s="858">
        <v>17</v>
      </c>
    </row>
    <row r="70" spans="2:33" ht="15.75">
      <c r="B70" s="860" t="s">
        <v>367</v>
      </c>
      <c r="C70" s="856" t="s">
        <v>368</v>
      </c>
      <c r="D70" s="861"/>
      <c r="E70" s="858">
        <v>8</v>
      </c>
      <c r="F70" s="858">
        <v>8</v>
      </c>
      <c r="G70" s="858">
        <v>33</v>
      </c>
      <c r="H70" s="858">
        <v>33.200000000000003</v>
      </c>
      <c r="I70" s="858">
        <v>17</v>
      </c>
      <c r="J70" s="858">
        <v>16</v>
      </c>
      <c r="K70" s="861"/>
      <c r="L70" s="858">
        <v>3</v>
      </c>
      <c r="M70" s="858">
        <v>3</v>
      </c>
      <c r="N70" s="858">
        <v>4</v>
      </c>
      <c r="O70" s="858">
        <v>4</v>
      </c>
      <c r="P70" s="858">
        <v>1</v>
      </c>
      <c r="Q70" s="858">
        <v>3</v>
      </c>
      <c r="R70" s="861"/>
      <c r="S70" s="858">
        <v>0</v>
      </c>
      <c r="T70" s="858">
        <v>0</v>
      </c>
      <c r="U70" s="858">
        <v>0</v>
      </c>
      <c r="V70" s="858">
        <v>0</v>
      </c>
      <c r="W70" s="858">
        <v>0</v>
      </c>
      <c r="X70" s="858">
        <v>0</v>
      </c>
      <c r="Y70" s="861"/>
      <c r="Z70" s="858">
        <v>11</v>
      </c>
      <c r="AA70" s="858">
        <v>11</v>
      </c>
      <c r="AB70" s="858">
        <v>37</v>
      </c>
      <c r="AC70" s="858">
        <v>37.200000000000003</v>
      </c>
      <c r="AD70" s="858">
        <v>18</v>
      </c>
      <c r="AE70" s="858">
        <v>19</v>
      </c>
      <c r="AF70" s="858">
        <v>32</v>
      </c>
      <c r="AG70" s="858">
        <v>5</v>
      </c>
    </row>
    <row r="71" spans="2:33" ht="15.75">
      <c r="B71" s="860" t="s">
        <v>369</v>
      </c>
      <c r="C71" s="856" t="s">
        <v>370</v>
      </c>
      <c r="D71" s="861"/>
      <c r="E71" s="858">
        <v>6</v>
      </c>
      <c r="F71" s="858">
        <v>6</v>
      </c>
      <c r="G71" s="858">
        <v>34</v>
      </c>
      <c r="H71" s="858">
        <v>34</v>
      </c>
      <c r="I71" s="858">
        <v>15</v>
      </c>
      <c r="J71" s="858">
        <v>19</v>
      </c>
      <c r="K71" s="861"/>
      <c r="L71" s="858">
        <v>0</v>
      </c>
      <c r="M71" s="858">
        <v>0.43333333333333335</v>
      </c>
      <c r="N71" s="858">
        <v>0</v>
      </c>
      <c r="O71" s="858">
        <v>0.43333333333333335</v>
      </c>
      <c r="P71" s="858">
        <v>0</v>
      </c>
      <c r="Q71" s="858">
        <v>0</v>
      </c>
      <c r="R71" s="861"/>
      <c r="S71" s="858">
        <v>0</v>
      </c>
      <c r="T71" s="858">
        <v>0</v>
      </c>
      <c r="U71" s="858">
        <v>0</v>
      </c>
      <c r="V71" s="858">
        <v>0</v>
      </c>
      <c r="W71" s="858">
        <v>0</v>
      </c>
      <c r="X71" s="858">
        <v>0</v>
      </c>
      <c r="Y71" s="861"/>
      <c r="Z71" s="858">
        <v>6</v>
      </c>
      <c r="AA71" s="858">
        <v>6.4333333333333336</v>
      </c>
      <c r="AB71" s="858">
        <v>34</v>
      </c>
      <c r="AC71" s="858">
        <v>34.43333333333333</v>
      </c>
      <c r="AD71" s="858">
        <v>15</v>
      </c>
      <c r="AE71" s="858">
        <v>19</v>
      </c>
      <c r="AF71" s="858">
        <v>22</v>
      </c>
      <c r="AG71" s="858">
        <v>12</v>
      </c>
    </row>
    <row r="72" spans="2:33" ht="15.75">
      <c r="B72" s="860" t="s">
        <v>371</v>
      </c>
      <c r="C72" s="856" t="s">
        <v>372</v>
      </c>
      <c r="D72" s="861"/>
      <c r="E72" s="858">
        <v>0</v>
      </c>
      <c r="F72" s="858">
        <v>0.3</v>
      </c>
      <c r="G72" s="858">
        <v>0</v>
      </c>
      <c r="H72" s="858">
        <v>0.3</v>
      </c>
      <c r="I72" s="858">
        <v>0</v>
      </c>
      <c r="J72" s="858">
        <v>0</v>
      </c>
      <c r="K72" s="861"/>
      <c r="L72" s="858">
        <v>3</v>
      </c>
      <c r="M72" s="858">
        <v>3</v>
      </c>
      <c r="N72" s="858">
        <v>8</v>
      </c>
      <c r="O72" s="858">
        <v>8.6</v>
      </c>
      <c r="P72" s="858">
        <v>0</v>
      </c>
      <c r="Q72" s="858">
        <v>8</v>
      </c>
      <c r="R72" s="861"/>
      <c r="S72" s="858">
        <v>0</v>
      </c>
      <c r="T72" s="858">
        <v>0</v>
      </c>
      <c r="U72" s="858">
        <v>0</v>
      </c>
      <c r="V72" s="858">
        <v>0</v>
      </c>
      <c r="W72" s="858">
        <v>0</v>
      </c>
      <c r="X72" s="858">
        <v>0</v>
      </c>
      <c r="Y72" s="861"/>
      <c r="Z72" s="858">
        <v>3</v>
      </c>
      <c r="AA72" s="858">
        <v>3.3</v>
      </c>
      <c r="AB72" s="858">
        <v>8</v>
      </c>
      <c r="AC72" s="858">
        <v>8.9</v>
      </c>
      <c r="AD72" s="858">
        <v>0</v>
      </c>
      <c r="AE72" s="858">
        <v>8</v>
      </c>
      <c r="AF72" s="858">
        <v>4</v>
      </c>
      <c r="AG72" s="858">
        <v>4</v>
      </c>
    </row>
    <row r="73" spans="2:33" ht="15.75">
      <c r="B73" s="860" t="s">
        <v>373</v>
      </c>
      <c r="C73" s="856" t="s">
        <v>374</v>
      </c>
      <c r="D73" s="861"/>
      <c r="E73" s="858">
        <v>3</v>
      </c>
      <c r="F73" s="858">
        <v>4.2333333333333325</v>
      </c>
      <c r="G73" s="858">
        <v>12</v>
      </c>
      <c r="H73" s="858">
        <v>14.299999999999999</v>
      </c>
      <c r="I73" s="858">
        <v>12</v>
      </c>
      <c r="J73" s="858">
        <v>0</v>
      </c>
      <c r="K73" s="861"/>
      <c r="L73" s="858">
        <v>2</v>
      </c>
      <c r="M73" s="858">
        <v>2</v>
      </c>
      <c r="N73" s="858">
        <v>14</v>
      </c>
      <c r="O73" s="858">
        <v>14</v>
      </c>
      <c r="P73" s="858">
        <v>12</v>
      </c>
      <c r="Q73" s="858">
        <v>2</v>
      </c>
      <c r="R73" s="861"/>
      <c r="S73" s="858">
        <v>0</v>
      </c>
      <c r="T73" s="858">
        <v>0</v>
      </c>
      <c r="U73" s="858">
        <v>0</v>
      </c>
      <c r="V73" s="858">
        <v>0</v>
      </c>
      <c r="W73" s="858">
        <v>0</v>
      </c>
      <c r="X73" s="858">
        <v>0</v>
      </c>
      <c r="Y73" s="861"/>
      <c r="Z73" s="858">
        <v>5</v>
      </c>
      <c r="AA73" s="858">
        <v>6.2333333333333325</v>
      </c>
      <c r="AB73" s="858">
        <v>26</v>
      </c>
      <c r="AC73" s="858">
        <v>28.299999999999997</v>
      </c>
      <c r="AD73" s="858">
        <v>24</v>
      </c>
      <c r="AE73" s="858">
        <v>2</v>
      </c>
      <c r="AF73" s="858">
        <v>9</v>
      </c>
      <c r="AG73" s="858">
        <v>17</v>
      </c>
    </row>
    <row r="74" spans="2:33" ht="15.75">
      <c r="B74" s="860" t="s">
        <v>375</v>
      </c>
      <c r="C74" s="856" t="s">
        <v>376</v>
      </c>
      <c r="D74" s="861"/>
      <c r="E74" s="858">
        <v>1</v>
      </c>
      <c r="F74" s="858">
        <v>1</v>
      </c>
      <c r="G74" s="858">
        <v>3</v>
      </c>
      <c r="H74" s="858">
        <v>3</v>
      </c>
      <c r="I74" s="858">
        <v>2</v>
      </c>
      <c r="J74" s="858">
        <v>1</v>
      </c>
      <c r="K74" s="861"/>
      <c r="L74" s="858">
        <v>2</v>
      </c>
      <c r="M74" s="858">
        <v>2</v>
      </c>
      <c r="N74" s="858">
        <v>13</v>
      </c>
      <c r="O74" s="858">
        <v>13.733333333333333</v>
      </c>
      <c r="P74" s="858">
        <v>3</v>
      </c>
      <c r="Q74" s="858">
        <v>10</v>
      </c>
      <c r="R74" s="861"/>
      <c r="S74" s="858">
        <v>0</v>
      </c>
      <c r="T74" s="858">
        <v>0</v>
      </c>
      <c r="U74" s="858">
        <v>0</v>
      </c>
      <c r="V74" s="858">
        <v>0</v>
      </c>
      <c r="W74" s="858">
        <v>0</v>
      </c>
      <c r="X74" s="858">
        <v>0</v>
      </c>
      <c r="Y74" s="861"/>
      <c r="Z74" s="858">
        <v>3</v>
      </c>
      <c r="AA74" s="858">
        <v>3</v>
      </c>
      <c r="AB74" s="858">
        <v>16</v>
      </c>
      <c r="AC74" s="858">
        <v>16.733333333333334</v>
      </c>
      <c r="AD74" s="858">
        <v>5</v>
      </c>
      <c r="AE74" s="858">
        <v>11</v>
      </c>
      <c r="AF74" s="858">
        <v>0</v>
      </c>
      <c r="AG74" s="858">
        <v>16</v>
      </c>
    </row>
    <row r="75" spans="2:33" ht="15.75">
      <c r="B75" s="860" t="s">
        <v>377</v>
      </c>
      <c r="C75" s="856" t="s">
        <v>534</v>
      </c>
      <c r="D75" s="861"/>
      <c r="E75" s="858">
        <v>11</v>
      </c>
      <c r="F75" s="858">
        <v>11</v>
      </c>
      <c r="G75" s="858">
        <v>35</v>
      </c>
      <c r="H75" s="858">
        <v>35</v>
      </c>
      <c r="I75" s="858">
        <v>4</v>
      </c>
      <c r="J75" s="858">
        <v>31</v>
      </c>
      <c r="K75" s="861"/>
      <c r="L75" s="858">
        <v>2</v>
      </c>
      <c r="M75" s="858">
        <v>2</v>
      </c>
      <c r="N75" s="858">
        <v>2</v>
      </c>
      <c r="O75" s="858">
        <v>2</v>
      </c>
      <c r="P75" s="858">
        <v>0</v>
      </c>
      <c r="Q75" s="858">
        <v>2</v>
      </c>
      <c r="R75" s="861"/>
      <c r="S75" s="858">
        <v>0</v>
      </c>
      <c r="T75" s="858">
        <v>0</v>
      </c>
      <c r="U75" s="858">
        <v>0</v>
      </c>
      <c r="V75" s="858">
        <v>0</v>
      </c>
      <c r="W75" s="858">
        <v>0</v>
      </c>
      <c r="X75" s="858">
        <v>0</v>
      </c>
      <c r="Y75" s="861"/>
      <c r="Z75" s="858">
        <v>13</v>
      </c>
      <c r="AA75" s="858">
        <v>13</v>
      </c>
      <c r="AB75" s="858">
        <v>37</v>
      </c>
      <c r="AC75" s="858">
        <v>37</v>
      </c>
      <c r="AD75" s="858">
        <v>4</v>
      </c>
      <c r="AE75" s="858">
        <v>33</v>
      </c>
      <c r="AF75" s="858">
        <v>34</v>
      </c>
      <c r="AG75" s="858">
        <v>3</v>
      </c>
    </row>
    <row r="76" spans="2:33" ht="15.75">
      <c r="B76" s="860" t="s">
        <v>378</v>
      </c>
      <c r="C76" s="856" t="s">
        <v>379</v>
      </c>
      <c r="D76" s="861"/>
      <c r="E76" s="858">
        <v>8</v>
      </c>
      <c r="F76" s="858">
        <v>8.6999999999999993</v>
      </c>
      <c r="G76" s="858">
        <v>26</v>
      </c>
      <c r="H76" s="858">
        <v>25.666666666666664</v>
      </c>
      <c r="I76" s="858">
        <v>18</v>
      </c>
      <c r="J76" s="858">
        <v>8</v>
      </c>
      <c r="K76" s="861"/>
      <c r="L76" s="858">
        <v>1</v>
      </c>
      <c r="M76" s="858">
        <v>1</v>
      </c>
      <c r="N76" s="858">
        <v>1</v>
      </c>
      <c r="O76" s="858">
        <v>1.8666666666666667</v>
      </c>
      <c r="P76" s="858">
        <v>1</v>
      </c>
      <c r="Q76" s="858">
        <v>0</v>
      </c>
      <c r="R76" s="861"/>
      <c r="S76" s="858">
        <v>0</v>
      </c>
      <c r="T76" s="858">
        <v>0</v>
      </c>
      <c r="U76" s="858">
        <v>0</v>
      </c>
      <c r="V76" s="858">
        <v>0</v>
      </c>
      <c r="W76" s="858">
        <v>0</v>
      </c>
      <c r="X76" s="858">
        <v>0</v>
      </c>
      <c r="Y76" s="861"/>
      <c r="Z76" s="858">
        <v>9</v>
      </c>
      <c r="AA76" s="858">
        <v>9.6999999999999993</v>
      </c>
      <c r="AB76" s="858">
        <v>27</v>
      </c>
      <c r="AC76" s="858">
        <v>27.533333333333331</v>
      </c>
      <c r="AD76" s="858">
        <v>19</v>
      </c>
      <c r="AE76" s="858">
        <v>8</v>
      </c>
      <c r="AF76" s="858">
        <v>0</v>
      </c>
      <c r="AG76" s="858">
        <v>27</v>
      </c>
    </row>
    <row r="77" spans="2:33" ht="15.75">
      <c r="B77" s="860" t="s">
        <v>380</v>
      </c>
      <c r="C77" s="856" t="s">
        <v>381</v>
      </c>
      <c r="D77" s="861"/>
      <c r="E77" s="858">
        <v>33</v>
      </c>
      <c r="F77" s="858">
        <v>33.733333333333334</v>
      </c>
      <c r="G77" s="858">
        <v>116</v>
      </c>
      <c r="H77" s="858">
        <v>119.26666666666668</v>
      </c>
      <c r="I77" s="858">
        <v>67</v>
      </c>
      <c r="J77" s="858">
        <v>49</v>
      </c>
      <c r="K77" s="861"/>
      <c r="L77" s="858">
        <v>13</v>
      </c>
      <c r="M77" s="858">
        <v>15.466666666666667</v>
      </c>
      <c r="N77" s="858">
        <v>51</v>
      </c>
      <c r="O77" s="858">
        <v>57.733333333333334</v>
      </c>
      <c r="P77" s="858">
        <v>30</v>
      </c>
      <c r="Q77" s="858">
        <v>21</v>
      </c>
      <c r="R77" s="861"/>
      <c r="S77" s="858">
        <v>0</v>
      </c>
      <c r="T77" s="858">
        <v>0</v>
      </c>
      <c r="U77" s="858">
        <v>0</v>
      </c>
      <c r="V77" s="858">
        <v>0</v>
      </c>
      <c r="W77" s="858">
        <v>0</v>
      </c>
      <c r="X77" s="858">
        <v>0</v>
      </c>
      <c r="Y77" s="861"/>
      <c r="Z77" s="858">
        <v>46</v>
      </c>
      <c r="AA77" s="858">
        <v>49.2</v>
      </c>
      <c r="AB77" s="858">
        <v>167</v>
      </c>
      <c r="AC77" s="858">
        <v>177</v>
      </c>
      <c r="AD77" s="858">
        <v>97</v>
      </c>
      <c r="AE77" s="858">
        <v>70</v>
      </c>
      <c r="AF77" s="858">
        <v>26</v>
      </c>
      <c r="AG77" s="858">
        <v>141</v>
      </c>
    </row>
    <row r="78" spans="2:33" ht="15.75">
      <c r="B78" s="860" t="s">
        <v>382</v>
      </c>
      <c r="C78" s="856" t="s">
        <v>383</v>
      </c>
      <c r="D78" s="861"/>
      <c r="E78" s="858">
        <v>16</v>
      </c>
      <c r="F78" s="858">
        <v>15.633333333333333</v>
      </c>
      <c r="G78" s="858">
        <v>142</v>
      </c>
      <c r="H78" s="858">
        <v>145.73333333333332</v>
      </c>
      <c r="I78" s="858">
        <v>38</v>
      </c>
      <c r="J78" s="858">
        <v>104</v>
      </c>
      <c r="K78" s="861"/>
      <c r="L78" s="858">
        <v>7</v>
      </c>
      <c r="M78" s="858">
        <v>7.2666666666666666</v>
      </c>
      <c r="N78" s="858">
        <v>47</v>
      </c>
      <c r="O78" s="858">
        <v>47.266666666666666</v>
      </c>
      <c r="P78" s="858">
        <v>11</v>
      </c>
      <c r="Q78" s="858">
        <v>36</v>
      </c>
      <c r="R78" s="861"/>
      <c r="S78" s="858">
        <v>0</v>
      </c>
      <c r="T78" s="858">
        <v>0</v>
      </c>
      <c r="U78" s="858">
        <v>0</v>
      </c>
      <c r="V78" s="858">
        <v>0</v>
      </c>
      <c r="W78" s="858">
        <v>0</v>
      </c>
      <c r="X78" s="858">
        <v>0</v>
      </c>
      <c r="Y78" s="861"/>
      <c r="Z78" s="858">
        <v>23</v>
      </c>
      <c r="AA78" s="858">
        <v>22.9</v>
      </c>
      <c r="AB78" s="858">
        <v>189</v>
      </c>
      <c r="AC78" s="858">
        <v>193</v>
      </c>
      <c r="AD78" s="858">
        <v>49</v>
      </c>
      <c r="AE78" s="858">
        <v>140</v>
      </c>
      <c r="AF78" s="858">
        <v>32</v>
      </c>
      <c r="AG78" s="858">
        <v>157</v>
      </c>
    </row>
    <row r="79" spans="2:33" ht="15.75">
      <c r="B79" s="860" t="s">
        <v>384</v>
      </c>
      <c r="C79" s="856" t="s">
        <v>385</v>
      </c>
      <c r="D79" s="861"/>
      <c r="E79" s="858">
        <v>0</v>
      </c>
      <c r="F79" s="858">
        <v>0</v>
      </c>
      <c r="G79" s="858">
        <v>0</v>
      </c>
      <c r="H79" s="858">
        <v>0</v>
      </c>
      <c r="I79" s="858">
        <v>0</v>
      </c>
      <c r="J79" s="858">
        <v>0</v>
      </c>
      <c r="K79" s="861"/>
      <c r="L79" s="858">
        <v>0</v>
      </c>
      <c r="M79" s="858">
        <v>0</v>
      </c>
      <c r="N79" s="858">
        <v>0</v>
      </c>
      <c r="O79" s="858">
        <v>0</v>
      </c>
      <c r="P79" s="858">
        <v>0</v>
      </c>
      <c r="Q79" s="858">
        <v>0</v>
      </c>
      <c r="R79" s="861"/>
      <c r="S79" s="858">
        <v>0</v>
      </c>
      <c r="T79" s="858">
        <v>0</v>
      </c>
      <c r="U79" s="858">
        <v>0</v>
      </c>
      <c r="V79" s="858">
        <v>0</v>
      </c>
      <c r="W79" s="858">
        <v>0</v>
      </c>
      <c r="X79" s="858">
        <v>0</v>
      </c>
      <c r="Y79" s="861"/>
      <c r="Z79" s="858">
        <v>0</v>
      </c>
      <c r="AA79" s="858">
        <v>0</v>
      </c>
      <c r="AB79" s="858">
        <v>0</v>
      </c>
      <c r="AC79" s="858">
        <v>0</v>
      </c>
      <c r="AD79" s="858">
        <v>0</v>
      </c>
      <c r="AE79" s="858">
        <v>0</v>
      </c>
      <c r="AF79" s="858">
        <v>0</v>
      </c>
      <c r="AG79" s="858">
        <v>0</v>
      </c>
    </row>
    <row r="80" spans="2:33" ht="15.75">
      <c r="B80" s="860" t="s">
        <v>386</v>
      </c>
      <c r="C80" s="856" t="s">
        <v>99</v>
      </c>
      <c r="D80" s="861"/>
      <c r="E80" s="858">
        <v>29</v>
      </c>
      <c r="F80" s="858">
        <v>29</v>
      </c>
      <c r="G80" s="858">
        <v>94</v>
      </c>
      <c r="H80" s="858">
        <v>95.633333333333326</v>
      </c>
      <c r="I80" s="858">
        <v>27</v>
      </c>
      <c r="J80" s="858">
        <v>67</v>
      </c>
      <c r="K80" s="861"/>
      <c r="L80" s="858">
        <v>15</v>
      </c>
      <c r="M80" s="858">
        <v>18.366666666666667</v>
      </c>
      <c r="N80" s="858">
        <v>50</v>
      </c>
      <c r="O80" s="858">
        <v>65.233333333333334</v>
      </c>
      <c r="P80" s="858">
        <v>15</v>
      </c>
      <c r="Q80" s="858">
        <v>35</v>
      </c>
      <c r="R80" s="861"/>
      <c r="S80" s="858">
        <v>0</v>
      </c>
      <c r="T80" s="858">
        <v>0</v>
      </c>
      <c r="U80" s="858">
        <v>0</v>
      </c>
      <c r="V80" s="858">
        <v>0</v>
      </c>
      <c r="W80" s="858">
        <v>0</v>
      </c>
      <c r="X80" s="858">
        <v>0</v>
      </c>
      <c r="Y80" s="861"/>
      <c r="Z80" s="858">
        <v>44</v>
      </c>
      <c r="AA80" s="858">
        <v>47.366666666666667</v>
      </c>
      <c r="AB80" s="858">
        <v>144</v>
      </c>
      <c r="AC80" s="858">
        <v>160.86666666666667</v>
      </c>
      <c r="AD80" s="858">
        <v>42</v>
      </c>
      <c r="AE80" s="858">
        <v>102</v>
      </c>
      <c r="AF80" s="858">
        <v>68</v>
      </c>
      <c r="AG80" s="858">
        <v>76</v>
      </c>
    </row>
    <row r="81" spans="2:33" ht="15.75">
      <c r="B81" s="860" t="s">
        <v>387</v>
      </c>
      <c r="C81" s="856" t="s">
        <v>388</v>
      </c>
      <c r="D81" s="861"/>
      <c r="E81" s="858">
        <v>14</v>
      </c>
      <c r="F81" s="858">
        <v>12.9</v>
      </c>
      <c r="G81" s="858">
        <v>38</v>
      </c>
      <c r="H81" s="858">
        <v>35.9</v>
      </c>
      <c r="I81" s="858">
        <v>11</v>
      </c>
      <c r="J81" s="858">
        <v>27</v>
      </c>
      <c r="K81" s="861"/>
      <c r="L81" s="858">
        <v>28</v>
      </c>
      <c r="M81" s="858">
        <v>30.566666666666666</v>
      </c>
      <c r="N81" s="858">
        <v>64</v>
      </c>
      <c r="O81" s="858">
        <v>70.733333333333334</v>
      </c>
      <c r="P81" s="858">
        <v>7</v>
      </c>
      <c r="Q81" s="858">
        <v>57</v>
      </c>
      <c r="R81" s="861"/>
      <c r="S81" s="858">
        <v>0</v>
      </c>
      <c r="T81" s="858">
        <v>0</v>
      </c>
      <c r="U81" s="858">
        <v>0</v>
      </c>
      <c r="V81" s="858">
        <v>0</v>
      </c>
      <c r="W81" s="858">
        <v>0</v>
      </c>
      <c r="X81" s="858">
        <v>0</v>
      </c>
      <c r="Y81" s="861"/>
      <c r="Z81" s="858">
        <v>42</v>
      </c>
      <c r="AA81" s="858">
        <v>43.466666666666669</v>
      </c>
      <c r="AB81" s="858">
        <v>102</v>
      </c>
      <c r="AC81" s="858">
        <v>106.63333333333333</v>
      </c>
      <c r="AD81" s="858">
        <v>18</v>
      </c>
      <c r="AE81" s="858">
        <v>84</v>
      </c>
      <c r="AF81" s="858">
        <v>32</v>
      </c>
      <c r="AG81" s="858">
        <v>70</v>
      </c>
    </row>
    <row r="82" spans="2:33" ht="15.75">
      <c r="B82" s="860" t="s">
        <v>389</v>
      </c>
      <c r="C82" s="856" t="s">
        <v>390</v>
      </c>
      <c r="D82" s="861"/>
      <c r="E82" s="858">
        <v>4</v>
      </c>
      <c r="F82" s="858">
        <v>4</v>
      </c>
      <c r="G82" s="858">
        <v>35</v>
      </c>
      <c r="H82" s="858">
        <v>35.5</v>
      </c>
      <c r="I82" s="858">
        <v>7</v>
      </c>
      <c r="J82" s="858">
        <v>28</v>
      </c>
      <c r="K82" s="861"/>
      <c r="L82" s="858">
        <v>2</v>
      </c>
      <c r="M82" s="858">
        <v>2.7</v>
      </c>
      <c r="N82" s="858">
        <v>5</v>
      </c>
      <c r="O82" s="858">
        <v>23.2</v>
      </c>
      <c r="P82" s="858">
        <v>0</v>
      </c>
      <c r="Q82" s="858">
        <v>5</v>
      </c>
      <c r="R82" s="861"/>
      <c r="S82" s="858">
        <v>0</v>
      </c>
      <c r="T82" s="858">
        <v>0</v>
      </c>
      <c r="U82" s="858">
        <v>0</v>
      </c>
      <c r="V82" s="858">
        <v>0</v>
      </c>
      <c r="W82" s="858">
        <v>0</v>
      </c>
      <c r="X82" s="858">
        <v>0</v>
      </c>
      <c r="Y82" s="861"/>
      <c r="Z82" s="858">
        <v>6</v>
      </c>
      <c r="AA82" s="858">
        <v>6.7</v>
      </c>
      <c r="AB82" s="858">
        <v>40</v>
      </c>
      <c r="AC82" s="858">
        <v>58.7</v>
      </c>
      <c r="AD82" s="858">
        <v>7</v>
      </c>
      <c r="AE82" s="858">
        <v>33</v>
      </c>
      <c r="AF82" s="858">
        <v>4</v>
      </c>
      <c r="AG82" s="858">
        <v>36</v>
      </c>
    </row>
    <row r="83" spans="2:33" ht="15.75">
      <c r="B83" s="860" t="s">
        <v>391</v>
      </c>
      <c r="C83" s="856" t="s">
        <v>392</v>
      </c>
      <c r="D83" s="861"/>
      <c r="E83" s="858">
        <v>10</v>
      </c>
      <c r="F83" s="858">
        <v>10</v>
      </c>
      <c r="G83" s="858">
        <v>35</v>
      </c>
      <c r="H83" s="858">
        <v>35</v>
      </c>
      <c r="I83" s="858">
        <v>19</v>
      </c>
      <c r="J83" s="858">
        <v>16</v>
      </c>
      <c r="K83" s="861"/>
      <c r="L83" s="858">
        <v>5</v>
      </c>
      <c r="M83" s="858">
        <v>4.7666666666666666</v>
      </c>
      <c r="N83" s="858">
        <v>43</v>
      </c>
      <c r="O83" s="858">
        <v>32.566666666666663</v>
      </c>
      <c r="P83" s="858">
        <v>10</v>
      </c>
      <c r="Q83" s="858">
        <v>33</v>
      </c>
      <c r="R83" s="861"/>
      <c r="S83" s="858">
        <v>0</v>
      </c>
      <c r="T83" s="858">
        <v>0</v>
      </c>
      <c r="U83" s="858">
        <v>0</v>
      </c>
      <c r="V83" s="858">
        <v>0</v>
      </c>
      <c r="W83" s="858">
        <v>0</v>
      </c>
      <c r="X83" s="858">
        <v>0</v>
      </c>
      <c r="Y83" s="861"/>
      <c r="Z83" s="858">
        <v>15</v>
      </c>
      <c r="AA83" s="858">
        <v>14.766666666666666</v>
      </c>
      <c r="AB83" s="858">
        <v>78</v>
      </c>
      <c r="AC83" s="858">
        <v>67.566666666666663</v>
      </c>
      <c r="AD83" s="858">
        <v>29</v>
      </c>
      <c r="AE83" s="858">
        <v>49</v>
      </c>
      <c r="AF83" s="858">
        <v>10</v>
      </c>
      <c r="AG83" s="858">
        <v>68</v>
      </c>
    </row>
    <row r="84" spans="2:33" ht="15.75">
      <c r="B84" s="860" t="s">
        <v>393</v>
      </c>
      <c r="C84" s="856" t="s">
        <v>394</v>
      </c>
      <c r="D84" s="861"/>
      <c r="E84" s="858">
        <v>4</v>
      </c>
      <c r="F84" s="858">
        <v>4</v>
      </c>
      <c r="G84" s="858">
        <v>18</v>
      </c>
      <c r="H84" s="858">
        <v>20.566666666666666</v>
      </c>
      <c r="I84" s="858">
        <v>8</v>
      </c>
      <c r="J84" s="858">
        <v>10</v>
      </c>
      <c r="K84" s="861"/>
      <c r="L84" s="858">
        <v>2</v>
      </c>
      <c r="M84" s="858">
        <v>2</v>
      </c>
      <c r="N84" s="858">
        <v>3</v>
      </c>
      <c r="O84" s="858">
        <v>3</v>
      </c>
      <c r="P84" s="858">
        <v>2</v>
      </c>
      <c r="Q84" s="858">
        <v>1</v>
      </c>
      <c r="R84" s="861"/>
      <c r="S84" s="858">
        <v>0</v>
      </c>
      <c r="T84" s="858">
        <v>0</v>
      </c>
      <c r="U84" s="858">
        <v>0</v>
      </c>
      <c r="V84" s="858">
        <v>0</v>
      </c>
      <c r="W84" s="858">
        <v>0</v>
      </c>
      <c r="X84" s="858">
        <v>0</v>
      </c>
      <c r="Y84" s="861"/>
      <c r="Z84" s="858">
        <v>6</v>
      </c>
      <c r="AA84" s="858">
        <v>6</v>
      </c>
      <c r="AB84" s="858">
        <v>21</v>
      </c>
      <c r="AC84" s="858">
        <v>23.566666666666666</v>
      </c>
      <c r="AD84" s="858">
        <v>10</v>
      </c>
      <c r="AE84" s="858">
        <v>11</v>
      </c>
      <c r="AF84" s="858">
        <v>13</v>
      </c>
      <c r="AG84" s="858">
        <v>8</v>
      </c>
    </row>
    <row r="85" spans="2:33" ht="15.75">
      <c r="B85" s="860" t="s">
        <v>395</v>
      </c>
      <c r="C85" s="856" t="s">
        <v>396</v>
      </c>
      <c r="D85" s="861"/>
      <c r="E85" s="858">
        <v>2</v>
      </c>
      <c r="F85" s="858">
        <v>2</v>
      </c>
      <c r="G85" s="858">
        <v>3</v>
      </c>
      <c r="H85" s="858">
        <v>3</v>
      </c>
      <c r="I85" s="858">
        <v>2</v>
      </c>
      <c r="J85" s="858">
        <v>1</v>
      </c>
      <c r="K85" s="861"/>
      <c r="L85" s="858">
        <v>0</v>
      </c>
      <c r="M85" s="858">
        <v>0</v>
      </c>
      <c r="N85" s="858">
        <v>0</v>
      </c>
      <c r="O85" s="858">
        <v>0</v>
      </c>
      <c r="P85" s="858">
        <v>0</v>
      </c>
      <c r="Q85" s="858">
        <v>0</v>
      </c>
      <c r="R85" s="861"/>
      <c r="S85" s="858">
        <v>0</v>
      </c>
      <c r="T85" s="858">
        <v>0</v>
      </c>
      <c r="U85" s="858">
        <v>0</v>
      </c>
      <c r="V85" s="858">
        <v>0</v>
      </c>
      <c r="W85" s="858">
        <v>0</v>
      </c>
      <c r="X85" s="858">
        <v>0</v>
      </c>
      <c r="Y85" s="861"/>
      <c r="Z85" s="858">
        <v>2</v>
      </c>
      <c r="AA85" s="858">
        <v>2</v>
      </c>
      <c r="AB85" s="858">
        <v>3</v>
      </c>
      <c r="AC85" s="858">
        <v>3</v>
      </c>
      <c r="AD85" s="858">
        <v>2</v>
      </c>
      <c r="AE85" s="858">
        <v>1</v>
      </c>
      <c r="AF85" s="858">
        <v>2</v>
      </c>
      <c r="AG85" s="858">
        <v>1</v>
      </c>
    </row>
    <row r="86" spans="2:33" ht="15.75">
      <c r="B86" s="860" t="s">
        <v>397</v>
      </c>
      <c r="C86" s="856" t="s">
        <v>398</v>
      </c>
      <c r="D86" s="861"/>
      <c r="E86" s="858">
        <v>0</v>
      </c>
      <c r="F86" s="858">
        <v>0</v>
      </c>
      <c r="G86" s="858">
        <v>0</v>
      </c>
      <c r="H86" s="858">
        <v>0</v>
      </c>
      <c r="I86" s="858">
        <v>0</v>
      </c>
      <c r="J86" s="858">
        <v>0</v>
      </c>
      <c r="K86" s="861"/>
      <c r="L86" s="858">
        <v>4</v>
      </c>
      <c r="M86" s="858">
        <v>4</v>
      </c>
      <c r="N86" s="858">
        <v>51</v>
      </c>
      <c r="O86" s="858">
        <v>51</v>
      </c>
      <c r="P86" s="858">
        <v>27</v>
      </c>
      <c r="Q86" s="858">
        <v>24</v>
      </c>
      <c r="R86" s="861"/>
      <c r="S86" s="858">
        <v>0</v>
      </c>
      <c r="T86" s="858">
        <v>0</v>
      </c>
      <c r="U86" s="858">
        <v>0</v>
      </c>
      <c r="V86" s="858">
        <v>0</v>
      </c>
      <c r="W86" s="858">
        <v>0</v>
      </c>
      <c r="X86" s="858">
        <v>0</v>
      </c>
      <c r="Y86" s="861"/>
      <c r="Z86" s="858">
        <v>4</v>
      </c>
      <c r="AA86" s="858">
        <v>4</v>
      </c>
      <c r="AB86" s="858">
        <v>51</v>
      </c>
      <c r="AC86" s="858">
        <v>51</v>
      </c>
      <c r="AD86" s="858">
        <v>27</v>
      </c>
      <c r="AE86" s="858">
        <v>24</v>
      </c>
      <c r="AF86" s="858">
        <v>0</v>
      </c>
      <c r="AG86" s="858">
        <v>51</v>
      </c>
    </row>
    <row r="87" spans="2:33" ht="15.75">
      <c r="B87" s="860" t="s">
        <v>399</v>
      </c>
      <c r="C87" s="856" t="s">
        <v>400</v>
      </c>
      <c r="D87" s="861"/>
      <c r="E87" s="858">
        <v>19</v>
      </c>
      <c r="F87" s="858">
        <v>19.133333333333333</v>
      </c>
      <c r="G87" s="858">
        <v>105</v>
      </c>
      <c r="H87" s="858">
        <v>106.96666666666667</v>
      </c>
      <c r="I87" s="858">
        <v>38</v>
      </c>
      <c r="J87" s="858">
        <v>67</v>
      </c>
      <c r="K87" s="861"/>
      <c r="L87" s="858">
        <v>31</v>
      </c>
      <c r="M87" s="858">
        <v>31.599999999999998</v>
      </c>
      <c r="N87" s="858">
        <v>283</v>
      </c>
      <c r="O87" s="858">
        <v>290.93333333333334</v>
      </c>
      <c r="P87" s="858">
        <v>120</v>
      </c>
      <c r="Q87" s="858">
        <v>163</v>
      </c>
      <c r="R87" s="861"/>
      <c r="S87" s="858">
        <v>0</v>
      </c>
      <c r="T87" s="858">
        <v>0</v>
      </c>
      <c r="U87" s="858">
        <v>0</v>
      </c>
      <c r="V87" s="858">
        <v>0</v>
      </c>
      <c r="W87" s="858">
        <v>0</v>
      </c>
      <c r="X87" s="858">
        <v>0</v>
      </c>
      <c r="Y87" s="861"/>
      <c r="Z87" s="858">
        <v>50</v>
      </c>
      <c r="AA87" s="858">
        <v>50.733333333333334</v>
      </c>
      <c r="AB87" s="858">
        <v>388</v>
      </c>
      <c r="AC87" s="858">
        <v>397.9</v>
      </c>
      <c r="AD87" s="858">
        <v>158</v>
      </c>
      <c r="AE87" s="858">
        <v>230</v>
      </c>
      <c r="AF87" s="858">
        <v>29</v>
      </c>
      <c r="AG87" s="858">
        <v>359</v>
      </c>
    </row>
    <row r="88" spans="2:33" ht="15.75">
      <c r="B88" s="860" t="s">
        <v>401</v>
      </c>
      <c r="C88" s="856" t="s">
        <v>402</v>
      </c>
      <c r="D88" s="861"/>
      <c r="E88" s="858">
        <v>20</v>
      </c>
      <c r="F88" s="858">
        <v>20.8</v>
      </c>
      <c r="G88" s="858">
        <v>106</v>
      </c>
      <c r="H88" s="858">
        <v>109.23333333333333</v>
      </c>
      <c r="I88" s="858">
        <v>50</v>
      </c>
      <c r="J88" s="858">
        <v>56</v>
      </c>
      <c r="K88" s="861"/>
      <c r="L88" s="858">
        <v>3</v>
      </c>
      <c r="M88" s="858">
        <v>3</v>
      </c>
      <c r="N88" s="858">
        <v>6</v>
      </c>
      <c r="O88" s="858">
        <v>6.2</v>
      </c>
      <c r="P88" s="858">
        <v>1</v>
      </c>
      <c r="Q88" s="858">
        <v>5</v>
      </c>
      <c r="R88" s="861"/>
      <c r="S88" s="858">
        <v>0</v>
      </c>
      <c r="T88" s="858">
        <v>0</v>
      </c>
      <c r="U88" s="858">
        <v>0</v>
      </c>
      <c r="V88" s="858">
        <v>0</v>
      </c>
      <c r="W88" s="858">
        <v>0</v>
      </c>
      <c r="X88" s="858">
        <v>0</v>
      </c>
      <c r="Y88" s="861"/>
      <c r="Z88" s="858">
        <v>23</v>
      </c>
      <c r="AA88" s="858">
        <v>23.8</v>
      </c>
      <c r="AB88" s="858">
        <v>112</v>
      </c>
      <c r="AC88" s="858">
        <v>115.43333333333334</v>
      </c>
      <c r="AD88" s="858">
        <v>51</v>
      </c>
      <c r="AE88" s="858">
        <v>61</v>
      </c>
      <c r="AF88" s="858">
        <v>39</v>
      </c>
      <c r="AG88" s="858">
        <v>73</v>
      </c>
    </row>
    <row r="89" spans="2:33" ht="15.75">
      <c r="B89" s="860" t="s">
        <v>403</v>
      </c>
      <c r="C89" s="856" t="s">
        <v>404</v>
      </c>
      <c r="D89" s="861"/>
      <c r="E89" s="858">
        <v>7</v>
      </c>
      <c r="F89" s="858">
        <v>7</v>
      </c>
      <c r="G89" s="858">
        <v>49</v>
      </c>
      <c r="H89" s="858">
        <v>49.3</v>
      </c>
      <c r="I89" s="858">
        <v>35</v>
      </c>
      <c r="J89" s="858">
        <v>14</v>
      </c>
      <c r="K89" s="861"/>
      <c r="L89" s="858">
        <v>2</v>
      </c>
      <c r="M89" s="858">
        <v>2</v>
      </c>
      <c r="N89" s="858">
        <v>2</v>
      </c>
      <c r="O89" s="858">
        <v>2</v>
      </c>
      <c r="P89" s="858">
        <v>2</v>
      </c>
      <c r="Q89" s="858">
        <v>0</v>
      </c>
      <c r="R89" s="861"/>
      <c r="S89" s="858">
        <v>0</v>
      </c>
      <c r="T89" s="858">
        <v>0</v>
      </c>
      <c r="U89" s="858">
        <v>0</v>
      </c>
      <c r="V89" s="858">
        <v>0</v>
      </c>
      <c r="W89" s="858">
        <v>0</v>
      </c>
      <c r="X89" s="858">
        <v>0</v>
      </c>
      <c r="Y89" s="861"/>
      <c r="Z89" s="858">
        <v>9</v>
      </c>
      <c r="AA89" s="858">
        <v>9</v>
      </c>
      <c r="AB89" s="858">
        <v>51</v>
      </c>
      <c r="AC89" s="858">
        <v>51.3</v>
      </c>
      <c r="AD89" s="858">
        <v>37</v>
      </c>
      <c r="AE89" s="858">
        <v>14</v>
      </c>
      <c r="AF89" s="858">
        <v>49</v>
      </c>
      <c r="AG89" s="858">
        <v>2</v>
      </c>
    </row>
    <row r="90" spans="2:33" ht="15.75">
      <c r="B90" s="860" t="s">
        <v>405</v>
      </c>
      <c r="C90" s="856" t="s">
        <v>406</v>
      </c>
      <c r="D90" s="861"/>
      <c r="E90" s="858">
        <v>23</v>
      </c>
      <c r="F90" s="858">
        <v>22.333333333333332</v>
      </c>
      <c r="G90" s="858">
        <v>43</v>
      </c>
      <c r="H90" s="858">
        <v>39.566666666666663</v>
      </c>
      <c r="I90" s="858">
        <v>10</v>
      </c>
      <c r="J90" s="858">
        <v>33</v>
      </c>
      <c r="K90" s="861"/>
      <c r="L90" s="858">
        <v>29</v>
      </c>
      <c r="M90" s="858">
        <v>31.666666666666668</v>
      </c>
      <c r="N90" s="858">
        <v>76</v>
      </c>
      <c r="O90" s="858">
        <v>80.86666666666666</v>
      </c>
      <c r="P90" s="858">
        <v>17</v>
      </c>
      <c r="Q90" s="858">
        <v>59</v>
      </c>
      <c r="R90" s="861"/>
      <c r="S90" s="858">
        <v>0</v>
      </c>
      <c r="T90" s="858">
        <v>0</v>
      </c>
      <c r="U90" s="858">
        <v>0</v>
      </c>
      <c r="V90" s="858">
        <v>0</v>
      </c>
      <c r="W90" s="858">
        <v>0</v>
      </c>
      <c r="X90" s="858">
        <v>0</v>
      </c>
      <c r="Y90" s="861"/>
      <c r="Z90" s="858">
        <v>52</v>
      </c>
      <c r="AA90" s="858">
        <v>54</v>
      </c>
      <c r="AB90" s="858">
        <v>119</v>
      </c>
      <c r="AC90" s="858">
        <v>120.43333333333332</v>
      </c>
      <c r="AD90" s="858">
        <v>27</v>
      </c>
      <c r="AE90" s="858">
        <v>92</v>
      </c>
      <c r="AF90" s="858">
        <v>27</v>
      </c>
      <c r="AG90" s="858">
        <v>92</v>
      </c>
    </row>
    <row r="91" spans="2:33" ht="15.75">
      <c r="B91" s="860" t="s">
        <v>407</v>
      </c>
      <c r="C91" s="856" t="s">
        <v>408</v>
      </c>
      <c r="D91" s="861"/>
      <c r="E91" s="858">
        <v>1</v>
      </c>
      <c r="F91" s="858">
        <v>1</v>
      </c>
      <c r="G91" s="858">
        <v>1</v>
      </c>
      <c r="H91" s="858">
        <v>1</v>
      </c>
      <c r="I91" s="858">
        <v>1</v>
      </c>
      <c r="J91" s="858">
        <v>0</v>
      </c>
      <c r="K91" s="861"/>
      <c r="L91" s="858">
        <v>0</v>
      </c>
      <c r="M91" s="858">
        <v>0</v>
      </c>
      <c r="N91" s="858">
        <v>0</v>
      </c>
      <c r="O91" s="858">
        <v>0</v>
      </c>
      <c r="P91" s="858">
        <v>0</v>
      </c>
      <c r="Q91" s="858">
        <v>0</v>
      </c>
      <c r="R91" s="861"/>
      <c r="S91" s="858">
        <v>0</v>
      </c>
      <c r="T91" s="858">
        <v>0</v>
      </c>
      <c r="U91" s="858">
        <v>0</v>
      </c>
      <c r="V91" s="858">
        <v>0</v>
      </c>
      <c r="W91" s="858">
        <v>0</v>
      </c>
      <c r="X91" s="858">
        <v>0</v>
      </c>
      <c r="Y91" s="861"/>
      <c r="Z91" s="858">
        <v>1</v>
      </c>
      <c r="AA91" s="858">
        <v>1</v>
      </c>
      <c r="AB91" s="858">
        <v>1</v>
      </c>
      <c r="AC91" s="858">
        <v>1</v>
      </c>
      <c r="AD91" s="858">
        <v>1</v>
      </c>
      <c r="AE91" s="858">
        <v>0</v>
      </c>
      <c r="AF91" s="858">
        <v>0</v>
      </c>
      <c r="AG91" s="858">
        <v>1</v>
      </c>
    </row>
    <row r="92" spans="2:33" ht="15.75">
      <c r="B92" s="860" t="s">
        <v>529</v>
      </c>
      <c r="C92" s="856" t="s">
        <v>528</v>
      </c>
      <c r="D92" s="861"/>
      <c r="E92" s="858">
        <v>0</v>
      </c>
      <c r="F92" s="858">
        <v>0</v>
      </c>
      <c r="G92" s="858">
        <v>0</v>
      </c>
      <c r="H92" s="858">
        <v>0</v>
      </c>
      <c r="I92" s="858">
        <v>0</v>
      </c>
      <c r="J92" s="858">
        <v>0</v>
      </c>
      <c r="K92" s="861"/>
      <c r="L92" s="858">
        <v>0</v>
      </c>
      <c r="M92" s="858">
        <v>0</v>
      </c>
      <c r="N92" s="858">
        <v>0</v>
      </c>
      <c r="O92" s="858">
        <v>0</v>
      </c>
      <c r="P92" s="858">
        <v>0</v>
      </c>
      <c r="Q92" s="858">
        <v>0</v>
      </c>
      <c r="R92" s="861"/>
      <c r="S92" s="858">
        <v>0</v>
      </c>
      <c r="T92" s="858">
        <v>0</v>
      </c>
      <c r="U92" s="858">
        <v>0</v>
      </c>
      <c r="V92" s="858">
        <v>0</v>
      </c>
      <c r="W92" s="858">
        <v>0</v>
      </c>
      <c r="X92" s="858">
        <v>0</v>
      </c>
      <c r="Y92" s="861"/>
      <c r="Z92" s="858">
        <v>0</v>
      </c>
      <c r="AA92" s="858">
        <v>0</v>
      </c>
      <c r="AB92" s="858">
        <v>0</v>
      </c>
      <c r="AC92" s="858">
        <v>0</v>
      </c>
      <c r="AD92" s="858">
        <v>0</v>
      </c>
      <c r="AE92" s="858">
        <v>0</v>
      </c>
      <c r="AF92" s="858">
        <v>0</v>
      </c>
      <c r="AG92" s="858">
        <v>0</v>
      </c>
    </row>
    <row r="93" spans="2:33" ht="15.75">
      <c r="B93" s="860" t="s">
        <v>409</v>
      </c>
      <c r="C93" s="856" t="s">
        <v>410</v>
      </c>
      <c r="D93" s="861"/>
      <c r="E93" s="858">
        <v>0</v>
      </c>
      <c r="F93" s="858">
        <v>0</v>
      </c>
      <c r="G93" s="858">
        <v>0</v>
      </c>
      <c r="H93" s="858">
        <v>0</v>
      </c>
      <c r="I93" s="858">
        <v>0</v>
      </c>
      <c r="J93" s="858">
        <v>0</v>
      </c>
      <c r="K93" s="861"/>
      <c r="L93" s="858">
        <v>0</v>
      </c>
      <c r="M93" s="858">
        <v>0</v>
      </c>
      <c r="N93" s="858">
        <v>0</v>
      </c>
      <c r="O93" s="858">
        <v>0</v>
      </c>
      <c r="P93" s="858">
        <v>0</v>
      </c>
      <c r="Q93" s="858">
        <v>0</v>
      </c>
      <c r="R93" s="861"/>
      <c r="S93" s="858">
        <v>0</v>
      </c>
      <c r="T93" s="858">
        <v>0</v>
      </c>
      <c r="U93" s="858">
        <v>0</v>
      </c>
      <c r="V93" s="858">
        <v>0</v>
      </c>
      <c r="W93" s="858">
        <v>0</v>
      </c>
      <c r="X93" s="858">
        <v>0</v>
      </c>
      <c r="Y93" s="861"/>
      <c r="Z93" s="858">
        <v>0</v>
      </c>
      <c r="AA93" s="858">
        <v>0</v>
      </c>
      <c r="AB93" s="858">
        <v>0</v>
      </c>
      <c r="AC93" s="858">
        <v>0</v>
      </c>
      <c r="AD93" s="858">
        <v>0</v>
      </c>
      <c r="AE93" s="858">
        <v>0</v>
      </c>
      <c r="AF93" s="858">
        <v>0</v>
      </c>
      <c r="AG93" s="858">
        <v>0</v>
      </c>
    </row>
    <row r="94" spans="2:33" ht="3.75" customHeight="1">
      <c r="D94" s="864"/>
      <c r="E94" s="861"/>
      <c r="F94" s="861"/>
      <c r="G94" s="861"/>
      <c r="H94" s="861"/>
      <c r="I94" s="861"/>
      <c r="J94" s="864"/>
      <c r="K94" s="864"/>
      <c r="L94" s="864"/>
      <c r="M94" s="861"/>
      <c r="N94" s="861"/>
      <c r="O94" s="861"/>
      <c r="P94" s="861"/>
      <c r="Q94" s="861"/>
      <c r="R94" s="864"/>
      <c r="S94" s="864"/>
      <c r="T94" s="861"/>
      <c r="U94" s="861"/>
      <c r="V94" s="861"/>
      <c r="W94" s="861"/>
      <c r="X94" s="861"/>
      <c r="Y94" s="861"/>
      <c r="Z94" s="861"/>
      <c r="AA94" s="861"/>
      <c r="AB94" s="861"/>
      <c r="AC94" s="861"/>
      <c r="AD94" s="861"/>
      <c r="AE94" s="861"/>
      <c r="AF94" s="861"/>
      <c r="AG94" s="861"/>
    </row>
    <row r="95" spans="2:33" ht="21">
      <c r="B95" s="979" t="s">
        <v>276</v>
      </c>
      <c r="C95" s="979"/>
      <c r="D95" s="864"/>
      <c r="E95" s="865">
        <v>1258</v>
      </c>
      <c r="F95" s="865">
        <v>1254.4333333333336</v>
      </c>
      <c r="G95" s="865">
        <v>8941</v>
      </c>
      <c r="H95" s="865">
        <v>9130.9666666666672</v>
      </c>
      <c r="I95" s="865">
        <v>5287</v>
      </c>
      <c r="J95" s="865">
        <v>3654</v>
      </c>
      <c r="K95" s="864"/>
      <c r="L95" s="865">
        <v>718</v>
      </c>
      <c r="M95" s="865">
        <v>765.66666666666663</v>
      </c>
      <c r="N95" s="865">
        <v>3347</v>
      </c>
      <c r="O95" s="865">
        <v>3580.2333333333327</v>
      </c>
      <c r="P95" s="865">
        <v>1725</v>
      </c>
      <c r="Q95" s="865">
        <v>1622</v>
      </c>
      <c r="R95" s="864"/>
      <c r="S95" s="865">
        <v>5</v>
      </c>
      <c r="T95" s="865">
        <v>4.5</v>
      </c>
      <c r="U95" s="865">
        <v>2663</v>
      </c>
      <c r="V95" s="865">
        <v>2623.3999999999996</v>
      </c>
      <c r="W95" s="865">
        <v>2322</v>
      </c>
      <c r="X95" s="865">
        <v>341</v>
      </c>
      <c r="Y95" s="866"/>
      <c r="Z95" s="865">
        <v>1981</v>
      </c>
      <c r="AA95" s="865">
        <v>2024.6000000000001</v>
      </c>
      <c r="AB95" s="865">
        <v>14951</v>
      </c>
      <c r="AC95" s="865">
        <v>15334.6</v>
      </c>
      <c r="AD95" s="865">
        <v>9334</v>
      </c>
      <c r="AE95" s="865">
        <v>5617</v>
      </c>
      <c r="AF95" s="865">
        <v>2816</v>
      </c>
      <c r="AG95" s="865">
        <v>12135</v>
      </c>
    </row>
    <row r="96" spans="2:33">
      <c r="D96" s="864"/>
      <c r="E96" s="864"/>
      <c r="F96" s="864"/>
      <c r="G96" s="864"/>
      <c r="H96" s="864"/>
      <c r="I96" s="864"/>
      <c r="J96" s="864"/>
      <c r="K96" s="864"/>
      <c r="L96" s="864"/>
      <c r="M96" s="864"/>
      <c r="N96" s="864"/>
      <c r="O96" s="864"/>
      <c r="P96" s="864"/>
      <c r="Q96" s="864"/>
      <c r="R96" s="864"/>
      <c r="S96" s="864"/>
      <c r="T96" s="864"/>
      <c r="U96" s="864"/>
      <c r="V96" s="864"/>
      <c r="W96" s="864"/>
      <c r="X96" s="864"/>
      <c r="Y96" s="864"/>
      <c r="Z96" s="864"/>
      <c r="AA96" s="864"/>
      <c r="AB96" s="864"/>
      <c r="AC96" s="864"/>
      <c r="AD96" s="864"/>
      <c r="AE96" s="864"/>
      <c r="AF96" s="864"/>
      <c r="AG96" s="864"/>
    </row>
    <row r="97" spans="4:33">
      <c r="D97" s="864"/>
      <c r="E97" s="864"/>
      <c r="F97" s="864"/>
      <c r="G97" s="864"/>
      <c r="H97" s="864"/>
      <c r="I97" s="864"/>
      <c r="J97" s="864"/>
      <c r="K97" s="864"/>
      <c r="L97" s="864"/>
      <c r="M97" s="864"/>
      <c r="N97" s="864"/>
      <c r="O97" s="864"/>
      <c r="P97" s="864"/>
      <c r="Q97" s="864"/>
      <c r="R97" s="864"/>
      <c r="S97" s="864"/>
      <c r="T97" s="864"/>
      <c r="U97" s="864"/>
      <c r="V97" s="864"/>
      <c r="W97" s="864"/>
      <c r="X97" s="864"/>
      <c r="Y97" s="864"/>
      <c r="Z97" s="861"/>
      <c r="AA97" s="861"/>
      <c r="AB97" s="861"/>
      <c r="AC97" s="861"/>
      <c r="AD97" s="861"/>
      <c r="AE97" s="861"/>
      <c r="AF97" s="861"/>
      <c r="AG97" s="861"/>
    </row>
    <row r="98" spans="4:33">
      <c r="L98" s="867"/>
      <c r="M98" s="867"/>
      <c r="N98" s="867"/>
      <c r="O98" s="867"/>
      <c r="P98" s="867"/>
      <c r="Q98" s="867"/>
      <c r="S98" s="867"/>
      <c r="T98" s="867"/>
      <c r="U98" s="867"/>
      <c r="V98" s="867"/>
      <c r="W98" s="867"/>
      <c r="X98" s="867"/>
      <c r="Y98" s="867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L1143"/>
  <sheetViews>
    <sheetView showGridLines="0" showRowColHeaders="0" zoomScaleNormal="100" workbookViewId="0">
      <pane ySplit="5" topLeftCell="A1121" activePane="bottomLeft" state="frozen"/>
      <selection activeCell="O40" sqref="O40"/>
      <selection pane="bottomLeft" activeCell="J1146" sqref="J1146"/>
    </sheetView>
  </sheetViews>
  <sheetFormatPr baseColWidth="10" defaultColWidth="11.42578125" defaultRowHeight="15"/>
  <cols>
    <col min="1" max="1" width="3.28515625" style="96" customWidth="1"/>
    <col min="2" max="2" width="15.7109375" style="738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8" customWidth="1"/>
    <col min="9" max="9" width="15" style="607" customWidth="1"/>
    <col min="10" max="12" width="19.7109375" style="608" customWidth="1"/>
    <col min="13" max="16384" width="11.42578125" style="607"/>
  </cols>
  <sheetData>
    <row r="1" spans="1:12" s="787" customFormat="1" ht="42.75" customHeight="1">
      <c r="A1" s="786"/>
      <c r="B1" s="987" t="s">
        <v>610</v>
      </c>
      <c r="C1" s="987"/>
      <c r="D1" s="987"/>
      <c r="E1" s="987"/>
      <c r="F1" s="987"/>
      <c r="G1" s="987"/>
      <c r="H1" s="987"/>
      <c r="I1" s="987"/>
      <c r="J1" s="987"/>
      <c r="K1" s="987"/>
      <c r="L1" s="836"/>
    </row>
    <row r="2" spans="1:12" s="608" customFormat="1" ht="28.5" customHeight="1">
      <c r="A2" s="202"/>
      <c r="B2" s="988" t="s">
        <v>533</v>
      </c>
      <c r="C2" s="988"/>
      <c r="D2" s="988"/>
      <c r="E2" s="988"/>
      <c r="F2" s="988"/>
      <c r="G2" s="988"/>
      <c r="H2" s="988"/>
      <c r="I2" s="988"/>
      <c r="J2" s="988"/>
      <c r="K2" s="988"/>
      <c r="L2" s="837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989" t="s">
        <v>531</v>
      </c>
      <c r="C4" s="992" t="s">
        <v>532</v>
      </c>
      <c r="D4" s="993"/>
      <c r="E4" s="993"/>
      <c r="F4" s="994"/>
      <c r="G4" s="610"/>
      <c r="H4" s="989" t="s">
        <v>531</v>
      </c>
      <c r="I4" s="990" t="s">
        <v>530</v>
      </c>
      <c r="J4" s="991"/>
      <c r="K4" s="991"/>
      <c r="L4" s="991"/>
    </row>
    <row r="5" spans="1:12" s="608" customFormat="1" ht="58.5" customHeight="1">
      <c r="A5" s="202"/>
      <c r="B5" s="989"/>
      <c r="C5" s="624" t="s">
        <v>527</v>
      </c>
      <c r="D5" s="624" t="s">
        <v>526</v>
      </c>
      <c r="E5" s="624" t="s">
        <v>525</v>
      </c>
      <c r="F5" s="624" t="s">
        <v>618</v>
      </c>
      <c r="G5" s="609"/>
      <c r="H5" s="989"/>
      <c r="I5" s="624" t="s">
        <v>527</v>
      </c>
      <c r="J5" s="624" t="s">
        <v>526</v>
      </c>
      <c r="K5" s="624" t="s">
        <v>525</v>
      </c>
      <c r="L5" s="624" t="s">
        <v>618</v>
      </c>
    </row>
    <row r="6" spans="1:12">
      <c r="B6" s="737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7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7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7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7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7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7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7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7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7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7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7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7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7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7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7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7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7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7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7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7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7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7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7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7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7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7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7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7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7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7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7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7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7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7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7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7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7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7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7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7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7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7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7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7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7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7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7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7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7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7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7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7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7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7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7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7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7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7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7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7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7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7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7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7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7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7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7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7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7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7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7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7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7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7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7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7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7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7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7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7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7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7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7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7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7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7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7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7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7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7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7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7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7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7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7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7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7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7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7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7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7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7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7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7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7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7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7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7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7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7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7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7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7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7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7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7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7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7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7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7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7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7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7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7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7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7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7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7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7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7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7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7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7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7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7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7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7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7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7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7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7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7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7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7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7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7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7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7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7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9"/>
    </row>
    <row r="99" spans="2:12">
      <c r="B99" s="737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9"/>
    </row>
    <row r="100" spans="2:12">
      <c r="B100" s="737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7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7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7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7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7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7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7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7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7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7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7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7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7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7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7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7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7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7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7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7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7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7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7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7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7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7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7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7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7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7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7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7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7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7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7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7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7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7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7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7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7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7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7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7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7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7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7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7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7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7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7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7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7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7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7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7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7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7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7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7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7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7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7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7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7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7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7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7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7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7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7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7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7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7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7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7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7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7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7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7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7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7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7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7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7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7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7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7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7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7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7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7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7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7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7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7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7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7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7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7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7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7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7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7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7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7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7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7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7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7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7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7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7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7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7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7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7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7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7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7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7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7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7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7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7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7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7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7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7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7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7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7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7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7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7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7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7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7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7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7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7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7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7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7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7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7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7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7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7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7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7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7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7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7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7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7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7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7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7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7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7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7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7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7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7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7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7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7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7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7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7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7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7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7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7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7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7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7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7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7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7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7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7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7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7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7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7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7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7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7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7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7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7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7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7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7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7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7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7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7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7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7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7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7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7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7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7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7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7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7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7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7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7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7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7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7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7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7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7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7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7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7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7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7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7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7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7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7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7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7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7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7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7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7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7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7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7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7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7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7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7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7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7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7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7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7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7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7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7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7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7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7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7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7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7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7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7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7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7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7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7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7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7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7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7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7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7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7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7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7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7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7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7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7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7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7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7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7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7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7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7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7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7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7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7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7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7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7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7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7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7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7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7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7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7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7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7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7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7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7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7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7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7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7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7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7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7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7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7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7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7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7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7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7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7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7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7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7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7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7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7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7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7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7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7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7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7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7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7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7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7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7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7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7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7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7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7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7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7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7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7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7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7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7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7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7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7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7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7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7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7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7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7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7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7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7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7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7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7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7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7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7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7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7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7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7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7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7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7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7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7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7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7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7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7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7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7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7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7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7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7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7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7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7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7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7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7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7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7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7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7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7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7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7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7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7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7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7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7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7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7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7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7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7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7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7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7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7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7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7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7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7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7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7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7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7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7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7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7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7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7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7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7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7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7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7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7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7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7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7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7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7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7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7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7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7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7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7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7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7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7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7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7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7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7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7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7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7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7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7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7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7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7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7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7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7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7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7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7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7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7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7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7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7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7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7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7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7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7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7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7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7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7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7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7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7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7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7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7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7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7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7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7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7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7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7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7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7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7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7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7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7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7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7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7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7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7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7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7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7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7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7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7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7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7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7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7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7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7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7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7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7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7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7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7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7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7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7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7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7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7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7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7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7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7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7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7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7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7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7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7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7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7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7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7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7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7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7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7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7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7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7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7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7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7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7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7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7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7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7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7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7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7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7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7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7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7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7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7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7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7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7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7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7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7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7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7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7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7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7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7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7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7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7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7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7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7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7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7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7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7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7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7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7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7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7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7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7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7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7">
        <v>45097</v>
      </c>
      <c r="K451" s="701"/>
      <c r="L451" s="701"/>
    </row>
    <row r="452" spans="2:12">
      <c r="B452" s="737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7">
        <v>45098</v>
      </c>
      <c r="K452" s="701"/>
      <c r="L452" s="701"/>
    </row>
    <row r="453" spans="2:12">
      <c r="B453" s="737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7">
        <v>45099</v>
      </c>
      <c r="K453" s="701"/>
      <c r="L453" s="701"/>
    </row>
    <row r="454" spans="2:12">
      <c r="B454" s="737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7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7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7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7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7">
        <v>45103</v>
      </c>
      <c r="K457" s="701"/>
      <c r="L457" s="701"/>
    </row>
    <row r="458" spans="2:12">
      <c r="B458" s="737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7">
        <v>45104</v>
      </c>
      <c r="K458" s="701"/>
      <c r="L458" s="701"/>
    </row>
    <row r="459" spans="2:12">
      <c r="B459" s="737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7">
        <v>45105</v>
      </c>
      <c r="K459" s="701"/>
      <c r="L459" s="701"/>
    </row>
    <row r="460" spans="2:12">
      <c r="B460" s="737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7">
        <v>45106</v>
      </c>
      <c r="K460" s="701"/>
      <c r="L460" s="701"/>
    </row>
    <row r="461" spans="2:12">
      <c r="B461" s="737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7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7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7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7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7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7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7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7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7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7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7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7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7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7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7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7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7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7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7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7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7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7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7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7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7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7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7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7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7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7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7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7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7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7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7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7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7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7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7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7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7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7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7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7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7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7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7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7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7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7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7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7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7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7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7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7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7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7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7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7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7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7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7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7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7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7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7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7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7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7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7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7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7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7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7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7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7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7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7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7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7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7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7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7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7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7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7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7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7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7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7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7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7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7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7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7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7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7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7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7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7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7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7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7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7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7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7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7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7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7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7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7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7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7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7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7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7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7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7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7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7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7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7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7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7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7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7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7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7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7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7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7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7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7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7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7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7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7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7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7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7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7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7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7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7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7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7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7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7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7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7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7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7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7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7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7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7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7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7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7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7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7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7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7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7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7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7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7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7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7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7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7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7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7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7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7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7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7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7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7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7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7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7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7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7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7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7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7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7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7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7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7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7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7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7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7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7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7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7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7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7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7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7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7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7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7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7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7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7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7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7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7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7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7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7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7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7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7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7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7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7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7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7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7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7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7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7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7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7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7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7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7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7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7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7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7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7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7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7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7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7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7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7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7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7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7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7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7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7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7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7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7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7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7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7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7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7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7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7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7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7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7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7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7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7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7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7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7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7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7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7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7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7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7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7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7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7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7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7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7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7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7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7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7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7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7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7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7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7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7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7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7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7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7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7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7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7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7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7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7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7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7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7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7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7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7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7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7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7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7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7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7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7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7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7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7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7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7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7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7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7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7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7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7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7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7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7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7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7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7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7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7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7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7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7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7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7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7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7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7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7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7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7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7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7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7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7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7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7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7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7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7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7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7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7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7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7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7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7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7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7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7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7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7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7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7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7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7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7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7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7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7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7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7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7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7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7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7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7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7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7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7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7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7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7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7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7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7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7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7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7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7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7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7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7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7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7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7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7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7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7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7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7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7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7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7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7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7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7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7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7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7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7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7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7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7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7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7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7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7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7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7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7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7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7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7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7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7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7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7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7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7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7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7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7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7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7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7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7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7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7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7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7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7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7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7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7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7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7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7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7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7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7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7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7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7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7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7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7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7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7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7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7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7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7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7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7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7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7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7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7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7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7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7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7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7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7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7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7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7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7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7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7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7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7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7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7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7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7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7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7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7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7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7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7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7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7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7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7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7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7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7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7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7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7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7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7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7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7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7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7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7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7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7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7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7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7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7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7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7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7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7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7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7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7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7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7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7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7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7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7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7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7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7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7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7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7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7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7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7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7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7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7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7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7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7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7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7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7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7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7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7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7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7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7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7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7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7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7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7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7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7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7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7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7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7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7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7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7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7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7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7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7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7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7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7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7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7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7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7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7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7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7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7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7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7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7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7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7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7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7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7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7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7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7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7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7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7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7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7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7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7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7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7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7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7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7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7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7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7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7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7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7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7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7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7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7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7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7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7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7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7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7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7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7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7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7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7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7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7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7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7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7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7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7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7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7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7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7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7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7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7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7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7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7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7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7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7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7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7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7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7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7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7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7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7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7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7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7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7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7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7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7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7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7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7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7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7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7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7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7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7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7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7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7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7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7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7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7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7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7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7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7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7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7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7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7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7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7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7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7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7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7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7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7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7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7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7">
        <v>45717</v>
      </c>
      <c r="C1071" s="623">
        <v>9872</v>
      </c>
      <c r="D1071" s="623">
        <v>4435</v>
      </c>
      <c r="E1071" s="700">
        <v>0</v>
      </c>
      <c r="F1071" s="623">
        <v>26</v>
      </c>
    </row>
    <row r="1072" spans="2:12">
      <c r="B1072" s="737">
        <v>45718</v>
      </c>
      <c r="C1072" s="623">
        <v>9755</v>
      </c>
      <c r="D1072" s="623">
        <v>4428</v>
      </c>
      <c r="E1072" s="700">
        <v>0</v>
      </c>
      <c r="F1072" s="623">
        <v>193</v>
      </c>
    </row>
    <row r="1073" spans="2:12">
      <c r="B1073" s="737">
        <v>45719</v>
      </c>
      <c r="C1073" s="623">
        <v>11457</v>
      </c>
      <c r="D1073" s="623">
        <v>4368</v>
      </c>
      <c r="E1073" s="700">
        <v>0</v>
      </c>
      <c r="F1073" s="623">
        <v>3317</v>
      </c>
    </row>
    <row r="1074" spans="2:12">
      <c r="B1074" s="737">
        <v>45720</v>
      </c>
      <c r="C1074" s="623">
        <v>10121</v>
      </c>
      <c r="D1074" s="623">
        <v>4364</v>
      </c>
      <c r="E1074" s="700">
        <v>0</v>
      </c>
      <c r="F1074" s="623">
        <v>597</v>
      </c>
    </row>
    <row r="1075" spans="2:12">
      <c r="B1075" s="737">
        <v>45721</v>
      </c>
      <c r="C1075" s="623">
        <v>10026</v>
      </c>
      <c r="D1075" s="623">
        <v>4362</v>
      </c>
      <c r="E1075" s="700">
        <v>0</v>
      </c>
      <c r="F1075" s="623">
        <v>626</v>
      </c>
    </row>
    <row r="1076" spans="2:12">
      <c r="B1076" s="737">
        <v>45722</v>
      </c>
      <c r="C1076" s="623">
        <v>10253</v>
      </c>
      <c r="D1076" s="623">
        <v>4355</v>
      </c>
      <c r="E1076" s="700">
        <v>0</v>
      </c>
      <c r="F1076" s="623">
        <v>601</v>
      </c>
    </row>
    <row r="1077" spans="2:12">
      <c r="B1077" s="737">
        <v>45723</v>
      </c>
      <c r="C1077" s="623">
        <v>13248</v>
      </c>
      <c r="D1077" s="623">
        <v>4349</v>
      </c>
      <c r="E1077" s="700">
        <v>0</v>
      </c>
      <c r="F1077" s="623">
        <v>739</v>
      </c>
      <c r="H1077" s="737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7">
        <v>45724</v>
      </c>
      <c r="C1078" s="623">
        <v>9923</v>
      </c>
      <c r="D1078" s="623">
        <v>4326</v>
      </c>
      <c r="E1078" s="700">
        <v>0</v>
      </c>
      <c r="F1078" s="623">
        <v>2713</v>
      </c>
    </row>
    <row r="1079" spans="2:12">
      <c r="B1079" s="737">
        <v>45725</v>
      </c>
      <c r="C1079" s="623">
        <v>9664</v>
      </c>
      <c r="D1079" s="623">
        <v>4334</v>
      </c>
      <c r="E1079" s="700">
        <v>0</v>
      </c>
      <c r="F1079" s="623">
        <v>2588</v>
      </c>
    </row>
    <row r="1080" spans="2:12">
      <c r="B1080" s="737">
        <v>45726</v>
      </c>
      <c r="C1080" s="623">
        <v>11085</v>
      </c>
      <c r="D1080" s="623">
        <v>4326</v>
      </c>
      <c r="E1080" s="700">
        <v>0</v>
      </c>
      <c r="F1080" s="623">
        <v>3328</v>
      </c>
    </row>
    <row r="1081" spans="2:12">
      <c r="B1081" s="737">
        <v>45727</v>
      </c>
      <c r="C1081" s="623">
        <v>10361</v>
      </c>
      <c r="D1081" s="623">
        <v>4299</v>
      </c>
      <c r="E1081" s="700">
        <v>0</v>
      </c>
      <c r="F1081" s="623">
        <v>622</v>
      </c>
    </row>
    <row r="1082" spans="2:12">
      <c r="B1082" s="737">
        <v>45728</v>
      </c>
      <c r="C1082" s="623">
        <v>10376</v>
      </c>
      <c r="D1082" s="623">
        <v>4283</v>
      </c>
      <c r="E1082" s="700">
        <v>0</v>
      </c>
      <c r="F1082" s="623">
        <v>670</v>
      </c>
    </row>
    <row r="1083" spans="2:12">
      <c r="B1083" s="737">
        <v>45729</v>
      </c>
      <c r="C1083" s="623">
        <v>10900</v>
      </c>
      <c r="D1083" s="623">
        <v>4239</v>
      </c>
      <c r="E1083" s="700">
        <v>0</v>
      </c>
      <c r="F1083" s="623">
        <v>621</v>
      </c>
    </row>
    <row r="1084" spans="2:12">
      <c r="B1084" s="737">
        <v>45730</v>
      </c>
      <c r="C1084" s="623">
        <v>14183</v>
      </c>
      <c r="D1084" s="623">
        <v>4253</v>
      </c>
      <c r="E1084" s="700">
        <v>0</v>
      </c>
      <c r="F1084" s="623">
        <v>684</v>
      </c>
      <c r="H1084" s="737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7">
        <v>45731</v>
      </c>
      <c r="C1085" s="623">
        <v>10267</v>
      </c>
      <c r="D1085" s="623">
        <v>4208</v>
      </c>
      <c r="E1085" s="700">
        <v>0</v>
      </c>
      <c r="F1085" s="623">
        <v>2453</v>
      </c>
    </row>
    <row r="1086" spans="2:12">
      <c r="B1086" s="737">
        <v>45732</v>
      </c>
      <c r="C1086" s="623">
        <v>10238</v>
      </c>
      <c r="D1086" s="623">
        <v>4212</v>
      </c>
      <c r="E1086" s="700">
        <v>0</v>
      </c>
      <c r="F1086" s="623">
        <v>1069</v>
      </c>
    </row>
    <row r="1087" spans="2:12">
      <c r="B1087" s="737">
        <v>45733</v>
      </c>
      <c r="C1087" s="623">
        <v>11264</v>
      </c>
      <c r="D1087" s="623">
        <v>4165</v>
      </c>
      <c r="E1087" s="700">
        <v>0</v>
      </c>
      <c r="F1087" s="623">
        <v>17</v>
      </c>
    </row>
    <row r="1088" spans="2:12">
      <c r="B1088" s="737">
        <v>45734</v>
      </c>
      <c r="C1088" s="623">
        <v>10405</v>
      </c>
      <c r="D1088" s="623">
        <v>4128</v>
      </c>
      <c r="E1088" s="700">
        <v>0</v>
      </c>
      <c r="F1088" s="623">
        <v>37</v>
      </c>
    </row>
    <row r="1089" spans="2:12">
      <c r="B1089" s="737">
        <v>45735</v>
      </c>
      <c r="C1089" s="623">
        <v>10125</v>
      </c>
      <c r="D1089" s="623">
        <v>4042</v>
      </c>
      <c r="E1089" s="700">
        <v>0</v>
      </c>
      <c r="F1089" s="623">
        <v>907</v>
      </c>
    </row>
    <row r="1090" spans="2:12">
      <c r="B1090" s="737">
        <v>45736</v>
      </c>
      <c r="C1090" s="623">
        <v>11922</v>
      </c>
      <c r="D1090" s="623">
        <v>4132</v>
      </c>
      <c r="E1090" s="700">
        <v>0</v>
      </c>
      <c r="F1090" s="623">
        <v>4081</v>
      </c>
    </row>
    <row r="1091" spans="2:12">
      <c r="B1091" s="737">
        <v>45737</v>
      </c>
      <c r="C1091" s="623">
        <v>14763</v>
      </c>
      <c r="D1091" s="623">
        <v>4134</v>
      </c>
      <c r="E1091" s="700">
        <v>0</v>
      </c>
      <c r="F1091" s="623">
        <v>3864</v>
      </c>
      <c r="H1091" s="737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7">
        <v>45738</v>
      </c>
      <c r="C1092" s="623">
        <v>9976</v>
      </c>
      <c r="D1092" s="623">
        <v>4126</v>
      </c>
      <c r="E1092" s="700">
        <v>0</v>
      </c>
      <c r="F1092" s="623">
        <v>1266</v>
      </c>
    </row>
    <row r="1093" spans="2:12">
      <c r="B1093" s="737">
        <v>45739</v>
      </c>
      <c r="C1093" s="623">
        <v>9655</v>
      </c>
      <c r="D1093" s="623">
        <v>4139</v>
      </c>
      <c r="E1093" s="700">
        <v>0</v>
      </c>
      <c r="F1093" s="623">
        <v>1172</v>
      </c>
    </row>
    <row r="1094" spans="2:12">
      <c r="B1094" s="737">
        <v>45740</v>
      </c>
      <c r="C1094" s="623">
        <v>11181</v>
      </c>
      <c r="D1094" s="623">
        <v>4095</v>
      </c>
      <c r="E1094" s="700">
        <v>0</v>
      </c>
      <c r="F1094" s="623">
        <v>3366</v>
      </c>
    </row>
    <row r="1095" spans="2:12">
      <c r="B1095" s="737">
        <v>45741</v>
      </c>
      <c r="C1095" s="623">
        <v>10972</v>
      </c>
      <c r="D1095" s="623">
        <v>4096</v>
      </c>
      <c r="E1095" s="700">
        <v>0</v>
      </c>
      <c r="F1095" s="623">
        <v>3385</v>
      </c>
    </row>
    <row r="1096" spans="2:12">
      <c r="B1096" s="737">
        <v>45742</v>
      </c>
      <c r="C1096" s="623">
        <v>10862</v>
      </c>
      <c r="D1096" s="623">
        <v>4074</v>
      </c>
      <c r="E1096" s="700">
        <v>0</v>
      </c>
      <c r="F1096" s="623">
        <v>3437</v>
      </c>
    </row>
    <row r="1097" spans="2:12">
      <c r="B1097" s="737">
        <v>45743</v>
      </c>
      <c r="C1097" s="623">
        <v>10767</v>
      </c>
      <c r="D1097" s="623">
        <v>4033</v>
      </c>
      <c r="E1097" s="700">
        <v>0</v>
      </c>
      <c r="F1097" s="623">
        <v>3475</v>
      </c>
    </row>
    <row r="1098" spans="2:12">
      <c r="B1098" s="737">
        <v>45744</v>
      </c>
      <c r="C1098" s="623">
        <v>13850</v>
      </c>
      <c r="D1098" s="623">
        <v>4034</v>
      </c>
      <c r="E1098" s="700">
        <v>0</v>
      </c>
      <c r="F1098" s="623">
        <v>3402</v>
      </c>
      <c r="H1098" s="737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7">
        <v>45745</v>
      </c>
      <c r="C1099" s="623">
        <v>9976</v>
      </c>
      <c r="D1099" s="623">
        <v>3997</v>
      </c>
      <c r="E1099" s="700">
        <v>0</v>
      </c>
      <c r="F1099" s="623">
        <v>940</v>
      </c>
    </row>
    <row r="1100" spans="2:12">
      <c r="B1100" s="737">
        <v>45746</v>
      </c>
      <c r="C1100" s="623">
        <v>9628</v>
      </c>
      <c r="D1100" s="623">
        <v>3994</v>
      </c>
      <c r="E1100" s="700">
        <v>0</v>
      </c>
      <c r="F1100" s="623">
        <v>758</v>
      </c>
    </row>
    <row r="1101" spans="2:12">
      <c r="B1101" s="737">
        <v>45747</v>
      </c>
      <c r="C1101" s="623">
        <v>12785</v>
      </c>
      <c r="D1101" s="623">
        <v>3985</v>
      </c>
      <c r="E1101" s="700">
        <v>0</v>
      </c>
      <c r="F1101" s="623">
        <v>3107</v>
      </c>
    </row>
    <row r="1102" spans="2:12">
      <c r="B1102" s="737">
        <v>45748</v>
      </c>
      <c r="C1102" s="623">
        <v>9789</v>
      </c>
      <c r="D1102" s="623">
        <v>3852</v>
      </c>
      <c r="E1102" s="700">
        <v>0</v>
      </c>
      <c r="F1102" s="623">
        <v>2596</v>
      </c>
    </row>
    <row r="1103" spans="2:12">
      <c r="B1103" s="737">
        <v>45749</v>
      </c>
      <c r="C1103" s="623">
        <v>9774</v>
      </c>
      <c r="D1103" s="623">
        <v>3792</v>
      </c>
      <c r="E1103" s="700">
        <v>0</v>
      </c>
      <c r="F1103" s="623">
        <v>2596</v>
      </c>
    </row>
    <row r="1104" spans="2:12">
      <c r="B1104" s="737">
        <v>45750</v>
      </c>
      <c r="C1104" s="623">
        <v>9821</v>
      </c>
      <c r="D1104" s="623">
        <v>3768</v>
      </c>
      <c r="E1104" s="700">
        <v>0</v>
      </c>
      <c r="F1104" s="623">
        <v>2596</v>
      </c>
    </row>
    <row r="1105" spans="2:12">
      <c r="B1105" s="737">
        <v>45751</v>
      </c>
      <c r="C1105" s="623">
        <v>10591</v>
      </c>
      <c r="D1105" s="623">
        <v>3770</v>
      </c>
      <c r="E1105" s="700">
        <v>0</v>
      </c>
      <c r="F1105" s="623">
        <v>2596</v>
      </c>
      <c r="H1105" s="737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7">
        <v>45752</v>
      </c>
      <c r="C1106" s="623">
        <v>9196</v>
      </c>
      <c r="D1106" s="623">
        <v>3760</v>
      </c>
      <c r="E1106" s="700">
        <v>0</v>
      </c>
      <c r="F1106" s="623">
        <v>2596</v>
      </c>
    </row>
    <row r="1107" spans="2:12">
      <c r="B1107" s="737">
        <v>45753</v>
      </c>
      <c r="C1107" s="623">
        <v>9173</v>
      </c>
      <c r="D1107" s="623">
        <v>3756</v>
      </c>
      <c r="E1107" s="700">
        <v>0</v>
      </c>
      <c r="F1107" s="623">
        <v>2596</v>
      </c>
    </row>
    <row r="1108" spans="2:12">
      <c r="B1108" s="737">
        <v>45754</v>
      </c>
      <c r="C1108" s="623">
        <v>9294</v>
      </c>
      <c r="D1108" s="623">
        <v>3720</v>
      </c>
      <c r="E1108" s="700">
        <v>0</v>
      </c>
      <c r="F1108" s="623">
        <v>2676</v>
      </c>
    </row>
    <row r="1109" spans="2:12">
      <c r="B1109" s="737">
        <v>45755</v>
      </c>
      <c r="C1109" s="623">
        <v>9194</v>
      </c>
      <c r="D1109" s="623">
        <v>3688</v>
      </c>
      <c r="E1109" s="700">
        <v>0</v>
      </c>
      <c r="F1109" s="623">
        <v>2676</v>
      </c>
    </row>
    <row r="1110" spans="2:12">
      <c r="B1110" s="737">
        <v>45756</v>
      </c>
      <c r="C1110" s="623">
        <v>9194</v>
      </c>
      <c r="D1110" s="623">
        <v>3681</v>
      </c>
      <c r="E1110" s="700">
        <v>0</v>
      </c>
      <c r="F1110" s="623">
        <v>2678</v>
      </c>
    </row>
    <row r="1111" spans="2:12">
      <c r="B1111" s="737">
        <v>45757</v>
      </c>
      <c r="C1111" s="623">
        <v>9853</v>
      </c>
      <c r="D1111" s="623">
        <v>3648</v>
      </c>
      <c r="E1111" s="700">
        <v>0</v>
      </c>
      <c r="F1111" s="623">
        <v>2668</v>
      </c>
    </row>
    <row r="1112" spans="2:12">
      <c r="B1112" s="737">
        <v>45758</v>
      </c>
      <c r="C1112" s="623">
        <v>10699</v>
      </c>
      <c r="D1112" s="623">
        <v>3642</v>
      </c>
      <c r="E1112" s="700">
        <v>0</v>
      </c>
      <c r="F1112" s="623">
        <v>2668</v>
      </c>
      <c r="H1112" s="737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7">
        <v>45759</v>
      </c>
      <c r="C1113" s="623">
        <v>9139</v>
      </c>
      <c r="D1113" s="623">
        <v>3634</v>
      </c>
      <c r="E1113" s="700">
        <v>0</v>
      </c>
      <c r="F1113" s="623">
        <v>2668</v>
      </c>
    </row>
    <row r="1114" spans="2:12">
      <c r="B1114" s="737">
        <v>45760</v>
      </c>
      <c r="C1114" s="623">
        <v>9054</v>
      </c>
      <c r="D1114" s="623">
        <v>3626</v>
      </c>
      <c r="E1114" s="700">
        <v>0</v>
      </c>
      <c r="F1114" s="623">
        <v>2668</v>
      </c>
    </row>
    <row r="1115" spans="2:12">
      <c r="B1115" s="737">
        <v>45761</v>
      </c>
      <c r="C1115" s="623">
        <v>8873</v>
      </c>
      <c r="D1115" s="623">
        <v>3629</v>
      </c>
      <c r="E1115" s="700">
        <v>0</v>
      </c>
      <c r="F1115" s="623">
        <v>2599</v>
      </c>
    </row>
    <row r="1116" spans="2:12">
      <c r="B1116" s="737">
        <v>45762</v>
      </c>
      <c r="C1116" s="623">
        <v>8781</v>
      </c>
      <c r="D1116" s="623">
        <v>3626</v>
      </c>
      <c r="E1116" s="700">
        <v>0</v>
      </c>
      <c r="F1116" s="623">
        <v>2599</v>
      </c>
    </row>
    <row r="1117" spans="2:12">
      <c r="B1117" s="737">
        <v>45763</v>
      </c>
      <c r="C1117" s="623">
        <v>8985</v>
      </c>
      <c r="D1117" s="623">
        <v>3597</v>
      </c>
      <c r="E1117" s="700">
        <v>0</v>
      </c>
      <c r="F1117" s="623">
        <v>2599</v>
      </c>
      <c r="H1117" s="737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7">
        <v>45764</v>
      </c>
      <c r="C1118" s="623">
        <v>8419</v>
      </c>
      <c r="D1118" s="623">
        <v>3565</v>
      </c>
      <c r="E1118" s="700">
        <v>0</v>
      </c>
      <c r="F1118" s="623">
        <v>2598</v>
      </c>
    </row>
    <row r="1119" spans="2:12">
      <c r="B1119" s="737">
        <v>45765</v>
      </c>
      <c r="C1119" s="623">
        <v>8349</v>
      </c>
      <c r="D1119" s="623">
        <v>3513</v>
      </c>
      <c r="E1119" s="700">
        <v>0</v>
      </c>
      <c r="F1119" s="623">
        <v>2598</v>
      </c>
    </row>
    <row r="1120" spans="2:12">
      <c r="B1120" s="737">
        <v>45766</v>
      </c>
      <c r="C1120" s="623">
        <v>8351</v>
      </c>
      <c r="D1120" s="623">
        <v>3495</v>
      </c>
      <c r="E1120" s="700">
        <v>0</v>
      </c>
      <c r="F1120" s="623">
        <v>2598</v>
      </c>
    </row>
    <row r="1121" spans="2:12">
      <c r="B1121" s="737">
        <v>45767</v>
      </c>
      <c r="C1121" s="623">
        <v>8355</v>
      </c>
      <c r="D1121" s="623">
        <v>3495</v>
      </c>
      <c r="E1121" s="700">
        <v>0</v>
      </c>
      <c r="F1121" s="623">
        <v>2598</v>
      </c>
    </row>
    <row r="1122" spans="2:12">
      <c r="B1122" s="737">
        <v>45768</v>
      </c>
      <c r="C1122" s="623">
        <v>8477</v>
      </c>
      <c r="D1122" s="623">
        <v>3495</v>
      </c>
      <c r="E1122" s="700">
        <v>0</v>
      </c>
      <c r="F1122" s="623">
        <v>2598</v>
      </c>
    </row>
    <row r="1123" spans="2:12">
      <c r="B1123" s="737">
        <v>45769</v>
      </c>
      <c r="C1123" s="623">
        <v>8878</v>
      </c>
      <c r="D1123" s="623">
        <v>3444</v>
      </c>
      <c r="E1123" s="700">
        <v>0</v>
      </c>
      <c r="F1123" s="623">
        <v>2598</v>
      </c>
    </row>
    <row r="1124" spans="2:12">
      <c r="B1124" s="737">
        <v>45770</v>
      </c>
      <c r="C1124" s="623">
        <v>8857</v>
      </c>
      <c r="D1124" s="623">
        <v>3437</v>
      </c>
      <c r="E1124" s="700">
        <v>0</v>
      </c>
      <c r="F1124" s="623">
        <v>2598</v>
      </c>
    </row>
    <row r="1125" spans="2:12">
      <c r="B1125" s="737">
        <v>45771</v>
      </c>
      <c r="C1125" s="623">
        <v>9017</v>
      </c>
      <c r="D1125" s="623">
        <v>3425</v>
      </c>
      <c r="E1125" s="700">
        <v>0</v>
      </c>
      <c r="F1125" s="623">
        <v>2598</v>
      </c>
    </row>
    <row r="1126" spans="2:12">
      <c r="B1126" s="737">
        <v>45772</v>
      </c>
      <c r="C1126" s="623">
        <v>9313</v>
      </c>
      <c r="D1126" s="623">
        <v>3408</v>
      </c>
      <c r="E1126" s="700">
        <v>0</v>
      </c>
      <c r="F1126" s="623">
        <v>2598</v>
      </c>
      <c r="H1126" s="737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7">
        <v>45773</v>
      </c>
      <c r="C1127" s="623">
        <v>8945</v>
      </c>
      <c r="D1127" s="623">
        <v>3400</v>
      </c>
      <c r="E1127" s="700">
        <v>0</v>
      </c>
      <c r="F1127" s="623">
        <v>2601</v>
      </c>
    </row>
    <row r="1128" spans="2:12">
      <c r="B1128" s="737">
        <v>45774</v>
      </c>
      <c r="C1128" s="623">
        <v>8804</v>
      </c>
      <c r="D1128" s="623">
        <v>3394</v>
      </c>
      <c r="E1128" s="700">
        <v>0</v>
      </c>
      <c r="F1128" s="623">
        <v>2657</v>
      </c>
    </row>
    <row r="1129" spans="2:12">
      <c r="B1129" s="737">
        <v>45775</v>
      </c>
      <c r="C1129" s="623">
        <v>8928</v>
      </c>
      <c r="D1129" s="623">
        <v>3430</v>
      </c>
      <c r="E1129" s="700">
        <v>0</v>
      </c>
      <c r="F1129" s="623">
        <v>2662</v>
      </c>
    </row>
    <row r="1130" spans="2:12">
      <c r="B1130" s="737">
        <v>45776</v>
      </c>
      <c r="C1130" s="623">
        <v>8885</v>
      </c>
      <c r="D1130" s="623">
        <v>3370</v>
      </c>
      <c r="E1130" s="700">
        <v>0</v>
      </c>
      <c r="F1130" s="623">
        <v>2662</v>
      </c>
    </row>
    <row r="1131" spans="2:12">
      <c r="B1131" s="737">
        <v>45777</v>
      </c>
      <c r="C1131" s="623">
        <v>8941</v>
      </c>
      <c r="D1131" s="623">
        <v>3347</v>
      </c>
      <c r="E1131" s="700">
        <v>0</v>
      </c>
      <c r="F1131" s="623">
        <v>2663</v>
      </c>
    </row>
    <row r="1132" spans="2:12" hidden="1">
      <c r="B1132" s="737">
        <v>45778</v>
      </c>
      <c r="C1132" s="623">
        <v>8704</v>
      </c>
      <c r="D1132" s="623">
        <v>3189</v>
      </c>
      <c r="E1132" s="700">
        <v>0</v>
      </c>
      <c r="F1132" s="623">
        <v>2598</v>
      </c>
    </row>
    <row r="1133" spans="2:12" hidden="1">
      <c r="B1133" s="737">
        <v>45779</v>
      </c>
      <c r="C1133" s="623">
        <v>8642</v>
      </c>
      <c r="D1133" s="623">
        <v>3154</v>
      </c>
      <c r="E1133" s="700">
        <v>0</v>
      </c>
      <c r="F1133" s="623">
        <v>2598</v>
      </c>
      <c r="H1133" s="737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5" spans="2:12">
      <c r="C1135" s="608"/>
    </row>
    <row r="1136" spans="2:12">
      <c r="C1136" s="608"/>
    </row>
    <row r="1137" spans="3:3">
      <c r="C1137" s="608"/>
    </row>
    <row r="1138" spans="3:3">
      <c r="C1138" s="608"/>
    </row>
    <row r="1139" spans="3:3">
      <c r="C1139" s="608"/>
    </row>
    <row r="1140" spans="3:3">
      <c r="C1140" s="608"/>
    </row>
    <row r="1141" spans="3:3">
      <c r="C1141" s="608"/>
    </row>
    <row r="1142" spans="3:3">
      <c r="C1142" s="608"/>
    </row>
    <row r="1143" spans="3:3">
      <c r="C1143" s="608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19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M52" sqref="M52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97" t="s">
        <v>471</v>
      </c>
      <c r="C1" s="997"/>
      <c r="D1" s="997"/>
      <c r="E1" s="997"/>
      <c r="F1" s="997"/>
      <c r="G1" s="997"/>
      <c r="H1" s="997"/>
      <c r="I1" s="997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617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581180</v>
      </c>
      <c r="D5" s="490">
        <v>577453</v>
      </c>
      <c r="E5" s="490">
        <v>320737</v>
      </c>
      <c r="F5" s="490">
        <v>19154</v>
      </c>
      <c r="G5" s="490">
        <v>13605</v>
      </c>
      <c r="H5" s="490">
        <v>2022</v>
      </c>
      <c r="I5" s="491">
        <v>1514151</v>
      </c>
    </row>
    <row r="6" spans="2:9">
      <c r="B6" s="366">
        <v>2010</v>
      </c>
      <c r="C6" s="490">
        <v>560873</v>
      </c>
      <c r="D6" s="490">
        <v>559117</v>
      </c>
      <c r="E6" s="490">
        <v>302993</v>
      </c>
      <c r="F6" s="490">
        <v>18679</v>
      </c>
      <c r="G6" s="490">
        <v>13286</v>
      </c>
      <c r="H6" s="490">
        <v>2006</v>
      </c>
      <c r="I6" s="491">
        <v>1456954</v>
      </c>
    </row>
    <row r="7" spans="2:9">
      <c r="B7" s="366">
        <v>2011</v>
      </c>
      <c r="C7" s="490">
        <v>553404</v>
      </c>
      <c r="D7" s="490">
        <v>551458</v>
      </c>
      <c r="E7" s="490">
        <v>295999</v>
      </c>
      <c r="F7" s="490">
        <v>18462</v>
      </c>
      <c r="G7" s="490">
        <v>13241</v>
      </c>
      <c r="H7" s="490">
        <v>2016</v>
      </c>
      <c r="I7" s="491">
        <v>1434580</v>
      </c>
    </row>
    <row r="8" spans="2:9">
      <c r="B8" s="366">
        <v>2012</v>
      </c>
      <c r="C8" s="490">
        <v>551828</v>
      </c>
      <c r="D8" s="490">
        <v>537340</v>
      </c>
      <c r="E8" s="490">
        <v>281144</v>
      </c>
      <c r="F8" s="490">
        <v>17605</v>
      </c>
      <c r="G8" s="490">
        <v>12822</v>
      </c>
      <c r="H8" s="490">
        <v>1978</v>
      </c>
      <c r="I8" s="491">
        <v>1402717</v>
      </c>
    </row>
    <row r="9" spans="2:9">
      <c r="B9" s="366">
        <v>2013</v>
      </c>
      <c r="C9" s="490">
        <v>551961</v>
      </c>
      <c r="D9" s="490">
        <v>520077</v>
      </c>
      <c r="E9" s="490">
        <v>265462</v>
      </c>
      <c r="F9" s="490">
        <v>16621</v>
      </c>
      <c r="G9" s="490">
        <v>12193</v>
      </c>
      <c r="H9" s="490">
        <v>1909</v>
      </c>
      <c r="I9" s="491">
        <v>1368223</v>
      </c>
    </row>
    <row r="10" spans="2:9">
      <c r="B10" s="366">
        <v>2014</v>
      </c>
      <c r="C10" s="490">
        <v>563732</v>
      </c>
      <c r="D10" s="490">
        <v>523567</v>
      </c>
      <c r="E10" s="490">
        <v>266850</v>
      </c>
      <c r="F10" s="490">
        <v>16653</v>
      </c>
      <c r="G10" s="490">
        <v>12298</v>
      </c>
      <c r="H10" s="490">
        <v>1902</v>
      </c>
      <c r="I10" s="491">
        <v>1385002</v>
      </c>
    </row>
    <row r="11" spans="2:9">
      <c r="B11" s="366">
        <v>2015</v>
      </c>
      <c r="C11" s="490">
        <v>580235</v>
      </c>
      <c r="D11" s="490">
        <v>540043</v>
      </c>
      <c r="E11" s="490">
        <v>278284</v>
      </c>
      <c r="F11" s="490">
        <v>17200</v>
      </c>
      <c r="G11" s="490">
        <v>12959</v>
      </c>
      <c r="H11" s="490">
        <v>1994</v>
      </c>
      <c r="I11" s="491">
        <v>1430715</v>
      </c>
    </row>
    <row r="12" spans="2:9">
      <c r="B12" s="366">
        <v>2016</v>
      </c>
      <c r="C12" s="490">
        <v>588052</v>
      </c>
      <c r="D12" s="490">
        <v>550822</v>
      </c>
      <c r="E12" s="490">
        <v>289743</v>
      </c>
      <c r="F12" s="490">
        <v>17682</v>
      </c>
      <c r="G12" s="490">
        <v>13211</v>
      </c>
      <c r="H12" s="490">
        <v>2040</v>
      </c>
      <c r="I12" s="491">
        <v>1461550</v>
      </c>
    </row>
    <row r="13" spans="2:9">
      <c r="B13" s="366">
        <v>2017</v>
      </c>
      <c r="C13" s="490">
        <v>574732</v>
      </c>
      <c r="D13" s="490">
        <v>558420</v>
      </c>
      <c r="E13" s="490">
        <v>304941</v>
      </c>
      <c r="F13" s="490">
        <v>18550</v>
      </c>
      <c r="G13" s="490">
        <v>13897</v>
      </c>
      <c r="H13" s="490">
        <v>2094</v>
      </c>
      <c r="I13" s="491">
        <v>1472634</v>
      </c>
    </row>
    <row r="14" spans="2:9">
      <c r="B14" s="366">
        <v>2018</v>
      </c>
      <c r="C14" s="490">
        <v>565050</v>
      </c>
      <c r="D14" s="490">
        <v>567025</v>
      </c>
      <c r="E14" s="490">
        <v>319671</v>
      </c>
      <c r="F14" s="490">
        <v>19794</v>
      </c>
      <c r="G14" s="490">
        <v>14645</v>
      </c>
      <c r="H14" s="490">
        <v>2199</v>
      </c>
      <c r="I14" s="491">
        <v>1488384</v>
      </c>
    </row>
    <row r="15" spans="2:9">
      <c r="B15" s="587">
        <v>2019</v>
      </c>
      <c r="C15" s="490">
        <v>558547</v>
      </c>
      <c r="D15" s="490">
        <v>572991</v>
      </c>
      <c r="E15" s="490">
        <v>331238</v>
      </c>
      <c r="F15" s="490">
        <v>20856</v>
      </c>
      <c r="G15" s="490">
        <v>15193</v>
      </c>
      <c r="H15" s="490">
        <v>2305</v>
      </c>
      <c r="I15" s="491">
        <v>1501130</v>
      </c>
    </row>
    <row r="16" spans="2:9">
      <c r="B16" s="587">
        <v>2020</v>
      </c>
      <c r="C16" s="490">
        <v>494775</v>
      </c>
      <c r="D16" s="490">
        <v>522080</v>
      </c>
      <c r="E16" s="490">
        <v>306055</v>
      </c>
      <c r="F16" s="490">
        <v>19735</v>
      </c>
      <c r="G16" s="490">
        <v>14859</v>
      </c>
      <c r="H16" s="490">
        <v>2317</v>
      </c>
      <c r="I16" s="491">
        <v>1359821</v>
      </c>
    </row>
    <row r="17" spans="2:9">
      <c r="B17" s="587">
        <v>2021</v>
      </c>
      <c r="C17" s="490">
        <v>489132</v>
      </c>
      <c r="D17" s="490">
        <v>539981</v>
      </c>
      <c r="E17" s="490">
        <v>312759</v>
      </c>
      <c r="F17" s="490">
        <v>19951</v>
      </c>
      <c r="G17" s="490">
        <v>14835</v>
      </c>
      <c r="H17" s="490">
        <v>2393</v>
      </c>
      <c r="I17" s="491">
        <v>1379051</v>
      </c>
    </row>
    <row r="18" spans="2:9">
      <c r="B18" s="587">
        <v>2022</v>
      </c>
      <c r="C18" s="490">
        <v>491019</v>
      </c>
      <c r="D18" s="490">
        <v>552853</v>
      </c>
      <c r="E18" s="490">
        <v>336937</v>
      </c>
      <c r="F18" s="490">
        <v>21162</v>
      </c>
      <c r="G18" s="490">
        <v>16144</v>
      </c>
      <c r="H18" s="490">
        <v>2550</v>
      </c>
      <c r="I18" s="491">
        <v>1420665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7" t="s">
        <v>28</v>
      </c>
      <c r="C22" s="491">
        <v>486201</v>
      </c>
      <c r="D22" s="491">
        <v>554390</v>
      </c>
      <c r="E22" s="491">
        <v>349656</v>
      </c>
      <c r="F22" s="491">
        <v>22259</v>
      </c>
      <c r="G22" s="491">
        <v>16943</v>
      </c>
      <c r="H22" s="491">
        <v>2666</v>
      </c>
      <c r="I22" s="491">
        <v>1432115</v>
      </c>
    </row>
    <row r="23" spans="2:9">
      <c r="B23" s="588" t="s">
        <v>29</v>
      </c>
      <c r="C23" s="589">
        <v>489405</v>
      </c>
      <c r="D23" s="589">
        <v>561722</v>
      </c>
      <c r="E23" s="589">
        <v>356041</v>
      </c>
      <c r="F23" s="589">
        <v>22752</v>
      </c>
      <c r="G23" s="589">
        <v>17300</v>
      </c>
      <c r="H23" s="589">
        <v>2715</v>
      </c>
      <c r="I23" s="589">
        <v>1449935</v>
      </c>
    </row>
    <row r="24" spans="2:9">
      <c r="B24" s="588" t="s">
        <v>30</v>
      </c>
      <c r="C24" s="589">
        <v>489257</v>
      </c>
      <c r="D24" s="589">
        <v>561947</v>
      </c>
      <c r="E24" s="589">
        <v>356388</v>
      </c>
      <c r="F24" s="589">
        <v>22758</v>
      </c>
      <c r="G24" s="589">
        <v>17352</v>
      </c>
      <c r="H24" s="589">
        <v>2732</v>
      </c>
      <c r="I24" s="589">
        <v>1450434</v>
      </c>
    </row>
    <row r="25" spans="2:9">
      <c r="B25" s="588" t="s">
        <v>31</v>
      </c>
      <c r="C25" s="589">
        <v>486829</v>
      </c>
      <c r="D25" s="589">
        <v>561110</v>
      </c>
      <c r="E25" s="589">
        <v>357479</v>
      </c>
      <c r="F25" s="589">
        <v>22669</v>
      </c>
      <c r="G25" s="589">
        <v>17182</v>
      </c>
      <c r="H25" s="589">
        <v>2702</v>
      </c>
      <c r="I25" s="589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8" t="s">
        <v>33</v>
      </c>
      <c r="C27" s="589">
        <v>483520</v>
      </c>
      <c r="D27" s="589">
        <v>556591</v>
      </c>
      <c r="E27" s="589">
        <v>353142</v>
      </c>
      <c r="F27" s="589">
        <v>22388</v>
      </c>
      <c r="G27" s="589">
        <v>17163</v>
      </c>
      <c r="H27" s="589">
        <v>2698</v>
      </c>
      <c r="I27" s="589">
        <v>1435502</v>
      </c>
    </row>
    <row r="28" spans="2:9">
      <c r="B28" s="588" t="s">
        <v>40</v>
      </c>
      <c r="C28" s="589">
        <v>487230</v>
      </c>
      <c r="D28" s="589">
        <v>559775</v>
      </c>
      <c r="E28" s="589">
        <v>355251</v>
      </c>
      <c r="F28" s="589">
        <v>22865</v>
      </c>
      <c r="G28" s="589">
        <v>17584</v>
      </c>
      <c r="H28" s="589">
        <v>2774</v>
      </c>
      <c r="I28" s="589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7" t="s">
        <v>28</v>
      </c>
      <c r="C35" s="491">
        <v>484655</v>
      </c>
      <c r="D35" s="491">
        <v>558031</v>
      </c>
      <c r="E35" s="491">
        <v>359100</v>
      </c>
      <c r="F35" s="491">
        <v>22807</v>
      </c>
      <c r="G35" s="491">
        <v>17577</v>
      </c>
      <c r="H35" s="491">
        <v>2810</v>
      </c>
      <c r="I35" s="491">
        <v>1444980</v>
      </c>
    </row>
    <row r="36" spans="2:17">
      <c r="B36" s="588" t="s">
        <v>29</v>
      </c>
      <c r="C36" s="589">
        <v>484871</v>
      </c>
      <c r="D36" s="589">
        <v>559820</v>
      </c>
      <c r="E36" s="589">
        <v>360712</v>
      </c>
      <c r="F36" s="589">
        <v>23060</v>
      </c>
      <c r="G36" s="589">
        <v>17761</v>
      </c>
      <c r="H36" s="589">
        <v>2829</v>
      </c>
      <c r="I36" s="589">
        <v>1449053</v>
      </c>
    </row>
    <row r="37" spans="2:17">
      <c r="B37" s="588" t="s">
        <v>30</v>
      </c>
      <c r="C37" s="589">
        <v>484615</v>
      </c>
      <c r="D37" s="589">
        <v>562800</v>
      </c>
      <c r="E37" s="589">
        <v>363237</v>
      </c>
      <c r="F37" s="589">
        <v>23346</v>
      </c>
      <c r="G37" s="589">
        <v>17919</v>
      </c>
      <c r="H37" s="589">
        <v>2836</v>
      </c>
      <c r="I37" s="589">
        <v>1454753</v>
      </c>
      <c r="K37" s="23"/>
    </row>
    <row r="38" spans="2:17">
      <c r="B38" s="588" t="s">
        <v>31</v>
      </c>
      <c r="C38" s="589">
        <v>484126</v>
      </c>
      <c r="D38" s="589">
        <v>565268</v>
      </c>
      <c r="E38" s="589">
        <v>367345</v>
      </c>
      <c r="F38" s="589">
        <v>23596</v>
      </c>
      <c r="G38" s="589">
        <v>17960</v>
      </c>
      <c r="H38" s="589">
        <v>2849</v>
      </c>
      <c r="I38" s="589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8" t="s">
        <v>33</v>
      </c>
      <c r="C40" s="589">
        <v>479058</v>
      </c>
      <c r="D40" s="589">
        <v>559438</v>
      </c>
      <c r="E40" s="589">
        <v>362918</v>
      </c>
      <c r="F40" s="589">
        <v>23291</v>
      </c>
      <c r="G40" s="589">
        <v>17833</v>
      </c>
      <c r="H40" s="589">
        <v>2851</v>
      </c>
      <c r="I40" s="589">
        <v>1445389</v>
      </c>
      <c r="K40" s="23"/>
    </row>
    <row r="41" spans="2:17">
      <c r="B41" s="588" t="s">
        <v>40</v>
      </c>
      <c r="C41" s="589">
        <v>481842</v>
      </c>
      <c r="D41" s="589">
        <v>556556</v>
      </c>
      <c r="E41" s="589">
        <v>359837</v>
      </c>
      <c r="F41" s="589">
        <v>23233</v>
      </c>
      <c r="G41" s="589">
        <v>18021</v>
      </c>
      <c r="H41" s="589">
        <v>2871</v>
      </c>
      <c r="I41" s="589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7" t="s">
        <v>28</v>
      </c>
      <c r="C48" s="491">
        <v>478398</v>
      </c>
      <c r="D48" s="491">
        <v>554350</v>
      </c>
      <c r="E48" s="491">
        <v>362439</v>
      </c>
      <c r="F48" s="491">
        <v>23256</v>
      </c>
      <c r="G48" s="491">
        <v>18145</v>
      </c>
      <c r="H48" s="491">
        <v>2919</v>
      </c>
      <c r="I48" s="491">
        <v>1439507</v>
      </c>
      <c r="K48" s="23"/>
    </row>
    <row r="49" spans="1:20" s="26" customFormat="1">
      <c r="A49" s="14"/>
      <c r="B49" s="588" t="s">
        <v>29</v>
      </c>
      <c r="C49" s="589"/>
      <c r="D49" s="589"/>
      <c r="E49" s="589"/>
      <c r="F49" s="589"/>
      <c r="G49" s="589"/>
      <c r="H49" s="589"/>
      <c r="I49" s="589"/>
    </row>
    <row r="50" spans="1:20" s="26" customFormat="1">
      <c r="A50" s="14"/>
      <c r="B50" s="588" t="s">
        <v>30</v>
      </c>
      <c r="C50" s="589"/>
      <c r="D50" s="589"/>
      <c r="E50" s="589"/>
      <c r="F50" s="589"/>
      <c r="G50" s="589"/>
      <c r="H50" s="589"/>
      <c r="I50" s="589"/>
    </row>
    <row r="51" spans="1:20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1:20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1:20">
      <c r="B53" s="588" t="s">
        <v>33</v>
      </c>
      <c r="C53" s="589"/>
      <c r="D53" s="589"/>
      <c r="E53" s="589"/>
      <c r="F53" s="589"/>
      <c r="G53" s="589"/>
      <c r="H53" s="589"/>
      <c r="I53" s="589"/>
      <c r="N53" s="324"/>
      <c r="O53" s="324"/>
      <c r="P53" s="324"/>
      <c r="Q53" s="324"/>
      <c r="R53" s="324"/>
      <c r="S53" s="324"/>
      <c r="T53" s="324"/>
    </row>
    <row r="54" spans="1:20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995" t="s">
        <v>183</v>
      </c>
      <c r="C59" s="996"/>
      <c r="D59" s="996"/>
      <c r="E59" s="996"/>
      <c r="F59" s="996"/>
      <c r="G59" s="996"/>
      <c r="H59" s="996"/>
      <c r="I59" s="996"/>
    </row>
  </sheetData>
  <mergeCells count="2">
    <mergeCell ref="B59:I59"/>
    <mergeCell ref="B1:I1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97" t="s">
        <v>466</v>
      </c>
      <c r="C1" s="997"/>
      <c r="D1" s="997"/>
      <c r="E1" s="997"/>
      <c r="F1" s="997"/>
      <c r="G1" s="997"/>
      <c r="H1" s="997"/>
      <c r="I1" s="997"/>
    </row>
    <row r="2" spans="1:11" s="4" customFormat="1" ht="16.5" customHeight="1">
      <c r="A2" s="14"/>
      <c r="B2" s="998"/>
      <c r="C2" s="998"/>
      <c r="D2" s="998"/>
      <c r="E2" s="998"/>
      <c r="F2" s="998"/>
      <c r="G2" s="998"/>
      <c r="H2" s="998"/>
      <c r="I2" s="998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617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4591</v>
      </c>
      <c r="D5" s="490">
        <v>4333</v>
      </c>
      <c r="E5" s="490">
        <v>2090</v>
      </c>
      <c r="F5" s="490">
        <v>58</v>
      </c>
      <c r="G5" s="490">
        <v>13</v>
      </c>
      <c r="H5" s="490">
        <v>4</v>
      </c>
      <c r="I5" s="491">
        <v>11089</v>
      </c>
      <c r="J5" s="26"/>
      <c r="K5" s="26"/>
    </row>
    <row r="6" spans="1:11">
      <c r="B6" s="366">
        <v>2010</v>
      </c>
      <c r="C6" s="490">
        <v>4508</v>
      </c>
      <c r="D6" s="490">
        <v>4350</v>
      </c>
      <c r="E6" s="490">
        <v>1955</v>
      </c>
      <c r="F6" s="490">
        <v>48</v>
      </c>
      <c r="G6" s="490">
        <v>12</v>
      </c>
      <c r="H6" s="490">
        <v>4</v>
      </c>
      <c r="I6" s="491">
        <v>10877</v>
      </c>
      <c r="J6" s="26"/>
      <c r="K6" s="26"/>
    </row>
    <row r="7" spans="1:11">
      <c r="B7" s="366">
        <v>2011</v>
      </c>
      <c r="C7" s="490">
        <v>4419</v>
      </c>
      <c r="D7" s="490">
        <v>4139</v>
      </c>
      <c r="E7" s="490">
        <v>1889</v>
      </c>
      <c r="F7" s="490">
        <v>47</v>
      </c>
      <c r="G7" s="490">
        <v>11</v>
      </c>
      <c r="H7" s="490">
        <v>4</v>
      </c>
      <c r="I7" s="491">
        <v>10509</v>
      </c>
      <c r="J7" s="26"/>
      <c r="K7" s="26"/>
    </row>
    <row r="8" spans="1:11">
      <c r="B8" s="366">
        <v>2012</v>
      </c>
      <c r="C8" s="490">
        <v>4425</v>
      </c>
      <c r="D8" s="490">
        <v>4049</v>
      </c>
      <c r="E8" s="490">
        <v>1894</v>
      </c>
      <c r="F8" s="490">
        <v>46</v>
      </c>
      <c r="G8" s="490">
        <v>14</v>
      </c>
      <c r="H8" s="490">
        <v>3</v>
      </c>
      <c r="I8" s="491">
        <v>10431</v>
      </c>
      <c r="J8" s="26"/>
      <c r="K8" s="26"/>
    </row>
    <row r="9" spans="1:11">
      <c r="B9" s="366">
        <v>2013</v>
      </c>
      <c r="C9" s="490">
        <v>4243</v>
      </c>
      <c r="D9" s="490">
        <v>3989</v>
      </c>
      <c r="E9" s="490">
        <v>1821</v>
      </c>
      <c r="F9" s="490">
        <v>42</v>
      </c>
      <c r="G9" s="490">
        <v>14</v>
      </c>
      <c r="H9" s="490">
        <v>3</v>
      </c>
      <c r="I9" s="491">
        <v>10112</v>
      </c>
      <c r="J9" s="26"/>
      <c r="K9" s="26"/>
    </row>
    <row r="10" spans="1:11">
      <c r="B10" s="366">
        <v>2014</v>
      </c>
      <c r="C10" s="490">
        <v>4217</v>
      </c>
      <c r="D10" s="490">
        <v>4095</v>
      </c>
      <c r="E10" s="490">
        <v>1811</v>
      </c>
      <c r="F10" s="490">
        <v>43</v>
      </c>
      <c r="G10" s="490">
        <v>17</v>
      </c>
      <c r="H10" s="490">
        <v>3</v>
      </c>
      <c r="I10" s="491">
        <v>10186</v>
      </c>
      <c r="J10" s="26"/>
      <c r="K10" s="26"/>
    </row>
    <row r="11" spans="1:11">
      <c r="B11" s="366">
        <v>2015</v>
      </c>
      <c r="C11" s="490">
        <v>4104</v>
      </c>
      <c r="D11" s="490">
        <v>4000</v>
      </c>
      <c r="E11" s="490">
        <v>1833</v>
      </c>
      <c r="F11" s="490">
        <v>41</v>
      </c>
      <c r="G11" s="490">
        <v>16</v>
      </c>
      <c r="H11" s="490">
        <v>3</v>
      </c>
      <c r="I11" s="491">
        <v>9997</v>
      </c>
      <c r="J11" s="26"/>
      <c r="K11" s="26"/>
    </row>
    <row r="12" spans="1:11">
      <c r="B12" s="366">
        <v>2016</v>
      </c>
      <c r="C12" s="490">
        <v>3116</v>
      </c>
      <c r="D12" s="490">
        <v>3615</v>
      </c>
      <c r="E12" s="490">
        <v>1887</v>
      </c>
      <c r="F12" s="490">
        <v>54</v>
      </c>
      <c r="G12" s="490">
        <v>23</v>
      </c>
      <c r="H12" s="490">
        <v>3</v>
      </c>
      <c r="I12" s="491">
        <v>8698</v>
      </c>
      <c r="J12" s="26"/>
      <c r="K12" s="26"/>
    </row>
    <row r="13" spans="1:11">
      <c r="B13" s="366">
        <v>2017</v>
      </c>
      <c r="C13" s="490">
        <v>3117</v>
      </c>
      <c r="D13" s="490">
        <v>3605</v>
      </c>
      <c r="E13" s="490">
        <v>1869</v>
      </c>
      <c r="F13" s="490">
        <v>65</v>
      </c>
      <c r="G13" s="490">
        <v>22</v>
      </c>
      <c r="H13" s="490">
        <v>3</v>
      </c>
      <c r="I13" s="491">
        <v>8681</v>
      </c>
      <c r="J13" s="26"/>
      <c r="K13" s="26"/>
    </row>
    <row r="14" spans="1:11">
      <c r="B14" s="366">
        <v>2018</v>
      </c>
      <c r="C14" s="490">
        <v>3185</v>
      </c>
      <c r="D14" s="490">
        <v>3585</v>
      </c>
      <c r="E14" s="490">
        <v>1853</v>
      </c>
      <c r="F14" s="490">
        <v>65</v>
      </c>
      <c r="G14" s="490">
        <v>22</v>
      </c>
      <c r="H14" s="490">
        <v>3</v>
      </c>
      <c r="I14" s="491">
        <v>8713</v>
      </c>
      <c r="J14" s="26"/>
      <c r="K14" s="26"/>
    </row>
    <row r="15" spans="1:11">
      <c r="B15" s="587">
        <v>2019</v>
      </c>
      <c r="C15" s="490">
        <v>3142</v>
      </c>
      <c r="D15" s="490">
        <v>3647</v>
      </c>
      <c r="E15" s="490">
        <v>1809</v>
      </c>
      <c r="F15" s="490">
        <v>74</v>
      </c>
      <c r="G15" s="490">
        <v>21</v>
      </c>
      <c r="H15" s="490">
        <v>3</v>
      </c>
      <c r="I15" s="491">
        <v>8696</v>
      </c>
      <c r="J15" s="26"/>
      <c r="K15" s="26"/>
    </row>
    <row r="16" spans="1:11">
      <c r="B16" s="587">
        <v>2020</v>
      </c>
      <c r="C16" s="490">
        <v>2969</v>
      </c>
      <c r="D16" s="490">
        <v>3328</v>
      </c>
      <c r="E16" s="490">
        <v>1683</v>
      </c>
      <c r="F16" s="490">
        <v>56</v>
      </c>
      <c r="G16" s="490">
        <v>21</v>
      </c>
      <c r="H16" s="490">
        <v>3</v>
      </c>
      <c r="I16" s="491">
        <v>8060</v>
      </c>
      <c r="J16" s="26"/>
      <c r="K16" s="26"/>
    </row>
    <row r="17" spans="2:11">
      <c r="B17" s="587">
        <v>2021</v>
      </c>
      <c r="C17" s="490">
        <v>3066</v>
      </c>
      <c r="D17" s="490">
        <v>3328</v>
      </c>
      <c r="E17" s="490">
        <v>1687</v>
      </c>
      <c r="F17" s="490">
        <v>62</v>
      </c>
      <c r="G17" s="490">
        <v>18</v>
      </c>
      <c r="H17" s="490">
        <v>3</v>
      </c>
      <c r="I17" s="491">
        <v>8164</v>
      </c>
      <c r="J17" s="26"/>
      <c r="K17" s="26"/>
    </row>
    <row r="18" spans="2:11">
      <c r="B18" s="587">
        <v>2022</v>
      </c>
      <c r="C18" s="834">
        <v>2975</v>
      </c>
      <c r="D18" s="834">
        <v>3143</v>
      </c>
      <c r="E18" s="834">
        <v>1597</v>
      </c>
      <c r="F18" s="834">
        <v>70</v>
      </c>
      <c r="G18" s="834">
        <v>20</v>
      </c>
      <c r="H18" s="834">
        <v>4</v>
      </c>
      <c r="I18" s="835">
        <v>7809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7" t="s">
        <v>28</v>
      </c>
      <c r="C22" s="491">
        <v>2908</v>
      </c>
      <c r="D22" s="491">
        <v>3252</v>
      </c>
      <c r="E22" s="491">
        <v>1704</v>
      </c>
      <c r="F22" s="491">
        <v>73</v>
      </c>
      <c r="G22" s="491">
        <v>22</v>
      </c>
      <c r="H22" s="491">
        <v>4</v>
      </c>
      <c r="I22" s="491">
        <v>7963</v>
      </c>
      <c r="J22" s="26"/>
      <c r="K22" s="26"/>
    </row>
    <row r="23" spans="2:11">
      <c r="B23" s="588" t="s">
        <v>29</v>
      </c>
      <c r="C23" s="589">
        <v>3003</v>
      </c>
      <c r="D23" s="589">
        <v>3362</v>
      </c>
      <c r="E23" s="589">
        <v>1798</v>
      </c>
      <c r="F23" s="589">
        <v>75</v>
      </c>
      <c r="G23" s="589">
        <v>22</v>
      </c>
      <c r="H23" s="589">
        <v>4</v>
      </c>
      <c r="I23" s="589">
        <v>8264</v>
      </c>
      <c r="J23" s="26"/>
      <c r="K23" s="26"/>
    </row>
    <row r="24" spans="2:11">
      <c r="B24" s="588" t="s">
        <v>30</v>
      </c>
      <c r="C24" s="589">
        <v>2969</v>
      </c>
      <c r="D24" s="589">
        <v>3356</v>
      </c>
      <c r="E24" s="589">
        <v>1887</v>
      </c>
      <c r="F24" s="589">
        <v>79</v>
      </c>
      <c r="G24" s="589">
        <v>21</v>
      </c>
      <c r="H24" s="589">
        <v>4</v>
      </c>
      <c r="I24" s="589">
        <v>8316</v>
      </c>
      <c r="J24" s="26"/>
      <c r="K24" s="26"/>
    </row>
    <row r="25" spans="2:11">
      <c r="B25" s="588" t="s">
        <v>31</v>
      </c>
      <c r="C25" s="589">
        <v>3002</v>
      </c>
      <c r="D25" s="589">
        <v>3431</v>
      </c>
      <c r="E25" s="589">
        <v>1960</v>
      </c>
      <c r="F25" s="589">
        <v>79</v>
      </c>
      <c r="G25" s="589">
        <v>22</v>
      </c>
      <c r="H25" s="589">
        <v>4</v>
      </c>
      <c r="I25" s="589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8" t="s">
        <v>33</v>
      </c>
      <c r="C27" s="589">
        <v>3016</v>
      </c>
      <c r="D27" s="589">
        <v>3478</v>
      </c>
      <c r="E27" s="589">
        <v>1970</v>
      </c>
      <c r="F27" s="589">
        <v>76</v>
      </c>
      <c r="G27" s="589">
        <v>23</v>
      </c>
      <c r="H27" s="589">
        <v>4</v>
      </c>
      <c r="I27" s="589">
        <v>8567</v>
      </c>
      <c r="J27" s="26"/>
      <c r="K27" s="26"/>
    </row>
    <row r="28" spans="2:11">
      <c r="B28" s="588" t="s">
        <v>40</v>
      </c>
      <c r="C28" s="589">
        <v>3024</v>
      </c>
      <c r="D28" s="589">
        <v>3230</v>
      </c>
      <c r="E28" s="589">
        <v>1858</v>
      </c>
      <c r="F28" s="589">
        <v>77</v>
      </c>
      <c r="G28" s="589">
        <v>20</v>
      </c>
      <c r="H28" s="589">
        <v>4</v>
      </c>
      <c r="I28" s="589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7" t="s">
        <v>28</v>
      </c>
      <c r="C35" s="491">
        <v>2754</v>
      </c>
      <c r="D35" s="491">
        <v>3152</v>
      </c>
      <c r="E35" s="491">
        <v>1701</v>
      </c>
      <c r="F35" s="491">
        <v>72</v>
      </c>
      <c r="G35" s="491">
        <v>23</v>
      </c>
      <c r="H35" s="491">
        <v>4</v>
      </c>
      <c r="I35" s="491">
        <v>7706</v>
      </c>
      <c r="J35" s="26"/>
      <c r="K35" s="26"/>
    </row>
    <row r="36" spans="1:17">
      <c r="B36" s="588" t="s">
        <v>29</v>
      </c>
      <c r="C36" s="589">
        <v>2847</v>
      </c>
      <c r="D36" s="589">
        <v>3235</v>
      </c>
      <c r="E36" s="589">
        <v>1737</v>
      </c>
      <c r="F36" s="589">
        <v>74</v>
      </c>
      <c r="G36" s="589">
        <v>23</v>
      </c>
      <c r="H36" s="589">
        <v>4</v>
      </c>
      <c r="I36" s="589">
        <v>7920</v>
      </c>
      <c r="J36" s="26"/>
      <c r="K36" s="26"/>
    </row>
    <row r="37" spans="1:17">
      <c r="B37" s="588" t="s">
        <v>30</v>
      </c>
      <c r="C37" s="589">
        <v>2827</v>
      </c>
      <c r="D37" s="589">
        <v>3265</v>
      </c>
      <c r="E37" s="589">
        <v>1864</v>
      </c>
      <c r="F37" s="589">
        <v>76</v>
      </c>
      <c r="G37" s="589">
        <v>21</v>
      </c>
      <c r="H37" s="589">
        <v>4</v>
      </c>
      <c r="I37" s="589">
        <v>8057</v>
      </c>
      <c r="J37" s="26"/>
    </row>
    <row r="38" spans="1:17">
      <c r="B38" s="588" t="s">
        <v>31</v>
      </c>
      <c r="C38" s="589">
        <v>2897</v>
      </c>
      <c r="D38" s="589">
        <v>3409</v>
      </c>
      <c r="E38" s="589">
        <v>1942</v>
      </c>
      <c r="F38" s="589">
        <v>74</v>
      </c>
      <c r="G38" s="589">
        <v>24</v>
      </c>
      <c r="H38" s="589">
        <v>4</v>
      </c>
      <c r="I38" s="589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2934</v>
      </c>
      <c r="D40" s="589">
        <v>3363</v>
      </c>
      <c r="E40" s="589">
        <v>1944</v>
      </c>
      <c r="F40" s="589">
        <v>72</v>
      </c>
      <c r="G40" s="589">
        <v>27</v>
      </c>
      <c r="H40" s="589">
        <v>4</v>
      </c>
      <c r="I40" s="589">
        <v>8344</v>
      </c>
      <c r="J40" s="26"/>
    </row>
    <row r="41" spans="1:17">
      <c r="B41" s="588" t="s">
        <v>40</v>
      </c>
      <c r="C41" s="589">
        <v>2857</v>
      </c>
      <c r="D41" s="589">
        <v>3044</v>
      </c>
      <c r="E41" s="589">
        <v>1790</v>
      </c>
      <c r="F41" s="589">
        <v>75</v>
      </c>
      <c r="G41" s="589">
        <v>25</v>
      </c>
      <c r="H41" s="589">
        <v>4</v>
      </c>
      <c r="I41" s="589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7" t="s">
        <v>28</v>
      </c>
      <c r="C48" s="491">
        <v>2679</v>
      </c>
      <c r="D48" s="491">
        <v>2952</v>
      </c>
      <c r="E48" s="491">
        <v>1649</v>
      </c>
      <c r="F48" s="491">
        <v>74</v>
      </c>
      <c r="G48" s="491">
        <v>26</v>
      </c>
      <c r="H48" s="491">
        <v>4</v>
      </c>
      <c r="I48" s="491">
        <v>7384</v>
      </c>
    </row>
    <row r="49" spans="2:9">
      <c r="B49" s="588" t="s">
        <v>29</v>
      </c>
      <c r="C49" s="589"/>
      <c r="D49" s="589"/>
      <c r="E49" s="589"/>
      <c r="F49" s="589"/>
      <c r="G49" s="589"/>
      <c r="H49" s="589"/>
      <c r="I49" s="589"/>
    </row>
    <row r="50" spans="2:9">
      <c r="B50" s="588" t="s">
        <v>30</v>
      </c>
      <c r="C50" s="589"/>
      <c r="D50" s="589"/>
      <c r="E50" s="589"/>
      <c r="F50" s="589"/>
      <c r="G50" s="589"/>
      <c r="H50" s="589"/>
      <c r="I50" s="589"/>
    </row>
    <row r="51" spans="2:9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2:9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2:9">
      <c r="B53" s="588" t="s">
        <v>33</v>
      </c>
      <c r="C53" s="589"/>
      <c r="D53" s="589"/>
      <c r="E53" s="589"/>
      <c r="F53" s="589"/>
      <c r="G53" s="589"/>
      <c r="H53" s="589"/>
      <c r="I53" s="589"/>
    </row>
    <row r="54" spans="2:9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14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97" t="s">
        <v>467</v>
      </c>
      <c r="C1" s="997"/>
      <c r="D1" s="997"/>
      <c r="E1" s="997"/>
      <c r="F1" s="997"/>
      <c r="G1" s="997"/>
      <c r="H1" s="997"/>
      <c r="I1" s="997"/>
      <c r="J1" s="121"/>
      <c r="K1" s="121"/>
    </row>
    <row r="2" spans="1:11" s="4" customFormat="1" ht="17.850000000000001" customHeight="1">
      <c r="A2" s="14"/>
      <c r="B2" s="998"/>
      <c r="C2" s="998"/>
      <c r="D2" s="998"/>
      <c r="E2" s="998"/>
      <c r="F2" s="998"/>
      <c r="G2" s="998"/>
      <c r="H2" s="998"/>
      <c r="I2" s="998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617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10</v>
      </c>
      <c r="D5" s="490">
        <v>12</v>
      </c>
      <c r="E5" s="490">
        <v>35</v>
      </c>
      <c r="F5" s="490">
        <v>12</v>
      </c>
      <c r="G5" s="490">
        <v>13</v>
      </c>
      <c r="H5" s="490">
        <v>3</v>
      </c>
      <c r="I5" s="491">
        <v>85</v>
      </c>
    </row>
    <row r="6" spans="1:11">
      <c r="B6" s="366">
        <v>2010</v>
      </c>
      <c r="C6" s="490">
        <v>7</v>
      </c>
      <c r="D6" s="490">
        <v>10</v>
      </c>
      <c r="E6" s="490">
        <v>38</v>
      </c>
      <c r="F6" s="490">
        <v>12</v>
      </c>
      <c r="G6" s="490">
        <v>14</v>
      </c>
      <c r="H6" s="490">
        <v>2</v>
      </c>
      <c r="I6" s="491">
        <v>83</v>
      </c>
    </row>
    <row r="7" spans="1:11">
      <c r="B7" s="366">
        <v>2011</v>
      </c>
      <c r="C7" s="490">
        <v>9</v>
      </c>
      <c r="D7" s="490">
        <v>15</v>
      </c>
      <c r="E7" s="490">
        <v>29</v>
      </c>
      <c r="F7" s="490">
        <v>10</v>
      </c>
      <c r="G7" s="490">
        <v>11</v>
      </c>
      <c r="H7" s="490">
        <v>2</v>
      </c>
      <c r="I7" s="491">
        <v>76</v>
      </c>
    </row>
    <row r="8" spans="1:11">
      <c r="B8" s="366">
        <v>2012</v>
      </c>
      <c r="C8" s="490">
        <v>10</v>
      </c>
      <c r="D8" s="490">
        <v>13</v>
      </c>
      <c r="E8" s="490">
        <v>29</v>
      </c>
      <c r="F8" s="490">
        <v>12</v>
      </c>
      <c r="G8" s="490">
        <v>10</v>
      </c>
      <c r="H8" s="490">
        <v>1</v>
      </c>
      <c r="I8" s="491">
        <v>75</v>
      </c>
    </row>
    <row r="9" spans="1:11">
      <c r="B9" s="366">
        <v>2013</v>
      </c>
      <c r="C9" s="490">
        <v>10</v>
      </c>
      <c r="D9" s="490">
        <v>11</v>
      </c>
      <c r="E9" s="490">
        <v>24</v>
      </c>
      <c r="F9" s="490">
        <v>10</v>
      </c>
      <c r="G9" s="490">
        <v>6</v>
      </c>
      <c r="H9" s="490">
        <v>1</v>
      </c>
      <c r="I9" s="491">
        <v>62</v>
      </c>
    </row>
    <row r="10" spans="1:11">
      <c r="B10" s="366">
        <v>2014</v>
      </c>
      <c r="C10" s="490">
        <v>8</v>
      </c>
      <c r="D10" s="490">
        <v>10</v>
      </c>
      <c r="E10" s="490">
        <v>21</v>
      </c>
      <c r="F10" s="490">
        <v>9</v>
      </c>
      <c r="G10" s="490">
        <v>8</v>
      </c>
      <c r="H10" s="490">
        <v>1</v>
      </c>
      <c r="I10" s="491">
        <v>57</v>
      </c>
    </row>
    <row r="11" spans="1:11">
      <c r="B11" s="366">
        <v>2015</v>
      </c>
      <c r="C11" s="490">
        <v>9</v>
      </c>
      <c r="D11" s="490">
        <v>8</v>
      </c>
      <c r="E11" s="490">
        <v>23</v>
      </c>
      <c r="F11" s="490">
        <v>7</v>
      </c>
      <c r="G11" s="490">
        <v>7</v>
      </c>
      <c r="H11" s="490">
        <v>1</v>
      </c>
      <c r="I11" s="491">
        <v>55</v>
      </c>
    </row>
    <row r="12" spans="1:11">
      <c r="B12" s="366">
        <v>2016</v>
      </c>
      <c r="C12" s="490">
        <v>10</v>
      </c>
      <c r="D12" s="490">
        <v>10</v>
      </c>
      <c r="E12" s="490">
        <v>21</v>
      </c>
      <c r="F12" s="490">
        <v>6</v>
      </c>
      <c r="G12" s="490">
        <v>6</v>
      </c>
      <c r="H12" s="490">
        <v>1</v>
      </c>
      <c r="I12" s="491">
        <v>54</v>
      </c>
    </row>
    <row r="13" spans="1:11">
      <c r="B13" s="366">
        <v>2017</v>
      </c>
      <c r="C13" s="490">
        <v>14</v>
      </c>
      <c r="D13" s="490">
        <v>8</v>
      </c>
      <c r="E13" s="490">
        <v>15</v>
      </c>
      <c r="F13" s="490">
        <v>7</v>
      </c>
      <c r="G13" s="490">
        <v>4</v>
      </c>
      <c r="H13" s="490">
        <v>1</v>
      </c>
      <c r="I13" s="491">
        <v>49</v>
      </c>
    </row>
    <row r="14" spans="1:11">
      <c r="B14" s="366">
        <v>2018</v>
      </c>
      <c r="C14" s="490">
        <v>14</v>
      </c>
      <c r="D14" s="490">
        <v>2</v>
      </c>
      <c r="E14" s="490">
        <v>16</v>
      </c>
      <c r="F14" s="490">
        <v>4</v>
      </c>
      <c r="G14" s="490">
        <v>4</v>
      </c>
      <c r="H14" s="490">
        <v>1</v>
      </c>
      <c r="I14" s="491">
        <v>41</v>
      </c>
    </row>
    <row r="15" spans="1:11">
      <c r="B15" s="587">
        <v>2019</v>
      </c>
      <c r="C15" s="490">
        <v>9</v>
      </c>
      <c r="D15" s="490">
        <v>3</v>
      </c>
      <c r="E15" s="490">
        <v>11</v>
      </c>
      <c r="F15" s="490">
        <v>3</v>
      </c>
      <c r="G15" s="490">
        <v>1</v>
      </c>
      <c r="H15" s="490">
        <v>1</v>
      </c>
      <c r="I15" s="491">
        <v>28</v>
      </c>
    </row>
    <row r="16" spans="1:11">
      <c r="B16" s="587">
        <v>2020</v>
      </c>
      <c r="C16" s="490">
        <v>6</v>
      </c>
      <c r="D16" s="490">
        <v>5</v>
      </c>
      <c r="E16" s="490">
        <v>9</v>
      </c>
      <c r="F16" s="490">
        <v>4</v>
      </c>
      <c r="G16" s="490"/>
      <c r="H16" s="490">
        <v>1</v>
      </c>
      <c r="I16" s="491">
        <v>25</v>
      </c>
    </row>
    <row r="17" spans="2:9">
      <c r="B17" s="587">
        <v>2021</v>
      </c>
      <c r="C17" s="490">
        <v>5</v>
      </c>
      <c r="D17" s="490">
        <v>6</v>
      </c>
      <c r="E17" s="490">
        <v>10</v>
      </c>
      <c r="F17" s="490">
        <v>3</v>
      </c>
      <c r="G17" s="490"/>
      <c r="H17" s="490">
        <v>1</v>
      </c>
      <c r="I17" s="491">
        <v>25</v>
      </c>
    </row>
    <row r="18" spans="2:9">
      <c r="B18" s="587">
        <v>2022</v>
      </c>
      <c r="C18" s="834">
        <v>8</v>
      </c>
      <c r="D18" s="834">
        <v>3</v>
      </c>
      <c r="E18" s="834">
        <v>10</v>
      </c>
      <c r="F18" s="834">
        <v>4</v>
      </c>
      <c r="G18" s="834"/>
      <c r="H18" s="834">
        <v>1</v>
      </c>
      <c r="I18" s="835">
        <v>26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7" t="s">
        <v>28</v>
      </c>
      <c r="C22" s="491">
        <v>6</v>
      </c>
      <c r="D22" s="491">
        <v>3</v>
      </c>
      <c r="E22" s="491">
        <v>8</v>
      </c>
      <c r="F22" s="491">
        <v>4</v>
      </c>
      <c r="G22" s="491"/>
      <c r="H22" s="491">
        <v>1</v>
      </c>
      <c r="I22" s="491">
        <v>22</v>
      </c>
    </row>
    <row r="23" spans="2:9">
      <c r="B23" s="588" t="s">
        <v>29</v>
      </c>
      <c r="C23" s="589">
        <v>6</v>
      </c>
      <c r="D23" s="589">
        <v>3</v>
      </c>
      <c r="E23" s="589">
        <v>8</v>
      </c>
      <c r="F23" s="589">
        <v>4</v>
      </c>
      <c r="G23" s="589">
        <v>1</v>
      </c>
      <c r="H23" s="589"/>
      <c r="I23" s="589">
        <v>22</v>
      </c>
    </row>
    <row r="24" spans="2:9">
      <c r="B24" s="588" t="s">
        <v>30</v>
      </c>
      <c r="C24" s="589">
        <v>6</v>
      </c>
      <c r="D24" s="589">
        <v>3</v>
      </c>
      <c r="E24" s="589">
        <v>8</v>
      </c>
      <c r="F24" s="589">
        <v>4</v>
      </c>
      <c r="G24" s="589">
        <v>1</v>
      </c>
      <c r="H24" s="589"/>
      <c r="I24" s="589">
        <v>22</v>
      </c>
    </row>
    <row r="25" spans="2:9">
      <c r="B25" s="588" t="s">
        <v>31</v>
      </c>
      <c r="C25" s="589">
        <v>6</v>
      </c>
      <c r="D25" s="589">
        <v>3</v>
      </c>
      <c r="E25" s="589">
        <v>9</v>
      </c>
      <c r="F25" s="589">
        <v>3</v>
      </c>
      <c r="G25" s="589">
        <v>1</v>
      </c>
      <c r="H25" s="589"/>
      <c r="I25" s="589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8" t="s">
        <v>33</v>
      </c>
      <c r="C27" s="589">
        <v>6</v>
      </c>
      <c r="D27" s="589">
        <v>3</v>
      </c>
      <c r="E27" s="589">
        <v>9</v>
      </c>
      <c r="F27" s="589">
        <v>3</v>
      </c>
      <c r="G27" s="589">
        <v>1</v>
      </c>
      <c r="H27" s="589"/>
      <c r="I27" s="589">
        <v>22</v>
      </c>
    </row>
    <row r="28" spans="2:9">
      <c r="B28" s="588" t="s">
        <v>40</v>
      </c>
      <c r="C28" s="589">
        <v>6</v>
      </c>
      <c r="D28" s="589">
        <v>3</v>
      </c>
      <c r="E28" s="589">
        <v>9</v>
      </c>
      <c r="F28" s="589">
        <v>3</v>
      </c>
      <c r="G28" s="589">
        <v>1</v>
      </c>
      <c r="H28" s="589"/>
      <c r="I28" s="589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7" t="s">
        <v>28</v>
      </c>
      <c r="C35" s="491">
        <v>4</v>
      </c>
      <c r="D35" s="491">
        <v>5</v>
      </c>
      <c r="E35" s="491">
        <v>10</v>
      </c>
      <c r="F35" s="491">
        <v>3</v>
      </c>
      <c r="G35" s="491">
        <v>1</v>
      </c>
      <c r="H35" s="491"/>
      <c r="I35" s="491">
        <v>23</v>
      </c>
    </row>
    <row r="36" spans="1:17">
      <c r="B36" s="588" t="s">
        <v>29</v>
      </c>
      <c r="C36" s="589">
        <v>4</v>
      </c>
      <c r="D36" s="589">
        <v>5</v>
      </c>
      <c r="E36" s="589">
        <v>10</v>
      </c>
      <c r="F36" s="589">
        <v>3</v>
      </c>
      <c r="G36" s="589">
        <v>1</v>
      </c>
      <c r="H36" s="589"/>
      <c r="I36" s="589">
        <v>23</v>
      </c>
    </row>
    <row r="37" spans="1:17">
      <c r="B37" s="588" t="s">
        <v>30</v>
      </c>
      <c r="C37" s="589">
        <v>4</v>
      </c>
      <c r="D37" s="589">
        <v>5</v>
      </c>
      <c r="E37" s="589">
        <v>10</v>
      </c>
      <c r="F37" s="589">
        <v>3</v>
      </c>
      <c r="G37" s="589">
        <v>1</v>
      </c>
      <c r="H37" s="589"/>
      <c r="I37" s="589">
        <v>23</v>
      </c>
      <c r="K37" s="23"/>
    </row>
    <row r="38" spans="1:17">
      <c r="B38" s="588" t="s">
        <v>31</v>
      </c>
      <c r="C38" s="589">
        <v>4</v>
      </c>
      <c r="D38" s="589">
        <v>5</v>
      </c>
      <c r="E38" s="589">
        <v>10</v>
      </c>
      <c r="F38" s="589">
        <v>3</v>
      </c>
      <c r="G38" s="589">
        <v>1</v>
      </c>
      <c r="H38" s="589"/>
      <c r="I38" s="589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4</v>
      </c>
      <c r="D40" s="589">
        <v>4</v>
      </c>
      <c r="E40" s="589">
        <v>11</v>
      </c>
      <c r="F40" s="589">
        <v>3</v>
      </c>
      <c r="G40" s="589">
        <v>1</v>
      </c>
      <c r="H40" s="589"/>
      <c r="I40" s="589">
        <v>23</v>
      </c>
      <c r="K40" s="23"/>
    </row>
    <row r="41" spans="1:17">
      <c r="B41" s="588" t="s">
        <v>40</v>
      </c>
      <c r="C41" s="589">
        <v>4</v>
      </c>
      <c r="D41" s="589">
        <v>4</v>
      </c>
      <c r="E41" s="589">
        <v>11</v>
      </c>
      <c r="F41" s="589">
        <v>3</v>
      </c>
      <c r="G41" s="589">
        <v>1</v>
      </c>
      <c r="H41" s="589"/>
      <c r="I41" s="589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7" t="s">
        <v>28</v>
      </c>
      <c r="C48" s="491">
        <v>1</v>
      </c>
      <c r="D48" s="491">
        <v>3</v>
      </c>
      <c r="E48" s="491">
        <v>11</v>
      </c>
      <c r="F48" s="491">
        <v>3</v>
      </c>
      <c r="G48" s="491">
        <v>1</v>
      </c>
      <c r="H48" s="491"/>
      <c r="I48" s="491">
        <v>19</v>
      </c>
      <c r="J48" s="23"/>
      <c r="K48" s="23"/>
    </row>
    <row r="49" spans="2:11">
      <c r="B49" s="588" t="s">
        <v>29</v>
      </c>
      <c r="C49" s="589"/>
      <c r="D49" s="589"/>
      <c r="E49" s="589"/>
      <c r="F49" s="589"/>
      <c r="G49" s="589"/>
      <c r="H49" s="589"/>
      <c r="I49" s="589"/>
      <c r="J49" s="23"/>
      <c r="K49" s="23"/>
    </row>
    <row r="50" spans="2:11">
      <c r="B50" s="588" t="s">
        <v>30</v>
      </c>
      <c r="C50" s="589"/>
      <c r="D50" s="589"/>
      <c r="E50" s="589"/>
      <c r="F50" s="589"/>
      <c r="G50" s="589"/>
      <c r="H50" s="589"/>
      <c r="I50" s="589"/>
      <c r="J50" s="23"/>
      <c r="K50" s="23"/>
    </row>
    <row r="51" spans="2:11">
      <c r="B51" s="588" t="s">
        <v>31</v>
      </c>
      <c r="C51" s="589"/>
      <c r="D51" s="589"/>
      <c r="E51" s="589"/>
      <c r="F51" s="589"/>
      <c r="G51" s="589"/>
      <c r="H51" s="589"/>
      <c r="I51" s="589"/>
      <c r="J51" s="23"/>
      <c r="K51" s="23"/>
    </row>
    <row r="52" spans="2:11">
      <c r="B52" s="588" t="s">
        <v>32</v>
      </c>
      <c r="C52" s="589"/>
      <c r="D52" s="589"/>
      <c r="E52" s="589"/>
      <c r="F52" s="589"/>
      <c r="G52" s="589"/>
      <c r="H52" s="589"/>
      <c r="I52" s="589"/>
      <c r="J52" s="23"/>
      <c r="K52" s="23"/>
    </row>
    <row r="53" spans="2:11">
      <c r="B53" s="588" t="s">
        <v>33</v>
      </c>
      <c r="C53" s="589"/>
      <c r="D53" s="589"/>
      <c r="E53" s="589"/>
      <c r="F53" s="589"/>
      <c r="G53" s="589"/>
      <c r="H53" s="589"/>
      <c r="I53" s="589"/>
      <c r="J53" s="23"/>
      <c r="K53" s="23"/>
    </row>
    <row r="54" spans="2:11">
      <c r="B54" s="588" t="s">
        <v>40</v>
      </c>
      <c r="C54" s="589"/>
      <c r="D54" s="589"/>
      <c r="E54" s="589"/>
      <c r="F54" s="589"/>
      <c r="G54" s="589"/>
      <c r="H54" s="589"/>
      <c r="I54" s="589"/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1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97" t="s">
        <v>601</v>
      </c>
      <c r="C1" s="997"/>
      <c r="D1" s="997"/>
      <c r="E1" s="997"/>
      <c r="F1" s="997"/>
      <c r="G1" s="997"/>
    </row>
    <row r="2" spans="1:7" s="4" customFormat="1" ht="17.850000000000001" customHeight="1">
      <c r="A2" s="14"/>
      <c r="B2" s="998"/>
      <c r="C2" s="998"/>
      <c r="D2" s="998"/>
      <c r="E2" s="998"/>
      <c r="F2" s="998"/>
      <c r="G2" s="998"/>
    </row>
    <row r="3" spans="1:7" ht="20.100000000000001" customHeight="1">
      <c r="B3" s="1002" t="s">
        <v>617</v>
      </c>
      <c r="C3" s="1004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03"/>
      <c r="C4" s="1005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1525325</v>
      </c>
      <c r="D5" s="498">
        <v>-6989</v>
      </c>
      <c r="E5" s="499">
        <v>-4.5610756019980325E-3</v>
      </c>
      <c r="F5" s="498">
        <v>-116479</v>
      </c>
      <c r="G5" s="499">
        <v>-7.094574017361388E-2</v>
      </c>
    </row>
    <row r="6" spans="1:7" ht="17.850000000000001" customHeight="1">
      <c r="B6" s="366">
        <v>2010</v>
      </c>
      <c r="C6" s="490">
        <v>1467914</v>
      </c>
      <c r="D6" s="498">
        <v>80</v>
      </c>
      <c r="E6" s="499">
        <v>5.4502075847784326E-5</v>
      </c>
      <c r="F6" s="498">
        <v>-57411</v>
      </c>
      <c r="G6" s="499">
        <v>-3.763853604969436E-2</v>
      </c>
    </row>
    <row r="7" spans="1:7" ht="17.25" customHeight="1">
      <c r="B7" s="366">
        <v>2011</v>
      </c>
      <c r="C7" s="490">
        <v>1445165</v>
      </c>
      <c r="D7" s="498">
        <v>6513</v>
      </c>
      <c r="E7" s="499">
        <v>4.5271545863767582E-3</v>
      </c>
      <c r="F7" s="498">
        <v>-22749</v>
      </c>
      <c r="G7" s="499">
        <v>-1.5497501897250077E-2</v>
      </c>
    </row>
    <row r="8" spans="1:7">
      <c r="B8" s="366">
        <v>2012</v>
      </c>
      <c r="C8" s="490">
        <v>1413223</v>
      </c>
      <c r="D8" s="498">
        <v>11427</v>
      </c>
      <c r="E8" s="499">
        <v>8.1516854092891222E-3</v>
      </c>
      <c r="F8" s="498">
        <v>-31942</v>
      </c>
      <c r="G8" s="499">
        <v>-2.2102666477530231E-2</v>
      </c>
    </row>
    <row r="9" spans="1:7">
      <c r="B9" s="366">
        <v>2013</v>
      </c>
      <c r="C9" s="490">
        <v>1378397</v>
      </c>
      <c r="D9" s="498">
        <v>9586</v>
      </c>
      <c r="E9" s="499">
        <v>7.0031582154146399E-3</v>
      </c>
      <c r="F9" s="498">
        <v>-34826</v>
      </c>
      <c r="G9" s="499">
        <v>-2.4642961514212525E-2</v>
      </c>
    </row>
    <row r="10" spans="1:7">
      <c r="B10" s="366">
        <v>2014</v>
      </c>
      <c r="C10" s="490">
        <v>1395245</v>
      </c>
      <c r="D10" s="498">
        <v>12718</v>
      </c>
      <c r="E10" s="499">
        <v>9.1990970158268848E-3</v>
      </c>
      <c r="F10" s="498">
        <v>16848</v>
      </c>
      <c r="G10" s="499">
        <v>1.2222893694632253E-2</v>
      </c>
    </row>
    <row r="11" spans="1:7">
      <c r="B11" s="366">
        <v>2015</v>
      </c>
      <c r="C11" s="490">
        <v>1440767</v>
      </c>
      <c r="D11" s="498">
        <v>12911</v>
      </c>
      <c r="E11" s="499">
        <v>9.04222834795676E-3</v>
      </c>
      <c r="F11" s="498">
        <v>45522</v>
      </c>
      <c r="G11" s="499">
        <v>3.2626527957455576E-2</v>
      </c>
    </row>
    <row r="12" spans="1:7">
      <c r="B12" s="366">
        <v>2016</v>
      </c>
      <c r="C12" s="490">
        <v>1470302</v>
      </c>
      <c r="D12" s="498">
        <v>11742</v>
      </c>
      <c r="E12" s="499">
        <v>8.0504058797719047E-3</v>
      </c>
      <c r="F12" s="498">
        <v>29535</v>
      </c>
      <c r="G12" s="499">
        <v>2.0499497836915959E-2</v>
      </c>
    </row>
    <row r="13" spans="1:7">
      <c r="B13" s="366">
        <v>2017</v>
      </c>
      <c r="C13" s="490">
        <v>1481364</v>
      </c>
      <c r="D13" s="498">
        <v>10769</v>
      </c>
      <c r="E13" s="499">
        <v>7.3228863147229983E-3</v>
      </c>
      <c r="F13" s="498">
        <v>11062</v>
      </c>
      <c r="G13" s="499">
        <v>7.5236243982528261E-3</v>
      </c>
    </row>
    <row r="14" spans="1:7">
      <c r="B14" s="366">
        <v>2018</v>
      </c>
      <c r="C14" s="490">
        <v>1497138</v>
      </c>
      <c r="D14" s="498">
        <v>18772</v>
      </c>
      <c r="E14" s="499">
        <v>1.2697802844491735E-2</v>
      </c>
      <c r="F14" s="498">
        <v>15774</v>
      </c>
      <c r="G14" s="499">
        <v>1.0648294409746795E-2</v>
      </c>
    </row>
    <row r="15" spans="1:7">
      <c r="B15" s="587">
        <v>2019</v>
      </c>
      <c r="C15" s="490">
        <v>1509854</v>
      </c>
      <c r="D15" s="498">
        <v>19151</v>
      </c>
      <c r="E15" s="499">
        <v>1.2846958783875762E-2</v>
      </c>
      <c r="F15" s="498">
        <v>12716</v>
      </c>
      <c r="G15" s="499">
        <v>8.4935390057563342E-3</v>
      </c>
    </row>
    <row r="16" spans="1:7">
      <c r="B16" s="587">
        <v>2020</v>
      </c>
      <c r="C16" s="490">
        <v>1367906</v>
      </c>
      <c r="D16" s="498">
        <v>-121827</v>
      </c>
      <c r="E16" s="499">
        <v>-8.1777741380502422E-2</v>
      </c>
      <c r="F16" s="498">
        <v>-141948</v>
      </c>
      <c r="G16" s="499">
        <v>-9.4014388146138606E-2</v>
      </c>
    </row>
    <row r="17" spans="2:7">
      <c r="B17" s="587">
        <v>2021</v>
      </c>
      <c r="C17" s="490">
        <v>1387240</v>
      </c>
      <c r="D17" s="498">
        <v>8798</v>
      </c>
      <c r="E17" s="499">
        <v>6.3825681457760908E-3</v>
      </c>
      <c r="F17" s="498">
        <v>19334</v>
      </c>
      <c r="G17" s="499">
        <v>1.4134012132412499E-2</v>
      </c>
    </row>
    <row r="18" spans="2:7">
      <c r="B18" s="587">
        <v>2022</v>
      </c>
      <c r="C18" s="490">
        <v>1428500</v>
      </c>
      <c r="D18" s="498">
        <v>7026</v>
      </c>
      <c r="E18" s="499">
        <v>4.9427566033568571E-3</v>
      </c>
      <c r="F18" s="498">
        <v>41260</v>
      </c>
      <c r="G18" s="499">
        <v>2.9742510308238046E-2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493" t="s">
        <v>28</v>
      </c>
      <c r="C22" s="494">
        <v>1440100</v>
      </c>
      <c r="D22" s="500">
        <v>11293</v>
      </c>
      <c r="E22" s="501">
        <v>7.9037966639301516E-3</v>
      </c>
      <c r="F22" s="500">
        <v>11600</v>
      </c>
      <c r="G22" s="501">
        <v>8.1204060203010631E-3</v>
      </c>
    </row>
    <row r="23" spans="2:7">
      <c r="B23" s="588" t="s">
        <v>29</v>
      </c>
      <c r="C23" s="589">
        <v>1458221</v>
      </c>
      <c r="D23" s="590">
        <v>18121</v>
      </c>
      <c r="E23" s="591">
        <v>1.2583153947642423E-2</v>
      </c>
      <c r="F23" s="590">
        <v>10504</v>
      </c>
      <c r="G23" s="591">
        <v>7.2555616878160478E-3</v>
      </c>
    </row>
    <row r="24" spans="2:7">
      <c r="B24" s="588" t="s">
        <v>30</v>
      </c>
      <c r="C24" s="589">
        <v>1458772</v>
      </c>
      <c r="D24" s="590">
        <v>551</v>
      </c>
      <c r="E24" s="591">
        <v>3.7785767726572494E-4</v>
      </c>
      <c r="F24" s="590">
        <v>7675</v>
      </c>
      <c r="G24" s="591">
        <v>5.2891019690619601E-3</v>
      </c>
    </row>
    <row r="25" spans="2:7">
      <c r="B25" s="588" t="s">
        <v>31</v>
      </c>
      <c r="C25" s="589">
        <v>1456491</v>
      </c>
      <c r="D25" s="590">
        <v>-2281</v>
      </c>
      <c r="E25" s="591">
        <v>-1.563643941616677E-3</v>
      </c>
      <c r="F25" s="590">
        <v>4403</v>
      </c>
      <c r="G25" s="59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588" t="s">
        <v>33</v>
      </c>
      <c r="C27" s="589">
        <v>1444091</v>
      </c>
      <c r="D27" s="590">
        <v>-11064</v>
      </c>
      <c r="E27" s="591">
        <v>-7.6033137363373804E-3</v>
      </c>
      <c r="F27" s="590">
        <v>7415</v>
      </c>
      <c r="G27" s="591">
        <v>5.1612193702685882E-3</v>
      </c>
    </row>
    <row r="28" spans="2:7">
      <c r="B28" s="588" t="s">
        <v>40</v>
      </c>
      <c r="C28" s="589">
        <v>1453714</v>
      </c>
      <c r="D28" s="590">
        <v>9623</v>
      </c>
      <c r="E28" s="591">
        <v>6.6637074810382835E-3</v>
      </c>
      <c r="F28" s="590">
        <v>15021</v>
      </c>
      <c r="G28" s="59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493" t="s">
        <v>28</v>
      </c>
      <c r="C35" s="494">
        <v>1452709</v>
      </c>
      <c r="D35" s="500">
        <v>17290</v>
      </c>
      <c r="E35" s="501">
        <v>1.2045263438758891E-2</v>
      </c>
      <c r="F35" s="500">
        <v>12609</v>
      </c>
      <c r="G35" s="501">
        <v>8.7556419693077814E-3</v>
      </c>
    </row>
    <row r="36" spans="1:7">
      <c r="B36" s="588" t="s">
        <v>29</v>
      </c>
      <c r="C36" s="589">
        <v>1456996</v>
      </c>
      <c r="D36" s="590">
        <v>4287</v>
      </c>
      <c r="E36" s="591">
        <v>2.9510383703825749E-3</v>
      </c>
      <c r="F36" s="590">
        <v>-1225</v>
      </c>
      <c r="G36" s="591">
        <v>-8.4006470898445595E-4</v>
      </c>
    </row>
    <row r="37" spans="1:7">
      <c r="B37" s="588" t="s">
        <v>30</v>
      </c>
      <c r="C37" s="589">
        <v>1462833</v>
      </c>
      <c r="D37" s="590">
        <v>5837</v>
      </c>
      <c r="E37" s="591">
        <v>4.0061880746411482E-3</v>
      </c>
      <c r="F37" s="590">
        <v>4061</v>
      </c>
      <c r="G37" s="591">
        <v>2.7838483327071728E-3</v>
      </c>
    </row>
    <row r="38" spans="1:7">
      <c r="B38" s="588" t="s">
        <v>31</v>
      </c>
      <c r="C38" s="589">
        <v>1469517</v>
      </c>
      <c r="D38" s="590">
        <v>6684</v>
      </c>
      <c r="E38" s="591">
        <v>4.569216034913115E-3</v>
      </c>
      <c r="F38" s="590">
        <v>13026</v>
      </c>
      <c r="G38" s="59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588" t="s">
        <v>33</v>
      </c>
      <c r="C40" s="589">
        <v>1453756</v>
      </c>
      <c r="D40" s="590">
        <v>-4485</v>
      </c>
      <c r="E40" s="591">
        <v>-3.0756233023210289E-3</v>
      </c>
      <c r="F40" s="590">
        <v>9665</v>
      </c>
      <c r="G40" s="591">
        <v>6.6927915207559696E-3</v>
      </c>
    </row>
    <row r="41" spans="1:7">
      <c r="B41" s="588" t="s">
        <v>40</v>
      </c>
      <c r="C41" s="589">
        <v>1450178</v>
      </c>
      <c r="D41" s="590">
        <v>-3578</v>
      </c>
      <c r="E41" s="591">
        <v>-2.461210822173765E-3</v>
      </c>
      <c r="F41" s="590">
        <v>-3536</v>
      </c>
      <c r="G41" s="59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493" t="s">
        <v>28</v>
      </c>
      <c r="C48" s="494">
        <v>1446910</v>
      </c>
      <c r="D48" s="500">
        <v>6733</v>
      </c>
      <c r="E48" s="501">
        <v>4.6751197943031286E-3</v>
      </c>
      <c r="F48" s="500">
        <v>-5799</v>
      </c>
      <c r="G48" s="501">
        <v>-3.9918524632256425E-3</v>
      </c>
    </row>
    <row r="49" spans="1:7">
      <c r="A49" s="237"/>
      <c r="B49" s="588" t="s">
        <v>29</v>
      </c>
      <c r="C49" s="589"/>
      <c r="D49" s="590"/>
      <c r="E49" s="591"/>
      <c r="F49" s="590"/>
      <c r="G49" s="591"/>
    </row>
    <row r="50" spans="1:7">
      <c r="A50" s="237"/>
      <c r="B50" s="588" t="s">
        <v>30</v>
      </c>
      <c r="C50" s="589"/>
      <c r="D50" s="590"/>
      <c r="E50" s="591"/>
      <c r="F50" s="590"/>
      <c r="G50" s="591"/>
    </row>
    <row r="51" spans="1:7">
      <c r="A51" s="237"/>
      <c r="B51" s="588" t="s">
        <v>31</v>
      </c>
      <c r="C51" s="589"/>
      <c r="D51" s="590"/>
      <c r="E51" s="591"/>
      <c r="F51" s="590"/>
      <c r="G51" s="591"/>
    </row>
    <row r="52" spans="1:7">
      <c r="A52" s="237"/>
      <c r="B52" s="588" t="s">
        <v>32</v>
      </c>
      <c r="C52" s="589"/>
      <c r="D52" s="590"/>
      <c r="E52" s="591"/>
      <c r="F52" s="590"/>
      <c r="G52" s="591"/>
    </row>
    <row r="53" spans="1:7">
      <c r="B53" s="588" t="s">
        <v>33</v>
      </c>
      <c r="C53" s="589"/>
      <c r="D53" s="590"/>
      <c r="E53" s="591"/>
      <c r="F53" s="590"/>
      <c r="G53" s="591"/>
    </row>
    <row r="54" spans="1:7">
      <c r="B54" s="588" t="s">
        <v>40</v>
      </c>
      <c r="C54" s="589"/>
      <c r="D54" s="590"/>
      <c r="E54" s="591"/>
      <c r="F54" s="590"/>
      <c r="G54" s="591"/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999" t="s">
        <v>216</v>
      </c>
      <c r="C58" s="1000"/>
      <c r="D58" s="1000"/>
      <c r="E58" s="1000"/>
      <c r="F58" s="1000"/>
      <c r="G58" s="1001"/>
    </row>
  </sheetData>
  <mergeCells count="5">
    <mergeCell ref="B58:G58"/>
    <mergeCell ref="B3:B4"/>
    <mergeCell ref="C3:C4"/>
    <mergeCell ref="B1:G1"/>
    <mergeCell ref="B2:G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29" activePane="bottomLeft" state="frozen"/>
      <selection activeCell="O40" sqref="O40"/>
      <selection pane="bottomLeft" activeCell="J19" sqref="J19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639</v>
      </c>
      <c r="D1" s="21"/>
      <c r="E1" s="21"/>
      <c r="F1" s="70"/>
      <c r="G1" s="70"/>
      <c r="H1" s="70"/>
      <c r="I1" s="70"/>
    </row>
    <row r="2" spans="2:10" ht="32.25" customHeight="1">
      <c r="B2" s="1006" t="s">
        <v>152</v>
      </c>
      <c r="C2" s="1006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62530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5655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2821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285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1952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297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175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1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198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8251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1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247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12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478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78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29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15500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2461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299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420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3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455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8397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85842.89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3918.86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350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35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106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20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118</v>
      </c>
      <c r="E38" s="594">
        <v>0</v>
      </c>
      <c r="F38" s="593"/>
      <c r="H38" s="281"/>
      <c r="I38" s="325"/>
      <c r="J38" s="22"/>
    </row>
    <row r="39" spans="2:10" ht="24.75" customHeight="1">
      <c r="B39" s="1007" t="s">
        <v>52</v>
      </c>
      <c r="C39" s="1007"/>
      <c r="D39" s="598">
        <v>192457.75</v>
      </c>
      <c r="E39" s="598">
        <v>8481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3"/>
      <c r="E41" s="783"/>
      <c r="F41" s="114"/>
      <c r="I41" s="325"/>
    </row>
    <row r="42" spans="2:10" ht="15">
      <c r="C42" s="114"/>
      <c r="D42" s="745"/>
      <c r="E42" s="745"/>
      <c r="F42" s="114"/>
      <c r="I42" s="326"/>
    </row>
    <row r="43" spans="2:10">
      <c r="C43" s="114"/>
      <c r="D43" s="831"/>
      <c r="E43" s="831"/>
      <c r="F43" s="114"/>
    </row>
  </sheetData>
  <mergeCells count="2">
    <mergeCell ref="B2:C2"/>
    <mergeCell ref="B39:C39"/>
  </mergeCells>
  <phoneticPr fontId="51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50" activePane="bottomLeft" state="frozen"/>
      <selection activeCell="O40" sqref="O40"/>
      <selection pane="bottomLeft" activeCell="P61" sqref="P61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85" t="s">
        <v>162</v>
      </c>
      <c r="C1" s="885"/>
      <c r="D1" s="885"/>
      <c r="E1" s="885"/>
      <c r="F1" s="885"/>
      <c r="G1" s="885"/>
      <c r="H1" s="885"/>
      <c r="I1" s="885"/>
      <c r="J1" s="885"/>
    </row>
    <row r="2" spans="2:12" ht="18" customHeight="1">
      <c r="B2" s="361"/>
      <c r="C2" s="886" t="s">
        <v>156</v>
      </c>
      <c r="D2" s="887"/>
      <c r="E2" s="887"/>
      <c r="F2" s="887"/>
      <c r="G2" s="888" t="s">
        <v>507</v>
      </c>
      <c r="H2" s="886" t="s">
        <v>157</v>
      </c>
      <c r="I2" s="887"/>
      <c r="J2" s="890" t="s">
        <v>480</v>
      </c>
      <c r="K2" s="360"/>
      <c r="L2" s="360"/>
    </row>
    <row r="3" spans="2:12" ht="42" customHeight="1">
      <c r="B3" s="362" t="s">
        <v>620</v>
      </c>
      <c r="C3" s="363" t="s">
        <v>166</v>
      </c>
      <c r="D3" s="363" t="s">
        <v>158</v>
      </c>
      <c r="E3" s="363" t="s">
        <v>54</v>
      </c>
      <c r="F3" s="363" t="s">
        <v>159</v>
      </c>
      <c r="G3" s="889"/>
      <c r="H3" s="364" t="s">
        <v>160</v>
      </c>
      <c r="I3" s="365" t="s">
        <v>161</v>
      </c>
      <c r="J3" s="890"/>
      <c r="K3" s="360"/>
      <c r="L3" s="360"/>
    </row>
    <row r="4" spans="2:12">
      <c r="B4" s="366">
        <v>2001</v>
      </c>
      <c r="C4" s="370">
        <v>1295580.22</v>
      </c>
      <c r="D4" s="370">
        <v>2699582.14</v>
      </c>
      <c r="E4" s="370">
        <v>1712623.81</v>
      </c>
      <c r="F4" s="370">
        <v>9861740.0500000007</v>
      </c>
      <c r="G4" s="370">
        <v>15579860.179999998</v>
      </c>
      <c r="H4" s="370">
        <v>12604302.925322175</v>
      </c>
      <c r="I4" s="370">
        <v>2974076.0846778238</v>
      </c>
      <c r="J4" s="508">
        <v>45335.069999998435</v>
      </c>
      <c r="K4" s="360"/>
      <c r="L4" s="360"/>
    </row>
    <row r="5" spans="2:12">
      <c r="B5" s="366">
        <v>2002</v>
      </c>
      <c r="C5" s="370">
        <v>1298917.3899999999</v>
      </c>
      <c r="D5" s="370">
        <v>2689128.46</v>
      </c>
      <c r="E5" s="370">
        <v>1805720.72</v>
      </c>
      <c r="F5" s="370">
        <v>10250831</v>
      </c>
      <c r="G5" s="370">
        <v>16055701.99</v>
      </c>
      <c r="H5" s="370">
        <v>13044792.731214562</v>
      </c>
      <c r="I5" s="370">
        <v>3010199.6587854396</v>
      </c>
      <c r="J5" s="508">
        <v>40663.950000001118</v>
      </c>
      <c r="K5" s="360">
        <v>475841.81000000238</v>
      </c>
      <c r="L5" s="360"/>
    </row>
    <row r="6" spans="2:12">
      <c r="B6" s="366">
        <v>2003</v>
      </c>
      <c r="C6" s="370">
        <v>1325068.4099999999</v>
      </c>
      <c r="D6" s="370">
        <v>2683072.6</v>
      </c>
      <c r="E6" s="370">
        <v>1913038.98</v>
      </c>
      <c r="F6" s="370">
        <v>10683365.4</v>
      </c>
      <c r="G6" s="370">
        <v>16608351.620000001</v>
      </c>
      <c r="H6" s="370">
        <v>13530805.255319733</v>
      </c>
      <c r="I6" s="370">
        <v>3078159.9146802681</v>
      </c>
      <c r="J6" s="508">
        <v>47702.170000003651</v>
      </c>
      <c r="K6" s="360">
        <v>552649.63000000082</v>
      </c>
      <c r="L6" s="360"/>
    </row>
    <row r="7" spans="2:12">
      <c r="B7" s="366">
        <v>2004</v>
      </c>
      <c r="C7" s="370">
        <v>1299086.31</v>
      </c>
      <c r="D7" s="370">
        <v>2667259.04</v>
      </c>
      <c r="E7" s="370">
        <v>1996982.76</v>
      </c>
      <c r="F7" s="370">
        <v>11074757.4</v>
      </c>
      <c r="G7" s="370">
        <v>17037945.849999998</v>
      </c>
      <c r="H7" s="370">
        <v>13863543.093471453</v>
      </c>
      <c r="I7" s="370">
        <v>3174936.0365285459</v>
      </c>
      <c r="J7" s="508">
        <v>29825.150000002235</v>
      </c>
      <c r="K7" s="360">
        <v>429594.22999999672</v>
      </c>
      <c r="L7" s="360"/>
    </row>
    <row r="8" spans="2:12">
      <c r="B8" s="366">
        <v>2005</v>
      </c>
      <c r="C8" s="370">
        <v>1231896.57</v>
      </c>
      <c r="D8" s="370">
        <v>2646927.7999999998</v>
      </c>
      <c r="E8" s="370">
        <v>2128283.83</v>
      </c>
      <c r="F8" s="370">
        <v>11576327.300000001</v>
      </c>
      <c r="G8" s="370">
        <v>17584147.739999998</v>
      </c>
      <c r="H8" s="370">
        <v>14310568.139544122</v>
      </c>
      <c r="I8" s="370">
        <v>3272030.6404558751</v>
      </c>
      <c r="J8" s="508">
        <v>75738.019999999553</v>
      </c>
      <c r="K8" s="360">
        <v>546201.8900000006</v>
      </c>
      <c r="L8" s="360"/>
    </row>
    <row r="9" spans="2:12">
      <c r="B9" s="366">
        <v>2006</v>
      </c>
      <c r="C9" s="370">
        <v>1217579.49</v>
      </c>
      <c r="D9" s="370">
        <v>2647120.5699999998</v>
      </c>
      <c r="E9" s="370">
        <v>2355215.4700000002</v>
      </c>
      <c r="F9" s="370">
        <v>12332801.5</v>
      </c>
      <c r="G9" s="370">
        <v>18546720.709999997</v>
      </c>
      <c r="H9" s="370">
        <v>15131533.34029565</v>
      </c>
      <c r="I9" s="370">
        <v>3414989.5197043484</v>
      </c>
      <c r="J9" s="508">
        <v>59557.230000000447</v>
      </c>
      <c r="K9" s="360">
        <v>962572.96999999881</v>
      </c>
      <c r="L9" s="360"/>
    </row>
    <row r="10" spans="2:12">
      <c r="B10" s="366">
        <v>2007</v>
      </c>
      <c r="C10" s="370">
        <v>1195950.6100000001</v>
      </c>
      <c r="D10" s="370">
        <v>2711575.48</v>
      </c>
      <c r="E10" s="370">
        <v>2472631.9300000002</v>
      </c>
      <c r="F10" s="370">
        <v>12776529.800000001</v>
      </c>
      <c r="G10" s="370">
        <v>19146907.069999993</v>
      </c>
      <c r="H10" s="370">
        <v>15679751.179998241</v>
      </c>
      <c r="I10" s="370">
        <v>3466727.3500017524</v>
      </c>
      <c r="J10" s="508">
        <v>35709.859999999404</v>
      </c>
      <c r="K10" s="360">
        <v>600186.35999999568</v>
      </c>
      <c r="L10" s="360"/>
    </row>
    <row r="11" spans="2:12">
      <c r="B11" s="366">
        <v>2008</v>
      </c>
      <c r="C11" s="370">
        <v>1200568.97</v>
      </c>
      <c r="D11" s="370">
        <v>2697318.24</v>
      </c>
      <c r="E11" s="370">
        <v>2342531.81</v>
      </c>
      <c r="F11" s="370">
        <v>13093213.9</v>
      </c>
      <c r="G11" s="370">
        <v>19337318.049999997</v>
      </c>
      <c r="H11" s="370">
        <v>15820365.59</v>
      </c>
      <c r="I11" s="370">
        <v>3516874.149999998</v>
      </c>
      <c r="J11" s="508">
        <v>-31151.670000009239</v>
      </c>
      <c r="K11" s="360">
        <v>190410.98000000417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1151788.82200586</v>
      </c>
      <c r="D13" s="370">
        <v>2759484.5051249098</v>
      </c>
      <c r="E13" s="370">
        <v>2502989.84110077</v>
      </c>
      <c r="F13" s="370">
        <v>12997483.518961299</v>
      </c>
      <c r="G13" s="370">
        <v>19400990.984674431</v>
      </c>
      <c r="H13" s="370">
        <v>15877409.829683401</v>
      </c>
      <c r="I13" s="370">
        <v>3520599.8413926298</v>
      </c>
      <c r="J13" s="508">
        <v>-45877.860316436738</v>
      </c>
      <c r="K13" s="360">
        <v>254083.91467443854</v>
      </c>
      <c r="L13" s="360"/>
    </row>
    <row r="14" spans="2:12">
      <c r="B14" s="366">
        <v>2009</v>
      </c>
      <c r="C14" s="370">
        <v>1191884.11516155</v>
      </c>
      <c r="D14" s="370">
        <v>2448249.3745558402</v>
      </c>
      <c r="E14" s="370">
        <v>1845200.63192884</v>
      </c>
      <c r="F14" s="370">
        <v>12618567.115126399</v>
      </c>
      <c r="G14" s="370">
        <v>18088274.783715133</v>
      </c>
      <c r="H14" s="370">
        <v>14739391.603601901</v>
      </c>
      <c r="I14" s="370">
        <v>3350785.9749780698</v>
      </c>
      <c r="J14" s="508">
        <v>-106928.19872700423</v>
      </c>
      <c r="K14" s="360">
        <v>-1312716.2009592988</v>
      </c>
      <c r="L14" s="360"/>
    </row>
    <row r="15" spans="2:12">
      <c r="B15" s="366">
        <v>2010</v>
      </c>
      <c r="C15" s="370">
        <v>1204611.77387586</v>
      </c>
      <c r="D15" s="370">
        <v>2310302.9868400102</v>
      </c>
      <c r="E15" s="370">
        <v>1592039.6623370999</v>
      </c>
      <c r="F15" s="370">
        <v>12601214.2577</v>
      </c>
      <c r="G15" s="370">
        <v>17702115.521959975</v>
      </c>
      <c r="H15" s="370">
        <v>14458087.982714601</v>
      </c>
      <c r="I15" s="370">
        <v>3245454.8946722401</v>
      </c>
      <c r="J15" s="508">
        <v>-31094.290655080229</v>
      </c>
      <c r="K15" s="360">
        <v>-386159.26175515726</v>
      </c>
      <c r="L15" s="360"/>
    </row>
    <row r="16" spans="2:12">
      <c r="B16" s="366">
        <v>2011</v>
      </c>
      <c r="C16" s="370">
        <v>1192082.88995179</v>
      </c>
      <c r="D16" s="370">
        <v>2252328.6163252201</v>
      </c>
      <c r="E16" s="370">
        <v>1424592.3011252999</v>
      </c>
      <c r="F16" s="370">
        <v>12662254.2637228</v>
      </c>
      <c r="G16" s="370">
        <v>17527302.193490494</v>
      </c>
      <c r="H16" s="370">
        <v>14328674.2870807</v>
      </c>
      <c r="I16" s="370">
        <v>3199124.3573346101</v>
      </c>
      <c r="J16" s="508">
        <v>-7074.2942411750555</v>
      </c>
      <c r="K16" s="360">
        <v>-174813.32846948132</v>
      </c>
      <c r="L16" s="360"/>
    </row>
    <row r="17" spans="2:12">
      <c r="B17" s="366">
        <v>2012</v>
      </c>
      <c r="C17" s="370">
        <v>1176887.3619345401</v>
      </c>
      <c r="D17" s="370">
        <v>2141060.5394187002</v>
      </c>
      <c r="E17" s="370">
        <v>1177720.95145847</v>
      </c>
      <c r="F17" s="370">
        <v>12478070.4840526</v>
      </c>
      <c r="G17" s="370">
        <v>16969408.267007478</v>
      </c>
      <c r="H17" s="370">
        <v>13840179.676993201</v>
      </c>
      <c r="I17" s="370">
        <v>3130264.52865915</v>
      </c>
      <c r="J17" s="508">
        <v>-73962.340852122754</v>
      </c>
      <c r="K17" s="360">
        <v>-557893.92648301646</v>
      </c>
      <c r="L17" s="360"/>
    </row>
    <row r="18" spans="2:12">
      <c r="B18" s="366">
        <v>2013</v>
      </c>
      <c r="C18" s="370">
        <v>1117507.7479676299</v>
      </c>
      <c r="D18" s="370">
        <v>2024089.3369188299</v>
      </c>
      <c r="E18" s="370">
        <v>1000963.7798222</v>
      </c>
      <c r="F18" s="370">
        <v>12137601.4089738</v>
      </c>
      <c r="G18" s="370">
        <v>16274606.866526609</v>
      </c>
      <c r="H18" s="370">
        <v>13247647.4972238</v>
      </c>
      <c r="I18" s="370">
        <v>3030021.8911318001</v>
      </c>
      <c r="J18" s="508">
        <v>-37293.724988270551</v>
      </c>
      <c r="K18" s="360">
        <v>-694801.40048086829</v>
      </c>
      <c r="L18" s="360"/>
    </row>
    <row r="19" spans="2:12">
      <c r="B19" s="366">
        <v>2014</v>
      </c>
      <c r="C19" s="370">
        <v>1106445.5702116699</v>
      </c>
      <c r="D19" s="370">
        <v>2016964.3846067199</v>
      </c>
      <c r="E19" s="370">
        <v>972194.50079434703</v>
      </c>
      <c r="F19" s="370">
        <v>12357305.797478201</v>
      </c>
      <c r="G19" s="370">
        <v>16454470.89731822</v>
      </c>
      <c r="H19" s="370">
        <v>13364293.7279693</v>
      </c>
      <c r="I19" s="370">
        <v>3092092.50808548</v>
      </c>
      <c r="J19" s="508">
        <v>34118.891076797619</v>
      </c>
      <c r="K19" s="360">
        <v>179864.03079161048</v>
      </c>
      <c r="L19" s="360"/>
    </row>
    <row r="20" spans="2:12">
      <c r="B20" s="366">
        <v>2014.5384615384601</v>
      </c>
      <c r="C20" s="370">
        <v>1117539.14370463</v>
      </c>
      <c r="D20" s="370">
        <v>2056237.6388663701</v>
      </c>
      <c r="E20" s="370">
        <v>1025099.52671854</v>
      </c>
      <c r="F20" s="370">
        <v>12814921.518141201</v>
      </c>
      <c r="G20" s="370">
        <v>17020284.62883627</v>
      </c>
      <c r="H20" s="370">
        <v>13859163.4450597</v>
      </c>
      <c r="I20" s="370">
        <v>3161136.3498169999</v>
      </c>
      <c r="J20" s="508">
        <v>65175.203866939992</v>
      </c>
      <c r="K20" s="360">
        <v>565813.73151805066</v>
      </c>
      <c r="L20" s="360"/>
    </row>
    <row r="21" spans="2:12">
      <c r="B21" s="366">
        <v>2016</v>
      </c>
      <c r="C21" s="370">
        <v>1119979.5963250101</v>
      </c>
      <c r="D21" s="370">
        <v>2111883.68032296</v>
      </c>
      <c r="E21" s="370">
        <v>1042626.43737935</v>
      </c>
      <c r="F21" s="370">
        <v>13186994.3423914</v>
      </c>
      <c r="G21" s="370">
        <v>17469118.313965436</v>
      </c>
      <c r="H21" s="370">
        <v>14273979.0925956</v>
      </c>
      <c r="I21" s="370">
        <v>3194907.3629199099</v>
      </c>
      <c r="J21" s="508">
        <v>39589.236002966762</v>
      </c>
      <c r="K21" s="360">
        <v>448833.68512916565</v>
      </c>
      <c r="L21" s="360"/>
    </row>
    <row r="22" spans="2:12">
      <c r="B22" s="366">
        <v>2017</v>
      </c>
      <c r="C22" s="370">
        <v>1145124.38566938</v>
      </c>
      <c r="D22" s="370">
        <v>2176940.4071710999</v>
      </c>
      <c r="E22" s="370">
        <v>1106976.91795123</v>
      </c>
      <c r="F22" s="370">
        <v>13682952.8225966</v>
      </c>
      <c r="G22" s="370">
        <v>18121877.820850421</v>
      </c>
      <c r="H22" s="370">
        <v>14897351.3988532</v>
      </c>
      <c r="I22" s="370">
        <v>3224115.59140018</v>
      </c>
      <c r="J22" s="508">
        <v>83156.728823434561</v>
      </c>
      <c r="K22" s="360">
        <v>652759.50688498467</v>
      </c>
      <c r="L22" s="360"/>
    </row>
    <row r="23" spans="2:12">
      <c r="B23" s="366">
        <v>2018</v>
      </c>
      <c r="C23" s="370">
        <v>1136590.2672437101</v>
      </c>
      <c r="D23" s="370">
        <v>2242248.7464381899</v>
      </c>
      <c r="E23" s="370">
        <v>1173765.8257823901</v>
      </c>
      <c r="F23" s="370">
        <v>14122492.6131602</v>
      </c>
      <c r="G23" s="370">
        <v>18681955.435218927</v>
      </c>
      <c r="H23" s="370">
        <v>15423500.496270301</v>
      </c>
      <c r="I23" s="370">
        <v>3257595.4800247299</v>
      </c>
      <c r="J23" s="508">
        <v>50133.120705358684</v>
      </c>
      <c r="K23" s="360">
        <v>560077.61436850578</v>
      </c>
      <c r="L23" s="360"/>
    </row>
    <row r="24" spans="2:12">
      <c r="B24" s="369">
        <v>2019</v>
      </c>
      <c r="C24" s="370">
        <v>1142290.40120838</v>
      </c>
      <c r="D24" s="370">
        <v>2282068.9508161298</v>
      </c>
      <c r="E24" s="370">
        <v>1255578.2708767401</v>
      </c>
      <c r="F24" s="370">
        <v>14551205.0109841</v>
      </c>
      <c r="G24" s="370">
        <v>19239478.854898885</v>
      </c>
      <c r="H24" s="370">
        <v>15958371.523579801</v>
      </c>
      <c r="I24" s="370">
        <v>3280104.9282055399</v>
      </c>
      <c r="J24" s="508">
        <v>61952.295552350581</v>
      </c>
      <c r="K24" s="360">
        <v>557523.41967995837</v>
      </c>
      <c r="L24" s="360"/>
    </row>
    <row r="25" spans="2:12">
      <c r="B25" s="369">
        <v>2020</v>
      </c>
      <c r="C25" s="370">
        <v>1117143.65318187</v>
      </c>
      <c r="D25" s="370">
        <v>2206904.4713552301</v>
      </c>
      <c r="E25" s="370">
        <v>1125959.9678980601</v>
      </c>
      <c r="F25" s="370">
        <v>14032414.438992999</v>
      </c>
      <c r="G25" s="370">
        <v>18476340.481979035</v>
      </c>
      <c r="H25" s="370">
        <v>15251635.7543549</v>
      </c>
      <c r="I25" s="370">
        <v>3226964.2935390999</v>
      </c>
      <c r="J25" s="508">
        <v>-667726.46323729679</v>
      </c>
      <c r="K25" s="360">
        <v>-763138.37291985005</v>
      </c>
      <c r="L25" s="360"/>
    </row>
    <row r="26" spans="2:12">
      <c r="B26" s="369">
        <v>2021</v>
      </c>
      <c r="C26" s="370">
        <v>1118680.75681126</v>
      </c>
      <c r="D26" s="370">
        <v>2254256.7999812099</v>
      </c>
      <c r="E26" s="370">
        <v>1279217.3796949701</v>
      </c>
      <c r="F26" s="370">
        <v>14432144.5079538</v>
      </c>
      <c r="G26" s="370">
        <v>19067652.97823007</v>
      </c>
      <c r="H26" s="370">
        <v>15764048.6263854</v>
      </c>
      <c r="I26" s="370">
        <v>3307400.2101743198</v>
      </c>
      <c r="J26" s="508">
        <v>17835.241688668728</v>
      </c>
      <c r="K26" s="360">
        <v>591312.49625103548</v>
      </c>
      <c r="L26" s="360"/>
    </row>
    <row r="27" spans="2:12">
      <c r="B27" s="369">
        <v>2022</v>
      </c>
      <c r="C27" s="819">
        <v>1083541.5559295199</v>
      </c>
      <c r="D27" s="819">
        <v>2317142.7252425998</v>
      </c>
      <c r="E27" s="819">
        <v>1317904.4668496801</v>
      </c>
      <c r="F27" s="819">
        <v>15290968.7509347</v>
      </c>
      <c r="G27" s="819">
        <v>20008567.237929568</v>
      </c>
      <c r="H27" s="819">
        <v>16665214.531916199</v>
      </c>
      <c r="I27" s="819">
        <v>3345315.14131187</v>
      </c>
      <c r="J27" s="820">
        <v>49299.209264937788</v>
      </c>
      <c r="K27" s="360">
        <v>940914.25969949737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19" t="s">
        <v>496</v>
      </c>
      <c r="C32" s="370">
        <v>1058346.74007135</v>
      </c>
      <c r="D32" s="370">
        <v>2356452.9885348901</v>
      </c>
      <c r="E32" s="370">
        <v>1385283.1433856499</v>
      </c>
      <c r="F32" s="370">
        <v>15776337.233433301</v>
      </c>
      <c r="G32" s="370">
        <v>20585517.559413966</v>
      </c>
      <c r="H32" s="370">
        <v>17239273.465903301</v>
      </c>
      <c r="I32" s="370">
        <v>3346235.85384063</v>
      </c>
      <c r="J32" s="508">
        <v>86571.067358914763</v>
      </c>
      <c r="K32" s="360">
        <v>576950.3214843981</v>
      </c>
      <c r="L32" s="360"/>
    </row>
    <row r="33" spans="2:22">
      <c r="B33" s="520" t="s">
        <v>497</v>
      </c>
      <c r="C33" s="507">
        <v>1054999.4020304701</v>
      </c>
      <c r="D33" s="507">
        <v>2360214.4767239802</v>
      </c>
      <c r="E33" s="507">
        <v>1383141.8321108201</v>
      </c>
      <c r="F33" s="507">
        <v>15810013.0924056</v>
      </c>
      <c r="G33" s="507">
        <v>20624571.496825609</v>
      </c>
      <c r="H33" s="507">
        <v>17277245.549327798</v>
      </c>
      <c r="I33" s="507">
        <v>3346849.9538494302</v>
      </c>
      <c r="J33" s="509">
        <v>39053.937411643565</v>
      </c>
      <c r="K33" s="374">
        <v>554575.44242188334</v>
      </c>
      <c r="L33" s="374"/>
    </row>
    <row r="34" spans="2:22">
      <c r="B34" s="520" t="s">
        <v>498</v>
      </c>
      <c r="C34" s="507">
        <v>1051180.17001294</v>
      </c>
      <c r="D34" s="507">
        <v>2361799.62367028</v>
      </c>
      <c r="E34" s="507">
        <v>1380750.5492382599</v>
      </c>
      <c r="F34" s="507">
        <v>15832514.128787801</v>
      </c>
      <c r="G34" s="507">
        <v>20642688.762111507</v>
      </c>
      <c r="H34" s="507">
        <v>17296650.942886598</v>
      </c>
      <c r="I34" s="507">
        <v>3346302.0645994102</v>
      </c>
      <c r="J34" s="509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0" t="s">
        <v>499</v>
      </c>
      <c r="C35" s="507">
        <v>1054943.86583598</v>
      </c>
      <c r="D35" s="507">
        <v>2365560.8013181998</v>
      </c>
      <c r="E35" s="507">
        <v>1381870.20079466</v>
      </c>
      <c r="F35" s="507">
        <v>15868126.4749825</v>
      </c>
      <c r="G35" s="507">
        <v>20680123.059345782</v>
      </c>
      <c r="H35" s="507">
        <v>17334620.392025501</v>
      </c>
      <c r="I35" s="507">
        <v>3346496.8358312999</v>
      </c>
      <c r="J35" s="509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0" t="s">
        <v>501</v>
      </c>
      <c r="C37" s="507">
        <v>1049785.4967644799</v>
      </c>
      <c r="D37" s="507">
        <v>2372799.2513421299</v>
      </c>
      <c r="E37" s="507">
        <v>1389066.4808854701</v>
      </c>
      <c r="F37" s="507">
        <v>15943149.6371531</v>
      </c>
      <c r="G37" s="507">
        <v>20750561.278144471</v>
      </c>
      <c r="H37" s="507">
        <v>17399792.244768001</v>
      </c>
      <c r="I37" s="507">
        <v>3351796.5074601099</v>
      </c>
      <c r="J37" s="509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20" t="s">
        <v>502</v>
      </c>
      <c r="C38" s="507">
        <v>1041377.74651987</v>
      </c>
      <c r="D38" s="507">
        <v>2375247.7751754401</v>
      </c>
      <c r="E38" s="507">
        <v>1391805.0260913901</v>
      </c>
      <c r="F38" s="507">
        <v>15971840.5537739</v>
      </c>
      <c r="G38" s="507">
        <v>20773724.426104981</v>
      </c>
      <c r="H38" s="507">
        <v>17419543.232821599</v>
      </c>
      <c r="I38" s="507">
        <v>3354306.7802878399</v>
      </c>
      <c r="J38" s="509">
        <v>23163.147960510105</v>
      </c>
      <c r="K38" s="374">
        <v>526075.95906754211</v>
      </c>
      <c r="L38" s="374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Q39" s="237"/>
      <c r="R39" s="237"/>
      <c r="S39" s="882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Q40" s="237"/>
      <c r="R40" s="237"/>
      <c r="S40" s="882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Q41" s="237"/>
      <c r="R41" s="237"/>
      <c r="S41" s="882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725"/>
      <c r="Q42" s="237"/>
      <c r="R42" s="237"/>
      <c r="S42" s="882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725"/>
      <c r="Q43" s="237"/>
      <c r="R43" s="237"/>
      <c r="S43" s="882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725"/>
      <c r="Q44" s="237"/>
      <c r="R44" s="237"/>
      <c r="S44" s="882"/>
      <c r="T44" s="229"/>
      <c r="U44" s="602"/>
      <c r="V44" s="237"/>
    </row>
    <row r="45" spans="2:22">
      <c r="B45" s="519" t="s">
        <v>496</v>
      </c>
      <c r="C45" s="370">
        <v>1042738.86364634</v>
      </c>
      <c r="D45" s="370">
        <v>2395166.7960958402</v>
      </c>
      <c r="E45" s="370">
        <v>1402383.0743532099</v>
      </c>
      <c r="F45" s="370">
        <v>16216448.6449119</v>
      </c>
      <c r="G45" s="370">
        <v>21066780.798544705</v>
      </c>
      <c r="H45" s="370">
        <v>17690587.237095099</v>
      </c>
      <c r="I45" s="370">
        <v>3374604.3418974099</v>
      </c>
      <c r="J45" s="508">
        <v>45949.350511938334</v>
      </c>
      <c r="K45" s="374">
        <v>481263.23913073912</v>
      </c>
      <c r="L45" s="374"/>
      <c r="M45" s="725"/>
      <c r="Q45" s="237"/>
      <c r="R45" s="237"/>
      <c r="S45" s="882"/>
      <c r="T45" s="229"/>
      <c r="U45" s="602"/>
      <c r="V45" s="237"/>
    </row>
    <row r="46" spans="2:22">
      <c r="B46" s="520" t="s">
        <v>497</v>
      </c>
      <c r="C46" s="507">
        <v>1039491.98841684</v>
      </c>
      <c r="D46" s="507">
        <v>2397919.6109429202</v>
      </c>
      <c r="E46" s="507">
        <v>1403547.85043985</v>
      </c>
      <c r="F46" s="507">
        <v>16258004.305561</v>
      </c>
      <c r="G46" s="507">
        <v>21115697.096904181</v>
      </c>
      <c r="H46" s="507">
        <v>17736184.819231302</v>
      </c>
      <c r="I46" s="507">
        <v>3377966.2301658401</v>
      </c>
      <c r="J46" s="509">
        <v>48916.29835947603</v>
      </c>
      <c r="K46" s="599">
        <v>491125.60007857159</v>
      </c>
      <c r="L46" s="374"/>
      <c r="M46" s="725"/>
      <c r="Q46" s="237"/>
      <c r="R46" s="237"/>
      <c r="S46" s="882"/>
      <c r="T46" s="229"/>
      <c r="U46" s="602"/>
      <c r="V46" s="237"/>
    </row>
    <row r="47" spans="2:22">
      <c r="B47" s="520" t="s">
        <v>498</v>
      </c>
      <c r="C47" s="507">
        <v>1034286.35216647</v>
      </c>
      <c r="D47" s="507">
        <v>2401035.9105185098</v>
      </c>
      <c r="E47" s="507">
        <v>1404428.58460201</v>
      </c>
      <c r="F47" s="507">
        <v>16290926.0634328</v>
      </c>
      <c r="G47" s="507">
        <v>21149918.530939296</v>
      </c>
      <c r="H47" s="507">
        <v>17768893.412143901</v>
      </c>
      <c r="I47" s="507">
        <v>3380407.3684764602</v>
      </c>
      <c r="J47" s="509">
        <v>34221.434035114944</v>
      </c>
      <c r="K47" s="599">
        <v>507229.76882778853</v>
      </c>
      <c r="L47" s="374"/>
      <c r="M47" s="725"/>
      <c r="Q47" s="237"/>
      <c r="R47" s="237"/>
      <c r="S47" s="882"/>
      <c r="T47" s="229"/>
      <c r="U47" s="602"/>
      <c r="V47" s="237"/>
    </row>
    <row r="48" spans="2:22">
      <c r="B48" s="520" t="s">
        <v>499</v>
      </c>
      <c r="C48" s="507">
        <v>1035209.49185347</v>
      </c>
      <c r="D48" s="507">
        <v>2402868.8772001299</v>
      </c>
      <c r="E48" s="507">
        <v>1407208.8288414199</v>
      </c>
      <c r="F48" s="507">
        <v>16316224.778763101</v>
      </c>
      <c r="G48" s="507">
        <v>21166790.122529324</v>
      </c>
      <c r="H48" s="507">
        <v>17783294.419551201</v>
      </c>
      <c r="I48" s="507">
        <v>3382963.8113235598</v>
      </c>
      <c r="J48" s="509">
        <v>16871.591590028256</v>
      </c>
      <c r="K48" s="599">
        <v>486667.06318354234</v>
      </c>
      <c r="L48" s="374"/>
      <c r="M48" s="725"/>
    </row>
    <row r="49" spans="2:15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</row>
    <row r="50" spans="2:15">
      <c r="B50" s="520" t="s">
        <v>501</v>
      </c>
      <c r="C50" s="507">
        <v>1029727.22860166</v>
      </c>
      <c r="D50" s="507">
        <v>2408572.6899736999</v>
      </c>
      <c r="E50" s="507">
        <v>1414405.90658002</v>
      </c>
      <c r="F50" s="507">
        <v>16383185.4165492</v>
      </c>
      <c r="G50" s="507">
        <v>21229839.32553941</v>
      </c>
      <c r="H50" s="507">
        <v>17840442.176205199</v>
      </c>
      <c r="I50" s="507">
        <v>3389279.99650526</v>
      </c>
      <c r="J50" s="509">
        <v>33889.768865261227</v>
      </c>
      <c r="K50" s="374">
        <v>479278.04739493877</v>
      </c>
      <c r="L50" s="374"/>
    </row>
    <row r="51" spans="2:15">
      <c r="B51" s="520" t="s">
        <v>502</v>
      </c>
      <c r="C51" s="507">
        <v>1032217.91587232</v>
      </c>
      <c r="D51" s="507">
        <v>2412569.46780117</v>
      </c>
      <c r="E51" s="507">
        <v>1417031.77754539</v>
      </c>
      <c r="F51" s="507">
        <v>16430912.529700899</v>
      </c>
      <c r="G51" s="507">
        <v>21287844.953136057</v>
      </c>
      <c r="H51" s="507">
        <v>17893911.4159077</v>
      </c>
      <c r="I51" s="507">
        <v>3393852.2460663901</v>
      </c>
      <c r="J51" s="509">
        <v>58005.627596646547</v>
      </c>
      <c r="K51" s="599">
        <v>514120.52703107521</v>
      </c>
      <c r="L51" s="374"/>
      <c r="M51" s="725"/>
    </row>
    <row r="52" spans="2:15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725"/>
    </row>
    <row r="53" spans="2:15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725"/>
    </row>
    <row r="54" spans="2:15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38"/>
    </row>
    <row r="55" spans="2:15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38"/>
      <c r="N55" s="683"/>
    </row>
    <row r="56" spans="2:15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38"/>
      <c r="N56" s="683"/>
    </row>
    <row r="57" spans="2:15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38"/>
      <c r="N57" s="683"/>
    </row>
    <row r="58" spans="2:15">
      <c r="B58" s="519" t="s">
        <v>496</v>
      </c>
      <c r="C58" s="370">
        <v>1029227</v>
      </c>
      <c r="D58" s="370">
        <v>2433022</v>
      </c>
      <c r="E58" s="370">
        <v>1440897</v>
      </c>
      <c r="F58" s="370">
        <v>16639303</v>
      </c>
      <c r="G58" s="370">
        <v>21550139</v>
      </c>
      <c r="H58" s="370">
        <v>18138295</v>
      </c>
      <c r="I58" s="370">
        <v>3411295</v>
      </c>
      <c r="J58" s="508">
        <v>69159.859999999404</v>
      </c>
      <c r="K58" s="599">
        <v>480652.69084788859</v>
      </c>
      <c r="L58" s="599"/>
      <c r="M58" s="725"/>
      <c r="N58" s="683"/>
    </row>
    <row r="59" spans="2:15">
      <c r="B59" s="520" t="s">
        <v>497</v>
      </c>
      <c r="C59" s="507"/>
      <c r="D59" s="507"/>
      <c r="E59" s="507"/>
      <c r="F59" s="507"/>
      <c r="G59" s="507"/>
      <c r="H59" s="507"/>
      <c r="I59" s="507"/>
      <c r="J59" s="509"/>
      <c r="K59" s="599">
        <v>497426.15166820958</v>
      </c>
      <c r="L59" s="599"/>
      <c r="N59" s="683"/>
    </row>
    <row r="60" spans="2:15">
      <c r="B60" s="520" t="s">
        <v>498</v>
      </c>
      <c r="C60" s="507"/>
      <c r="D60" s="507"/>
      <c r="E60" s="507"/>
      <c r="F60" s="507"/>
      <c r="G60" s="507"/>
      <c r="H60" s="507"/>
      <c r="I60" s="507"/>
      <c r="J60" s="509"/>
      <c r="K60" s="599">
        <v>512955.08849081025</v>
      </c>
      <c r="L60" s="599"/>
    </row>
    <row r="61" spans="2:15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599">
        <v>485579.66848919168</v>
      </c>
      <c r="L61" s="599"/>
      <c r="M61" s="14"/>
    </row>
    <row r="62" spans="2:15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374">
        <v>480515.89979737625</v>
      </c>
      <c r="L62" s="374"/>
      <c r="M62" s="14"/>
      <c r="O62" s="692"/>
    </row>
    <row r="63" spans="2:15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374">
        <v>471706.2621768266</v>
      </c>
      <c r="L63" s="374"/>
      <c r="M63" s="692"/>
      <c r="O63" s="692"/>
    </row>
    <row r="64" spans="2:15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599">
        <v>512285.71991191432</v>
      </c>
      <c r="L64" s="599"/>
      <c r="M64" s="692"/>
    </row>
    <row r="65" spans="2:13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14"/>
    </row>
    <row r="66" spans="2:13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83" t="s">
        <v>615</v>
      </c>
      <c r="C70" s="883"/>
      <c r="D70" s="883"/>
      <c r="E70" s="883"/>
      <c r="F70" s="883"/>
      <c r="G70" s="883"/>
      <c r="H70" s="883"/>
      <c r="I70" s="883"/>
      <c r="J70" s="883"/>
    </row>
    <row r="71" spans="2:13">
      <c r="B71" s="884"/>
      <c r="C71" s="884"/>
      <c r="D71" s="884"/>
      <c r="E71" s="884"/>
      <c r="F71" s="884"/>
      <c r="G71" s="884"/>
      <c r="H71" s="884"/>
      <c r="I71" s="884"/>
      <c r="J71" s="884"/>
    </row>
    <row r="72" spans="2:13" ht="12.75" customHeight="1">
      <c r="B72" s="884"/>
      <c r="C72" s="884"/>
      <c r="D72" s="884"/>
      <c r="E72" s="884"/>
      <c r="F72" s="884"/>
      <c r="G72" s="884"/>
      <c r="H72" s="884"/>
      <c r="I72" s="884"/>
      <c r="J72" s="884"/>
    </row>
    <row r="73" spans="2:13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3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58"/>
  <sheetViews>
    <sheetView showGridLines="0" showRowColHeaders="0" zoomScaleNormal="100" workbookViewId="0">
      <pane ySplit="2" topLeftCell="A147" activePane="bottomLeft" state="frozen"/>
      <selection activeCell="O40" sqref="O40"/>
      <selection pane="bottomLeft" activeCell="H147" sqref="H147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891" t="s">
        <v>546</v>
      </c>
      <c r="C1" s="891"/>
      <c r="D1" s="891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6">
      <c r="B145" s="677">
        <v>45639</v>
      </c>
      <c r="C145" s="682">
        <v>21347885.204776395</v>
      </c>
      <c r="D145" s="682">
        <v>51259.408568277955</v>
      </c>
    </row>
    <row r="146" spans="2:6">
      <c r="B146" s="677">
        <v>45656</v>
      </c>
      <c r="C146" s="682">
        <v>21363406.792119637</v>
      </c>
      <c r="D146" s="682">
        <v>46751.329958744347</v>
      </c>
    </row>
    <row r="147" spans="2:6">
      <c r="B147" s="677">
        <v>45672</v>
      </c>
      <c r="C147" s="682">
        <v>21376046.949495062</v>
      </c>
      <c r="D147" s="682">
        <v>28161.74471866712</v>
      </c>
    </row>
    <row r="148" spans="2:6">
      <c r="B148" s="821">
        <v>45688</v>
      </c>
      <c r="C148" s="822">
        <v>21399164.626257256</v>
      </c>
      <c r="D148" s="822">
        <v>35757.834137618542</v>
      </c>
    </row>
    <row r="149" spans="2:6">
      <c r="B149" s="677">
        <v>45702</v>
      </c>
      <c r="C149" s="682">
        <v>21426838</v>
      </c>
      <c r="D149" s="682">
        <v>50791</v>
      </c>
    </row>
    <row r="150" spans="2:6">
      <c r="B150" s="677">
        <v>45716</v>
      </c>
      <c r="C150" s="682">
        <v>21457900</v>
      </c>
      <c r="D150" s="682">
        <v>58735</v>
      </c>
    </row>
    <row r="151" spans="2:6">
      <c r="B151" s="677">
        <v>45730</v>
      </c>
      <c r="C151" s="682">
        <v>21472259</v>
      </c>
      <c r="D151" s="682">
        <v>45421</v>
      </c>
    </row>
    <row r="152" spans="2:6">
      <c r="B152" s="677">
        <v>45747</v>
      </c>
      <c r="C152" s="682">
        <v>21480979</v>
      </c>
      <c r="D152" s="682">
        <v>23079</v>
      </c>
    </row>
    <row r="153" spans="2:6">
      <c r="B153" s="677">
        <v>45762</v>
      </c>
      <c r="C153" s="682">
        <v>21511595</v>
      </c>
      <c r="D153" s="682">
        <v>39335</v>
      </c>
    </row>
    <row r="154" spans="2:6">
      <c r="B154" s="677">
        <v>45777</v>
      </c>
      <c r="C154" s="682">
        <v>21550139</v>
      </c>
      <c r="D154" s="682">
        <v>69160</v>
      </c>
    </row>
    <row r="157" spans="2:6" ht="17.25">
      <c r="B157" s="684" t="s">
        <v>547</v>
      </c>
      <c r="C157" s="685" t="s">
        <v>548</v>
      </c>
      <c r="D157" s="685"/>
    </row>
    <row r="158" spans="2:6">
      <c r="C158" s="833" t="s">
        <v>616</v>
      </c>
      <c r="F158" s="674"/>
    </row>
  </sheetData>
  <mergeCells count="1">
    <mergeCell ref="B1:D1"/>
  </mergeCells>
  <conditionalFormatting sqref="D3:D154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90" activePane="bottomLeft" state="frozen"/>
      <selection activeCell="O40" sqref="O40"/>
      <selection pane="bottomLeft" activeCell="I27" sqref="I27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2" t="s">
        <v>506</v>
      </c>
      <c r="C2" s="892"/>
      <c r="D2" s="404"/>
      <c r="E2" s="893" t="s">
        <v>273</v>
      </c>
      <c r="F2" s="894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621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306118.77215570683</v>
      </c>
      <c r="E4" s="668">
        <v>884.4092729378026</v>
      </c>
      <c r="F4" s="669">
        <v>2.8974761051967501E-3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32989.287000587123</v>
      </c>
      <c r="E5" s="668">
        <v>94.749637142784195</v>
      </c>
      <c r="F5" s="669">
        <v>2.8804064363610049E-3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2655.7339228497813</v>
      </c>
      <c r="E6" s="668">
        <v>34.68134182563108</v>
      </c>
      <c r="F6" s="669">
        <v>1.3231837497925891E-2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96.9</v>
      </c>
      <c r="E7" s="668">
        <v>-1.9095238706682949</v>
      </c>
      <c r="F7" s="669">
        <v>-1.9325301811672246E-2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119.65</v>
      </c>
      <c r="E8" s="668">
        <v>1.6499996156351813</v>
      </c>
      <c r="F8" s="669">
        <v>1.398304754458124E-2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3360.4894891002714</v>
      </c>
      <c r="E9" s="668">
        <v>25.388682816076653</v>
      </c>
      <c r="F9" s="669">
        <v>7.61256834223345E-3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16460.336602783667</v>
      </c>
      <c r="E10" s="668">
        <v>-34.095609937838162</v>
      </c>
      <c r="F10" s="669">
        <v>-2.0670981273026579E-3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1113.8499999999999</v>
      </c>
      <c r="E11" s="668">
        <v>1.9928555993615191</v>
      </c>
      <c r="F11" s="669">
        <v>1.7923665907959574E-3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437633.26910943614</v>
      </c>
      <c r="E12" s="668">
        <v>0.55775548104429618</v>
      </c>
      <c r="F12" s="669">
        <v>1.2744830688582454E-6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49555.268816971322</v>
      </c>
      <c r="E13" s="668">
        <v>314.72806999568274</v>
      </c>
      <c r="F13" s="669">
        <v>6.3916452829575476E-3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1726.2441486973303</v>
      </c>
      <c r="E14" s="668">
        <v>-31.746705943634424</v>
      </c>
      <c r="F14" s="669">
        <v>-1.8058515981368983E-2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45082.34886043283</v>
      </c>
      <c r="E15" s="668">
        <v>-64.78792790267471</v>
      </c>
      <c r="F15" s="669">
        <v>-1.4350395730834409E-3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43910.239369991818</v>
      </c>
      <c r="E16" s="668">
        <v>116.87301137347822</v>
      </c>
      <c r="F16" s="669">
        <v>2.6687377813439106E-3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37543.498171867264</v>
      </c>
      <c r="E17" s="668">
        <v>308.92242527943017</v>
      </c>
      <c r="F17" s="669">
        <v>8.2966548989815703E-3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61975.880112819621</v>
      </c>
      <c r="E18" s="668">
        <v>-159.07123275206686</v>
      </c>
      <c r="F18" s="669">
        <v>-2.560092658113966E-3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47962.877732627196</v>
      </c>
      <c r="E19" s="668">
        <v>107.37601191029535</v>
      </c>
      <c r="F19" s="669">
        <v>2.2437548045559641E-3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71304.340701538385</v>
      </c>
      <c r="E20" s="668">
        <v>-241.3910558383941</v>
      </c>
      <c r="F20" s="669">
        <v>-3.3739406937228766E-3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8358.2999999999993</v>
      </c>
      <c r="E21" s="668">
        <v>9.2999957167030516</v>
      </c>
      <c r="F21" s="669">
        <v>1.113905343386179E-3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113461.59669342506</v>
      </c>
      <c r="E22" s="668">
        <v>180.32702382295975</v>
      </c>
      <c r="F22" s="669">
        <v>1.5918520718287699E-3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65370.274341109631</v>
      </c>
      <c r="E23" s="668">
        <v>112.68943751996994</v>
      </c>
      <c r="F23" s="669">
        <v>1.7268404536645576E-3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98602.831555652272</v>
      </c>
      <c r="E24" s="668">
        <v>-202.08555659545527</v>
      </c>
      <c r="F24" s="669">
        <v>-2.0452985792789313E-3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102792.75419413715</v>
      </c>
      <c r="E25" s="668">
        <v>-64.085923984719557</v>
      </c>
      <c r="F25" s="669">
        <v>-6.2305942814422366E-4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77973.842948208941</v>
      </c>
      <c r="E26" s="668">
        <v>-34.212319831392961</v>
      </c>
      <c r="F26" s="669">
        <v>-4.3857419229120786E-4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278776.19289502985</v>
      </c>
      <c r="E27" s="668">
        <v>648.18401034933049</v>
      </c>
      <c r="F27" s="669">
        <v>2.3305240380089298E-3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36008.53275923201</v>
      </c>
      <c r="E28" s="668">
        <v>448.8047311056871</v>
      </c>
      <c r="F28" s="669">
        <v>1.2621151960180876E-2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54071.678577003768</v>
      </c>
      <c r="E29" s="668">
        <v>183.97953613955178</v>
      </c>
      <c r="F29" s="669">
        <v>3.4141286307296514E-3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133209.69485528843</v>
      </c>
      <c r="E30" s="668">
        <v>-296.65267143928213</v>
      </c>
      <c r="F30" s="669">
        <v>-2.2220117390290284E-3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144786.04257532739</v>
      </c>
      <c r="E31" s="668">
        <v>-36.098390145256417</v>
      </c>
      <c r="F31" s="669">
        <v>-2.4926016080550895E-4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64051.682146995052</v>
      </c>
      <c r="E32" s="668">
        <v>-16.563481521843642</v>
      </c>
      <c r="F32" s="669">
        <v>-2.5852871979481495E-4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66484.079423234027</v>
      </c>
      <c r="E33" s="668">
        <v>117.17854870400333</v>
      </c>
      <c r="F33" s="669">
        <v>1.7656173056135316E-3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43070.346432750397</v>
      </c>
      <c r="E34" s="668">
        <v>33.908820656084572</v>
      </c>
      <c r="F34" s="669">
        <v>7.8790956077079422E-4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117498.77776873307</v>
      </c>
      <c r="E35" s="668">
        <v>94.327047712737112</v>
      </c>
      <c r="F35" s="669">
        <v>8.0343672776828079E-4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40066.1</v>
      </c>
      <c r="E36" s="668">
        <v>58.909513393278758</v>
      </c>
      <c r="F36" s="669">
        <v>1.4724731398720881E-3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48142.764910526093</v>
      </c>
      <c r="E37" s="668">
        <v>84.204748695483431</v>
      </c>
      <c r="F37" s="669">
        <v>1.7521279957604108E-3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6556.4569443257715</v>
      </c>
      <c r="E38" s="668">
        <v>-10.091217065528326</v>
      </c>
      <c r="F38" s="669">
        <v>-1.536761296423661E-3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114885.19854309942</v>
      </c>
      <c r="E39" s="668">
        <v>671.46765590038558</v>
      </c>
      <c r="F39" s="669">
        <v>5.8790449334287231E-3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2310.5228265813407</v>
      </c>
      <c r="E40" s="668">
        <v>-23.451690269754636</v>
      </c>
      <c r="F40" s="669">
        <v>-1.004796329198776E-2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540439.96627992485</v>
      </c>
      <c r="E41" s="668">
        <v>1579.8240920732496</v>
      </c>
      <c r="F41" s="669">
        <v>2.9317887302982015E-3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64454.957692950753</v>
      </c>
      <c r="E42" s="668">
        <v>483.63534502856055</v>
      </c>
      <c r="F42" s="669">
        <v>7.5601898988144622E-3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836121.88800511824</v>
      </c>
      <c r="E43" s="668">
        <v>3458.2960395743139</v>
      </c>
      <c r="F43" s="669">
        <v>4.1532932062164907E-3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356427.06531833584</v>
      </c>
      <c r="E44" s="668">
        <v>237.9115654231864</v>
      </c>
      <c r="F44" s="669">
        <v>6.6793601915304812E-4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1065220.4971528316</v>
      </c>
      <c r="E45" s="668">
        <v>1927.4709277399816</v>
      </c>
      <c r="F45" s="669">
        <v>1.8127372983747225E-3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1951777.9482869001</v>
      </c>
      <c r="E46" s="668">
        <v>2351.7556842705235</v>
      </c>
      <c r="F46" s="669">
        <v>1.206383546704437E-3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684904.50613476022</v>
      </c>
      <c r="E47" s="668">
        <v>2070.4960769391619</v>
      </c>
      <c r="F47" s="669">
        <v>3.0322099462558594E-3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1409.6208649213397</v>
      </c>
      <c r="E48" s="668">
        <v>-35.646906365481072</v>
      </c>
      <c r="F48" s="669">
        <v>-2.4664568790420227E-2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38063.474039072476</v>
      </c>
      <c r="E49" s="668">
        <v>-193.31254948887363</v>
      </c>
      <c r="F49" s="669">
        <v>-5.0530263183858892E-3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272871.36122849135</v>
      </c>
      <c r="E50" s="668">
        <v>424.75106433790643</v>
      </c>
      <c r="F50" s="669">
        <v>1.5590249556858282E-3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131745.34517381093</v>
      </c>
      <c r="E51" s="668">
        <v>74.520659434580011</v>
      </c>
      <c r="F51" s="669">
        <v>5.6596181963186609E-4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415100.42462271551</v>
      </c>
      <c r="E52" s="668">
        <v>6368.8109678893234</v>
      </c>
      <c r="F52" s="669">
        <v>1.5581889815031058E-2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1465468.5670521557</v>
      </c>
      <c r="E53" s="668">
        <v>4788.5590028220322</v>
      </c>
      <c r="F53" s="669">
        <v>3.27830803217255E-3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49523.626101551476</v>
      </c>
      <c r="E54" s="668">
        <v>-4.1752414811417111</v>
      </c>
      <c r="F54" s="669">
        <v>-8.4300965678352213E-5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59731.553898846578</v>
      </c>
      <c r="E55" s="668">
        <v>-692.79736925927136</v>
      </c>
      <c r="F55" s="669">
        <v>-1.1465532599353789E-2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26332.281380466211</v>
      </c>
      <c r="E56" s="668">
        <v>42.70446783382431</v>
      </c>
      <c r="F56" s="669">
        <v>1.6243877935253614E-3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75368.318297583843</v>
      </c>
      <c r="E57" s="668">
        <v>-42.294340965410811</v>
      </c>
      <c r="F57" s="669">
        <v>-5.6085396319660585E-4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501172.29999597446</v>
      </c>
      <c r="E58" s="668">
        <v>3306.1796744934982</v>
      </c>
      <c r="F58" s="669">
        <v>6.6407002596573506E-3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44146.781785920342</v>
      </c>
      <c r="E59" s="668">
        <v>6.1016507516033016</v>
      </c>
      <c r="F59" s="669">
        <v>1.3823191516126876E-4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209963.58449207977</v>
      </c>
      <c r="E60" s="668">
        <v>831.20015526370844</v>
      </c>
      <c r="F60" s="669">
        <v>3.97451670576765E-3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60487.070204592819</v>
      </c>
      <c r="E61" s="668">
        <v>101.73989213790628</v>
      </c>
      <c r="F61" s="669">
        <v>1.6848445079535868E-3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121169.15796785671</v>
      </c>
      <c r="E62" s="668">
        <v>322.70832207282365</v>
      </c>
      <c r="F62" s="669">
        <v>2.6703996933192808E-3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172648.06679882592</v>
      </c>
      <c r="E63" s="668">
        <v>394.9552456427773</v>
      </c>
      <c r="F63" s="669">
        <v>2.2928772785670848E-3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345813.88441505458</v>
      </c>
      <c r="E64" s="668">
        <v>487.66984337457689</v>
      </c>
      <c r="F64" s="669">
        <v>1.4122004724705928E-3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165562.37452879603</v>
      </c>
      <c r="E65" s="668">
        <v>547.4336042466457</v>
      </c>
      <c r="F65" s="669">
        <v>3.3174790184420377E-3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326907.97961533035</v>
      </c>
      <c r="E66" s="668">
        <v>676.73866612842539</v>
      </c>
      <c r="F66" s="669">
        <v>2.0744140388253562E-3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127296.63206395677</v>
      </c>
      <c r="E67" s="668">
        <v>654.22922863920394</v>
      </c>
      <c r="F67" s="669">
        <v>5.1659571675211069E-3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135396.11091583807</v>
      </c>
      <c r="E68" s="668">
        <v>452.08333589750691</v>
      </c>
      <c r="F68" s="669">
        <v>3.3501544603720124E-3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169238.57043832421</v>
      </c>
      <c r="E69" s="668">
        <v>259.31796413808479</v>
      </c>
      <c r="F69" s="669">
        <v>1.5346142224039738E-3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32535.647243886629</v>
      </c>
      <c r="E70" s="668">
        <v>36.265707247541286</v>
      </c>
      <c r="F70" s="669">
        <v>1.1158891502798252E-3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98053.424985234422</v>
      </c>
      <c r="E71" s="668">
        <v>175.3361861265148</v>
      </c>
      <c r="F71" s="669">
        <v>1.7913732100591773E-3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212151.60840308733</v>
      </c>
      <c r="E72" s="668">
        <v>3351.1706053426606</v>
      </c>
      <c r="F72" s="669">
        <v>1.6049633998319379E-2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71331.389973699697</v>
      </c>
      <c r="E73" s="668">
        <v>126.34923490605433</v>
      </c>
      <c r="F73" s="669">
        <v>1.7744422809833349E-3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160647.77380507509</v>
      </c>
      <c r="E74" s="668">
        <v>400.69054882053751</v>
      </c>
      <c r="F74" s="669">
        <v>2.5004545522977484E-3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692625.786580018</v>
      </c>
      <c r="E75" s="668">
        <v>453.00523400085513</v>
      </c>
      <c r="F75" s="669">
        <v>6.5446843072902716E-4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386369.30475301971</v>
      </c>
      <c r="E76" s="668">
        <v>898.37312869442394</v>
      </c>
      <c r="F76" s="669">
        <v>2.3305859274751484E-3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1176872.7004081253</v>
      </c>
      <c r="E77" s="668">
        <v>5351.3703066210728</v>
      </c>
      <c r="F77" s="669">
        <v>4.5678812405041125E-3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1344763.3395823222</v>
      </c>
      <c r="E78" s="668">
        <v>7261.4819149272516</v>
      </c>
      <c r="F78" s="669">
        <v>5.4291378163699999E-3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1323166.0255421426</v>
      </c>
      <c r="E79" s="668">
        <v>5001.4506114816759</v>
      </c>
      <c r="F79" s="669">
        <v>3.7942535451196413E-3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328406.71791252564</v>
      </c>
      <c r="E80" s="668">
        <v>194.6202552265604</v>
      </c>
      <c r="F80" s="669">
        <v>5.9297099837496425E-4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441244.92765272345</v>
      </c>
      <c r="E81" s="668">
        <v>4852.2708618143224</v>
      </c>
      <c r="F81" s="669">
        <v>1.1119047917754532E-2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79204.462611189811</v>
      </c>
      <c r="E82" s="668">
        <v>688.72613456277759</v>
      </c>
      <c r="F82" s="669">
        <v>8.7718228914250851E-3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20478.095256214558</v>
      </c>
      <c r="E83" s="668">
        <v>-28.382684273368795</v>
      </c>
      <c r="F83" s="669">
        <v>-1.3840838175984693E-3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39656.040514446468</v>
      </c>
      <c r="E84" s="668">
        <v>112.39082472681912</v>
      </c>
      <c r="F84" s="669">
        <v>2.8421965501084223E-3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269323.17736088845</v>
      </c>
      <c r="E85" s="668">
        <v>1922.7686462337151</v>
      </c>
      <c r="F85" s="669">
        <v>7.1905972600270207E-3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146368.45798534763</v>
      </c>
      <c r="E86" s="668">
        <v>490.77973678341368</v>
      </c>
      <c r="F86" s="669">
        <v>3.3643237449061392E-3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52133.627591369557</v>
      </c>
      <c r="E87" s="668">
        <v>-406.50830170123663</v>
      </c>
      <c r="F87" s="669">
        <v>-7.7371003099147018E-3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366048.69756104355</v>
      </c>
      <c r="E88" s="668">
        <v>169.38407156791072</v>
      </c>
      <c r="F88" s="669">
        <v>4.6295066521384598E-4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37686.062563927662</v>
      </c>
      <c r="E89" s="668">
        <v>-72.143384101858828</v>
      </c>
      <c r="F89" s="669">
        <v>-1.9106676890622287E-3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3342.9580618749492</v>
      </c>
      <c r="E90" s="668">
        <v>-22.689333916001033</v>
      </c>
      <c r="F90" s="669">
        <v>-6.7414471118918406E-3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895" t="s">
        <v>276</v>
      </c>
      <c r="C92" s="895"/>
      <c r="D92" s="633">
        <v>20473261</v>
      </c>
      <c r="E92" s="633">
        <v>65156</v>
      </c>
      <c r="F92" s="521">
        <v>3.2000000000000002E-3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A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54" activePane="bottomLeft" state="frozen"/>
      <selection activeCell="O40" sqref="O40"/>
      <selection pane="bottomLeft" activeCell="I81" sqref="I81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85" t="s">
        <v>155</v>
      </c>
      <c r="C1" s="885"/>
      <c r="D1" s="885"/>
      <c r="E1" s="885"/>
      <c r="F1" s="885"/>
      <c r="G1" s="885"/>
      <c r="H1" s="885"/>
      <c r="I1" s="885"/>
      <c r="J1" s="885"/>
    </row>
    <row r="2" spans="1:11" ht="18" customHeight="1">
      <c r="B2" s="406"/>
      <c r="C2" s="898" t="s">
        <v>156</v>
      </c>
      <c r="D2" s="898"/>
      <c r="E2" s="898"/>
      <c r="F2" s="898"/>
      <c r="G2" s="898"/>
      <c r="H2" s="899" t="s">
        <v>52</v>
      </c>
      <c r="I2" s="898" t="s">
        <v>157</v>
      </c>
      <c r="J2" s="901"/>
    </row>
    <row r="3" spans="1:11" ht="42" customHeight="1">
      <c r="B3" s="407" t="s">
        <v>620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00"/>
      <c r="I3" s="409" t="s">
        <v>160</v>
      </c>
      <c r="J3" s="410" t="s">
        <v>161</v>
      </c>
    </row>
    <row r="4" spans="1:11">
      <c r="B4" s="366">
        <v>2001</v>
      </c>
      <c r="C4" s="370">
        <v>1302472.78</v>
      </c>
      <c r="D4" s="370">
        <v>2697940.89</v>
      </c>
      <c r="E4" s="370">
        <v>1716954.84</v>
      </c>
      <c r="F4" s="370">
        <v>9824387.0500000007</v>
      </c>
      <c r="G4" s="370">
        <v>10065.479999998584</v>
      </c>
      <c r="H4" s="370">
        <v>15551821.039999999</v>
      </c>
      <c r="I4" s="370">
        <v>12577388.539999999</v>
      </c>
      <c r="J4" s="508">
        <v>2974432.5</v>
      </c>
    </row>
    <row r="5" spans="1:11">
      <c r="B5" s="366">
        <v>2002</v>
      </c>
      <c r="C5" s="370">
        <v>1306066.0900000001</v>
      </c>
      <c r="D5" s="370">
        <v>2687308.4</v>
      </c>
      <c r="E5" s="370">
        <v>1814610.4</v>
      </c>
      <c r="F5" s="370">
        <v>10208368.9</v>
      </c>
      <c r="G5" s="370">
        <v>9400.390000000596</v>
      </c>
      <c r="H5" s="370">
        <v>16025754.180000002</v>
      </c>
      <c r="I5" s="370">
        <v>13014698.07</v>
      </c>
      <c r="J5" s="508">
        <v>3011056.11</v>
      </c>
    </row>
    <row r="6" spans="1:11">
      <c r="B6" s="366">
        <v>2003</v>
      </c>
      <c r="C6" s="370">
        <v>1332768.73</v>
      </c>
      <c r="D6" s="370">
        <v>2676750.21</v>
      </c>
      <c r="E6" s="370">
        <v>1920667.63</v>
      </c>
      <c r="F6" s="370">
        <v>10655033.779999999</v>
      </c>
      <c r="G6" s="370">
        <v>9096.7200000025332</v>
      </c>
      <c r="H6" s="370">
        <v>16594317.070000002</v>
      </c>
      <c r="I6" s="370">
        <v>13514374.560000001</v>
      </c>
      <c r="J6" s="508">
        <v>3079942.51</v>
      </c>
    </row>
    <row r="7" spans="1:11">
      <c r="B7" s="366">
        <v>2004</v>
      </c>
      <c r="C7" s="370">
        <v>1305241.05</v>
      </c>
      <c r="D7" s="370">
        <v>2659682.2999999998</v>
      </c>
      <c r="E7" s="370">
        <v>2002887.75</v>
      </c>
      <c r="F7" s="370">
        <v>11044207.6</v>
      </c>
      <c r="G7" s="370">
        <v>11353.449999999255</v>
      </c>
      <c r="H7" s="370">
        <v>17023372.149999999</v>
      </c>
      <c r="I7" s="370">
        <v>13846470.800000001</v>
      </c>
      <c r="J7" s="508">
        <v>3176901.35</v>
      </c>
    </row>
    <row r="8" spans="1:11">
      <c r="B8" s="366">
        <v>2005</v>
      </c>
      <c r="C8" s="370">
        <v>1234007.6299999999</v>
      </c>
      <c r="D8" s="370">
        <v>2643544.7200000002</v>
      </c>
      <c r="E8" s="370">
        <v>2142392.13</v>
      </c>
      <c r="F8" s="370">
        <v>11549972.59</v>
      </c>
      <c r="G8" s="370">
        <v>5545.9399999980815</v>
      </c>
      <c r="H8" s="370">
        <v>17575463.009999998</v>
      </c>
      <c r="I8" s="370">
        <v>14301500.43</v>
      </c>
      <c r="J8" s="508">
        <v>3273962.58</v>
      </c>
    </row>
    <row r="9" spans="1:11">
      <c r="B9" s="366">
        <v>2006</v>
      </c>
      <c r="C9" s="370">
        <v>1219229.27</v>
      </c>
      <c r="D9" s="370">
        <v>2641979.7200000002</v>
      </c>
      <c r="E9" s="370">
        <v>2367635.5499999998</v>
      </c>
      <c r="F9" s="370">
        <v>12310972.5</v>
      </c>
      <c r="G9" s="370">
        <v>491.80999999772757</v>
      </c>
      <c r="H9" s="370">
        <v>18540308.849999998</v>
      </c>
      <c r="I9" s="370">
        <v>15122932.98</v>
      </c>
      <c r="J9" s="508">
        <v>3417375.87</v>
      </c>
    </row>
    <row r="10" spans="1:11">
      <c r="B10" s="366">
        <v>2007</v>
      </c>
      <c r="C10" s="370">
        <v>1197765.68</v>
      </c>
      <c r="D10" s="370">
        <v>2708156.31</v>
      </c>
      <c r="E10" s="370">
        <v>2488334.31</v>
      </c>
      <c r="F10" s="370">
        <v>12756845.939999999</v>
      </c>
      <c r="G10" s="370">
        <v>113.76999999466352</v>
      </c>
      <c r="H10" s="370">
        <v>19151216.009999994</v>
      </c>
      <c r="I10" s="370">
        <v>15681703.92</v>
      </c>
      <c r="J10" s="508">
        <v>3469512.09</v>
      </c>
    </row>
    <row r="11" spans="1:11">
      <c r="B11" s="366">
        <v>2008</v>
      </c>
      <c r="C11" s="370">
        <v>1212988.68</v>
      </c>
      <c r="D11" s="370">
        <v>2698108.13</v>
      </c>
      <c r="E11" s="370">
        <v>2365913.36</v>
      </c>
      <c r="F11" s="370">
        <v>13079158.5</v>
      </c>
      <c r="G11" s="370">
        <v>100.74999999837019</v>
      </c>
      <c r="H11" s="370">
        <v>19356269.419999998</v>
      </c>
      <c r="I11" s="370">
        <v>15836150.890000001</v>
      </c>
      <c r="J11" s="508">
        <v>3520118.53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1158521.94</v>
      </c>
      <c r="D13" s="370">
        <v>2737429.13</v>
      </c>
      <c r="E13" s="370">
        <v>2496130.41</v>
      </c>
      <c r="F13" s="370">
        <v>12964087.189999999</v>
      </c>
      <c r="G13" s="370">
        <v>100.74999999860302</v>
      </c>
      <c r="H13" s="370">
        <v>19356269.419999998</v>
      </c>
      <c r="I13" s="370">
        <v>15836150.890000001</v>
      </c>
      <c r="J13" s="508">
        <v>3520118.53</v>
      </c>
    </row>
    <row r="14" spans="1:11">
      <c r="B14" s="366">
        <v>2009</v>
      </c>
      <c r="C14" s="370">
        <v>1196474.3</v>
      </c>
      <c r="D14" s="370">
        <v>2426601.7000000002</v>
      </c>
      <c r="E14" s="370">
        <v>1831259.95</v>
      </c>
      <c r="F14" s="370">
        <v>12579847.300000001</v>
      </c>
      <c r="G14" s="370">
        <v>0</v>
      </c>
      <c r="H14" s="370">
        <v>18034183.25</v>
      </c>
      <c r="I14" s="370">
        <v>14685203.6</v>
      </c>
      <c r="J14" s="508">
        <v>3348979.65</v>
      </c>
      <c r="K14" s="239"/>
    </row>
    <row r="15" spans="1:11">
      <c r="B15" s="366">
        <v>2010</v>
      </c>
      <c r="C15" s="370">
        <v>1206647.3999999999</v>
      </c>
      <c r="D15" s="370">
        <v>2294442.4500000002</v>
      </c>
      <c r="E15" s="370">
        <v>1581730.9</v>
      </c>
      <c r="F15" s="370">
        <v>12565839.35</v>
      </c>
      <c r="G15" s="370">
        <v>1.862645149230957E-9</v>
      </c>
      <c r="H15" s="370">
        <v>17648660.100000001</v>
      </c>
      <c r="I15" s="370">
        <v>14404406.9</v>
      </c>
      <c r="J15" s="508">
        <v>3244253.2</v>
      </c>
      <c r="K15" s="239"/>
    </row>
    <row r="16" spans="1:11">
      <c r="B16" s="366">
        <v>2011</v>
      </c>
      <c r="C16" s="370">
        <v>1192544.68</v>
      </c>
      <c r="D16" s="370">
        <v>2238137.7799999998</v>
      </c>
      <c r="E16" s="370">
        <v>1415478.68</v>
      </c>
      <c r="F16" s="370">
        <v>12628039.630000001</v>
      </c>
      <c r="G16" s="370">
        <v>-3.0000001890584826E-2</v>
      </c>
      <c r="H16" s="370">
        <v>17474200.739999998</v>
      </c>
      <c r="I16" s="370">
        <v>14275951.51</v>
      </c>
      <c r="J16" s="508">
        <v>3198249.23</v>
      </c>
      <c r="K16" s="239"/>
    </row>
    <row r="17" spans="1:14">
      <c r="B17" s="366">
        <v>2012</v>
      </c>
      <c r="C17" s="370">
        <v>1177073.42</v>
      </c>
      <c r="D17" s="370">
        <v>2127070.1</v>
      </c>
      <c r="E17" s="370">
        <v>1170473.73</v>
      </c>
      <c r="F17" s="370">
        <v>12444461.939999999</v>
      </c>
      <c r="G17" s="370">
        <v>2.0000001415610313E-2</v>
      </c>
      <c r="H17" s="370">
        <v>16919079.210000001</v>
      </c>
      <c r="I17" s="370">
        <v>13788673.279999999</v>
      </c>
      <c r="J17" s="508">
        <v>3130405.87</v>
      </c>
      <c r="K17" s="239"/>
    </row>
    <row r="18" spans="1:14">
      <c r="B18" s="366">
        <v>2013</v>
      </c>
      <c r="C18" s="370">
        <v>1120007.45</v>
      </c>
      <c r="D18" s="370">
        <v>2012435.77</v>
      </c>
      <c r="E18" s="370">
        <v>998384.27</v>
      </c>
      <c r="F18" s="370">
        <v>12101524.800000001</v>
      </c>
      <c r="G18" s="370">
        <v>0</v>
      </c>
      <c r="H18" s="370">
        <v>16232352.300000001</v>
      </c>
      <c r="I18" s="370">
        <v>13201709.119999999</v>
      </c>
      <c r="J18" s="508">
        <v>3030643.18</v>
      </c>
      <c r="K18" s="239"/>
    </row>
    <row r="19" spans="1:14">
      <c r="B19" s="366">
        <v>2014</v>
      </c>
      <c r="C19" s="370">
        <v>1111290.05</v>
      </c>
      <c r="D19" s="370">
        <v>2006277.5</v>
      </c>
      <c r="E19" s="370">
        <v>968508.85</v>
      </c>
      <c r="F19" s="370">
        <v>12343976.550000001</v>
      </c>
      <c r="G19" s="370">
        <v>0</v>
      </c>
      <c r="H19" s="370">
        <v>16430052.949999999</v>
      </c>
      <c r="I19" s="370">
        <v>13336414.949999999</v>
      </c>
      <c r="J19" s="508">
        <v>3093638</v>
      </c>
      <c r="K19" s="239"/>
    </row>
    <row r="20" spans="1:14">
      <c r="B20" s="366">
        <v>2014.5384615384601</v>
      </c>
      <c r="C20" s="370">
        <v>1124677</v>
      </c>
      <c r="D20" s="370">
        <v>2046839.8</v>
      </c>
      <c r="E20" s="370">
        <v>1023009.75</v>
      </c>
      <c r="F20" s="370">
        <v>12813769.35</v>
      </c>
      <c r="G20" s="370">
        <v>0</v>
      </c>
      <c r="H20" s="370">
        <v>17008295.899999999</v>
      </c>
      <c r="I20" s="370">
        <v>13844541.6</v>
      </c>
      <c r="J20" s="508">
        <v>3163754.3</v>
      </c>
      <c r="K20" s="239"/>
    </row>
    <row r="21" spans="1:14">
      <c r="B21" s="366">
        <v>2016</v>
      </c>
      <c r="C21" s="370">
        <v>1127794.1399999999</v>
      </c>
      <c r="D21" s="370">
        <v>2105140.19</v>
      </c>
      <c r="E21" s="370">
        <v>1045171.09</v>
      </c>
      <c r="F21" s="370">
        <v>13185730.23</v>
      </c>
      <c r="G21" s="370">
        <v>0</v>
      </c>
      <c r="H21" s="370">
        <v>17463835.66</v>
      </c>
      <c r="I21" s="370">
        <v>14265423.23</v>
      </c>
      <c r="J21" s="508">
        <v>3198412.42</v>
      </c>
      <c r="K21" s="239"/>
    </row>
    <row r="22" spans="1:14">
      <c r="B22" s="366">
        <v>2017</v>
      </c>
      <c r="C22" s="370">
        <v>1154665.3799999999</v>
      </c>
      <c r="D22" s="370">
        <v>2168601.7200000002</v>
      </c>
      <c r="E22" s="370">
        <v>1106642.83</v>
      </c>
      <c r="F22" s="370">
        <v>13692312.380000001</v>
      </c>
      <c r="G22" s="370">
        <v>0</v>
      </c>
      <c r="H22" s="370">
        <v>18122222.329999998</v>
      </c>
      <c r="I22" s="370">
        <v>14893940.210000001</v>
      </c>
      <c r="J22" s="508">
        <v>3228282.11</v>
      </c>
      <c r="K22" s="239"/>
    </row>
    <row r="23" spans="1:14" ht="14.1" customHeight="1">
      <c r="A23" s="405"/>
      <c r="B23" s="366">
        <v>2018</v>
      </c>
      <c r="C23" s="370">
        <v>1147698.1399999999</v>
      </c>
      <c r="D23" s="370">
        <v>2235666.7999999998</v>
      </c>
      <c r="E23" s="370">
        <v>1177606.6599999999</v>
      </c>
      <c r="F23" s="370">
        <v>14117488.42</v>
      </c>
      <c r="G23" s="370">
        <v>0</v>
      </c>
      <c r="H23" s="370">
        <v>18678460.850000001</v>
      </c>
      <c r="I23" s="370">
        <v>15417476.51</v>
      </c>
      <c r="J23" s="508">
        <v>3260984.33</v>
      </c>
      <c r="K23" s="239"/>
      <c r="L23" s="238"/>
      <c r="M23" s="239"/>
    </row>
    <row r="24" spans="1:14">
      <c r="B24" s="369">
        <v>2019</v>
      </c>
      <c r="C24" s="370">
        <v>1154940.6000000001</v>
      </c>
      <c r="D24" s="370">
        <v>2274919.4</v>
      </c>
      <c r="E24" s="370">
        <v>1258169.05</v>
      </c>
      <c r="F24" s="370">
        <v>14542332.699999999</v>
      </c>
      <c r="G24" s="370">
        <v>0</v>
      </c>
      <c r="H24" s="370">
        <v>19230361.75</v>
      </c>
      <c r="I24" s="370">
        <v>15949742.1</v>
      </c>
      <c r="J24" s="508">
        <v>3280619.65</v>
      </c>
    </row>
    <row r="25" spans="1:14">
      <c r="B25" s="369">
        <v>2020</v>
      </c>
      <c r="C25" s="370">
        <v>1130694.8500000001</v>
      </c>
      <c r="D25" s="370">
        <v>2198245.5499999998</v>
      </c>
      <c r="E25" s="370">
        <v>1127926.7</v>
      </c>
      <c r="F25" s="370">
        <v>14001799.699999999</v>
      </c>
      <c r="G25" s="370">
        <v>0</v>
      </c>
      <c r="H25" s="370">
        <v>18458666.800000001</v>
      </c>
      <c r="I25" s="370">
        <v>15233601.9</v>
      </c>
      <c r="J25" s="508">
        <v>3225064.9</v>
      </c>
    </row>
    <row r="26" spans="1:14">
      <c r="B26" s="369">
        <v>2021</v>
      </c>
      <c r="C26" s="370">
        <v>1133572.3999999999</v>
      </c>
      <c r="D26" s="370">
        <v>2245408.85</v>
      </c>
      <c r="E26" s="370">
        <v>1281518.45</v>
      </c>
      <c r="F26" s="370">
        <v>14394798.35</v>
      </c>
      <c r="G26" s="370">
        <v>0</v>
      </c>
      <c r="H26" s="370">
        <v>19055298.050000001</v>
      </c>
      <c r="I26" s="370">
        <v>15748949.15</v>
      </c>
      <c r="J26" s="508">
        <v>3306348.9</v>
      </c>
      <c r="K26" s="239"/>
    </row>
    <row r="27" spans="1:14">
      <c r="B27" s="369">
        <v>2022</v>
      </c>
      <c r="C27" s="823">
        <v>1100007.3600000001</v>
      </c>
      <c r="D27" s="823">
        <v>2309207.0499999998</v>
      </c>
      <c r="E27" s="823">
        <v>1319840.21</v>
      </c>
      <c r="F27" s="823">
        <v>15290025.67</v>
      </c>
      <c r="G27" s="823">
        <v>0</v>
      </c>
      <c r="H27" s="823">
        <v>20019080.309999999</v>
      </c>
      <c r="I27" s="823">
        <v>16673095.09</v>
      </c>
      <c r="J27" s="824">
        <v>3345985.21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19" t="s">
        <v>496</v>
      </c>
      <c r="C32" s="370">
        <v>1077059.6100000001</v>
      </c>
      <c r="D32" s="370">
        <v>2350192.2200000002</v>
      </c>
      <c r="E32" s="370">
        <v>1388531.5</v>
      </c>
      <c r="F32" s="370">
        <v>15799205.220000001</v>
      </c>
      <c r="G32" s="370">
        <v>0</v>
      </c>
      <c r="H32" s="370">
        <v>20614988.550000001</v>
      </c>
      <c r="I32" s="370">
        <v>17266616.100000001</v>
      </c>
      <c r="J32" s="508">
        <v>3348372.44</v>
      </c>
      <c r="K32" s="237"/>
      <c r="L32" s="237"/>
      <c r="M32" s="602"/>
      <c r="N32" s="237"/>
    </row>
    <row r="33" spans="1:14">
      <c r="B33" s="520" t="s">
        <v>497</v>
      </c>
      <c r="C33" s="507">
        <v>1097695.22</v>
      </c>
      <c r="D33" s="507">
        <v>2362931.36</v>
      </c>
      <c r="E33" s="507">
        <v>1397176.68</v>
      </c>
      <c r="F33" s="507">
        <v>15957595.859999999</v>
      </c>
      <c r="G33" s="507">
        <v>0</v>
      </c>
      <c r="H33" s="507">
        <v>20815399.129999999</v>
      </c>
      <c r="I33" s="507">
        <v>17457570.949999999</v>
      </c>
      <c r="J33" s="509">
        <v>3357828.18</v>
      </c>
      <c r="K33" s="237"/>
      <c r="L33" s="237"/>
      <c r="M33" s="602"/>
      <c r="N33" s="237"/>
    </row>
    <row r="34" spans="1:14">
      <c r="B34" s="520" t="s">
        <v>498</v>
      </c>
      <c r="C34" s="507">
        <v>1065711</v>
      </c>
      <c r="D34" s="507">
        <v>2373906</v>
      </c>
      <c r="E34" s="507">
        <v>1400383</v>
      </c>
      <c r="F34" s="507">
        <v>16029939</v>
      </c>
      <c r="G34" s="507">
        <v>0</v>
      </c>
      <c r="H34" s="507">
        <v>20869940</v>
      </c>
      <c r="I34" s="507">
        <v>17505467</v>
      </c>
      <c r="J34" s="509">
        <v>3364473</v>
      </c>
      <c r="K34" s="237"/>
      <c r="L34" s="237"/>
      <c r="M34" s="602"/>
      <c r="N34" s="237"/>
    </row>
    <row r="35" spans="1:14" ht="14.1" customHeight="1">
      <c r="A35" s="405"/>
      <c r="B35" s="520" t="s">
        <v>499</v>
      </c>
      <c r="C35" s="507">
        <v>1027703</v>
      </c>
      <c r="D35" s="507">
        <v>2390812</v>
      </c>
      <c r="E35" s="507">
        <v>1398048</v>
      </c>
      <c r="F35" s="507">
        <v>16075321</v>
      </c>
      <c r="G35" s="507">
        <v>0</v>
      </c>
      <c r="H35" s="507">
        <v>20891885</v>
      </c>
      <c r="I35" s="507">
        <v>17534215</v>
      </c>
      <c r="J35" s="509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20" t="s">
        <v>501</v>
      </c>
      <c r="C37" s="507">
        <v>1029679.86</v>
      </c>
      <c r="D37" s="507">
        <v>2378665.7599999998</v>
      </c>
      <c r="E37" s="507">
        <v>1380886.1</v>
      </c>
      <c r="F37" s="507">
        <v>15935563.810000001</v>
      </c>
      <c r="G37" s="507">
        <v>0</v>
      </c>
      <c r="H37" s="507">
        <v>20724796</v>
      </c>
      <c r="I37" s="507">
        <v>17372531</v>
      </c>
      <c r="J37" s="509">
        <v>3352264</v>
      </c>
      <c r="K37" s="237"/>
      <c r="L37" s="237"/>
      <c r="M37" s="602"/>
      <c r="N37" s="237"/>
    </row>
    <row r="38" spans="1:14">
      <c r="B38" s="520" t="s">
        <v>502</v>
      </c>
      <c r="C38" s="507">
        <v>1025629.2857142857</v>
      </c>
      <c r="D38" s="507">
        <v>2377055.8571428568</v>
      </c>
      <c r="E38" s="507">
        <v>1393454.2857142857</v>
      </c>
      <c r="F38" s="507">
        <v>16021517.761904761</v>
      </c>
      <c r="G38" s="507">
        <v>0</v>
      </c>
      <c r="H38" s="507">
        <v>20817657</v>
      </c>
      <c r="I38" s="507">
        <v>17460004.190476187</v>
      </c>
      <c r="J38" s="509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19" t="s">
        <v>496</v>
      </c>
      <c r="C45" s="370">
        <v>1063610.72</v>
      </c>
      <c r="D45" s="370">
        <v>2391355.09</v>
      </c>
      <c r="E45" s="370">
        <v>1410943.59</v>
      </c>
      <c r="F45" s="370">
        <v>16235595.49</v>
      </c>
      <c r="G45" s="370">
        <v>0</v>
      </c>
      <c r="H45" s="370">
        <v>21101504.899999999</v>
      </c>
      <c r="I45" s="370">
        <v>17724007.170000002</v>
      </c>
      <c r="J45" s="508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20" t="s">
        <v>497</v>
      </c>
      <c r="C46" s="507">
        <v>1082499.3999999999</v>
      </c>
      <c r="D46" s="507">
        <v>2401246.13</v>
      </c>
      <c r="E46" s="507">
        <v>1418149.59</v>
      </c>
      <c r="F46" s="507">
        <v>16419898.9</v>
      </c>
      <c r="G46" s="507">
        <v>0</v>
      </c>
      <c r="H46" s="507">
        <v>21321794.039999999</v>
      </c>
      <c r="I46" s="507">
        <v>17932063.120000001</v>
      </c>
      <c r="J46" s="509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20" t="s">
        <v>498</v>
      </c>
      <c r="C47" s="507">
        <v>1047705.95</v>
      </c>
      <c r="D47" s="507">
        <v>2414631.1</v>
      </c>
      <c r="E47" s="507">
        <v>1423044.75</v>
      </c>
      <c r="F47" s="507">
        <v>16507507.35</v>
      </c>
      <c r="G47" s="507">
        <v>0</v>
      </c>
      <c r="H47" s="507">
        <v>21392889.149999999</v>
      </c>
      <c r="I47" s="507">
        <v>17993922.649999999</v>
      </c>
      <c r="J47" s="509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20" t="s">
        <v>499</v>
      </c>
      <c r="C48" s="507">
        <v>1008659.08</v>
      </c>
      <c r="D48" s="507">
        <v>2427774.39</v>
      </c>
      <c r="E48" s="507">
        <v>1423916.52</v>
      </c>
      <c r="F48" s="507">
        <v>16522756.08</v>
      </c>
      <c r="G48" s="507">
        <v>0</v>
      </c>
      <c r="H48" s="507">
        <v>21383106.079999998</v>
      </c>
      <c r="I48" s="507">
        <v>17989061.469999999</v>
      </c>
      <c r="J48" s="509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20" t="s">
        <v>501</v>
      </c>
      <c r="C50" s="507">
        <v>1008540.61</v>
      </c>
      <c r="D50" s="507">
        <v>2413247.5699999998</v>
      </c>
      <c r="E50" s="507">
        <v>1405632.19</v>
      </c>
      <c r="F50" s="507">
        <v>16370786.039999999</v>
      </c>
      <c r="G50" s="507">
        <v>0</v>
      </c>
      <c r="H50" s="507">
        <v>21198206.420000002</v>
      </c>
      <c r="I50" s="507">
        <v>17808738.469999999</v>
      </c>
      <c r="J50" s="509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20" t="s">
        <v>502</v>
      </c>
      <c r="C51" s="507">
        <v>1015733.13</v>
      </c>
      <c r="D51" s="507">
        <v>2413716.2599999998</v>
      </c>
      <c r="E51" s="507">
        <v>1418643.47</v>
      </c>
      <c r="F51" s="507">
        <v>16484420.27</v>
      </c>
      <c r="G51" s="507">
        <v>0</v>
      </c>
      <c r="H51" s="507">
        <v>21332513.129999999</v>
      </c>
      <c r="I51" s="507">
        <v>17935187.199999999</v>
      </c>
      <c r="J51" s="509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  <c r="P57" s="692"/>
    </row>
    <row r="58" spans="2:16">
      <c r="B58" s="519" t="s">
        <v>496</v>
      </c>
      <c r="C58" s="370">
        <v>1049814.05</v>
      </c>
      <c r="D58" s="370">
        <v>2427851.7999999998</v>
      </c>
      <c r="E58" s="370">
        <v>1445564.5</v>
      </c>
      <c r="F58" s="370">
        <v>16665408.550000001</v>
      </c>
      <c r="G58" s="370">
        <v>0</v>
      </c>
      <c r="H58" s="370">
        <v>21588639</v>
      </c>
      <c r="I58" s="370">
        <v>18174353.449999999</v>
      </c>
      <c r="J58" s="508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  <c r="P58" s="692"/>
    </row>
    <row r="59" spans="2:16">
      <c r="B59" s="520" t="s">
        <v>497</v>
      </c>
      <c r="C59" s="507"/>
      <c r="D59" s="507"/>
      <c r="E59" s="507"/>
      <c r="F59" s="507"/>
      <c r="G59" s="507"/>
      <c r="H59" s="507"/>
      <c r="I59" s="507"/>
      <c r="J59" s="509"/>
      <c r="K59" s="666" t="s">
        <v>427</v>
      </c>
      <c r="L59" s="667" t="s">
        <v>427</v>
      </c>
      <c r="M59" s="666" t="s">
        <v>427</v>
      </c>
      <c r="N59" s="667" t="s">
        <v>427</v>
      </c>
    </row>
    <row r="60" spans="2:16">
      <c r="B60" s="520" t="s">
        <v>498</v>
      </c>
      <c r="C60" s="507"/>
      <c r="D60" s="507"/>
      <c r="E60" s="507"/>
      <c r="F60" s="507"/>
      <c r="G60" s="507"/>
      <c r="H60" s="507"/>
      <c r="I60" s="507"/>
      <c r="J60" s="509"/>
      <c r="K60" s="666" t="s">
        <v>427</v>
      </c>
      <c r="L60" s="667" t="s">
        <v>427</v>
      </c>
      <c r="M60" s="666" t="s">
        <v>427</v>
      </c>
      <c r="N60" s="667" t="s">
        <v>427</v>
      </c>
    </row>
    <row r="61" spans="2:16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666" t="s">
        <v>427</v>
      </c>
      <c r="L61" s="667" t="s">
        <v>427</v>
      </c>
      <c r="M61" s="666" t="s">
        <v>427</v>
      </c>
      <c r="N61" s="667" t="s">
        <v>427</v>
      </c>
    </row>
    <row r="62" spans="2:16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666" t="s">
        <v>427</v>
      </c>
      <c r="L62" s="667" t="s">
        <v>427</v>
      </c>
      <c r="M62" s="666" t="s">
        <v>427</v>
      </c>
      <c r="N62" s="667" t="s">
        <v>427</v>
      </c>
    </row>
    <row r="63" spans="2:16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666" t="s">
        <v>427</v>
      </c>
      <c r="L63" s="667" t="s">
        <v>427</v>
      </c>
      <c r="M63" s="666" t="s">
        <v>427</v>
      </c>
      <c r="N63" s="667" t="s">
        <v>427</v>
      </c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666">
        <v>92862</v>
      </c>
      <c r="L64" s="667" t="s">
        <v>427</v>
      </c>
      <c r="M64" s="666" t="s">
        <v>427</v>
      </c>
      <c r="N64" s="667" t="s">
        <v>427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896" t="s">
        <v>508</v>
      </c>
      <c r="C67" s="896"/>
      <c r="D67" s="896"/>
      <c r="E67" s="896"/>
      <c r="F67" s="896"/>
      <c r="G67" s="896"/>
      <c r="H67" s="896"/>
      <c r="I67" s="896"/>
      <c r="J67" s="897"/>
      <c r="K67" s="237"/>
      <c r="L67" s="237"/>
      <c r="M67" s="237"/>
      <c r="N67" s="237"/>
    </row>
    <row r="68" spans="2:14">
      <c r="B68" s="896"/>
      <c r="C68" s="896"/>
      <c r="D68" s="896"/>
      <c r="E68" s="896"/>
      <c r="F68" s="896"/>
      <c r="G68" s="896"/>
      <c r="H68" s="896"/>
      <c r="I68" s="896"/>
      <c r="J68" s="897"/>
      <c r="K68" s="237"/>
      <c r="L68" s="237"/>
      <c r="M68" s="237"/>
      <c r="N68" s="237"/>
    </row>
    <row r="69" spans="2:14">
      <c r="B69" s="896"/>
      <c r="C69" s="896"/>
      <c r="D69" s="896"/>
      <c r="E69" s="896"/>
      <c r="F69" s="896"/>
      <c r="G69" s="896"/>
      <c r="H69" s="896"/>
      <c r="I69" s="896"/>
      <c r="J69" s="897"/>
      <c r="K69" s="237"/>
      <c r="L69" s="237"/>
      <c r="M69" s="237"/>
      <c r="N69" s="237"/>
    </row>
    <row r="70" spans="2:14">
      <c r="B70" s="896"/>
      <c r="C70" s="896"/>
      <c r="D70" s="896"/>
      <c r="E70" s="896"/>
      <c r="F70" s="896"/>
      <c r="G70" s="896"/>
      <c r="H70" s="896"/>
      <c r="I70" s="896"/>
      <c r="J70" s="897"/>
      <c r="K70" s="237"/>
      <c r="L70" s="237"/>
      <c r="M70" s="237"/>
      <c r="N70" s="237"/>
    </row>
    <row r="71" spans="2:14">
      <c r="B71" s="896"/>
      <c r="C71" s="896"/>
      <c r="D71" s="896"/>
      <c r="E71" s="896"/>
      <c r="F71" s="896"/>
      <c r="G71" s="896"/>
      <c r="H71" s="896"/>
      <c r="I71" s="896"/>
      <c r="J71" s="897"/>
      <c r="K71" s="237"/>
      <c r="L71" s="237"/>
      <c r="M71" s="237"/>
      <c r="N71" s="237"/>
    </row>
    <row r="72" spans="2:14">
      <c r="B72" s="896"/>
      <c r="C72" s="896"/>
      <c r="D72" s="896"/>
      <c r="E72" s="896"/>
      <c r="F72" s="896"/>
      <c r="G72" s="896"/>
      <c r="H72" s="896"/>
      <c r="I72" s="896"/>
      <c r="J72" s="896"/>
    </row>
    <row r="73" spans="2:14">
      <c r="B73" s="896"/>
      <c r="C73" s="896"/>
      <c r="D73" s="896"/>
      <c r="E73" s="896"/>
      <c r="F73" s="896"/>
      <c r="G73" s="896"/>
      <c r="H73" s="896"/>
      <c r="I73" s="896"/>
      <c r="J73" s="896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01"/>
  <sheetViews>
    <sheetView showGridLines="0" showRowColHeaders="0" zoomScaleNormal="100" workbookViewId="0">
      <pane ySplit="4" topLeftCell="A1089" activePane="bottomLeft" state="frozen"/>
      <selection activeCell="O40" sqref="O40"/>
      <selection pane="bottomLeft" activeCell="J1090" sqref="J1090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02" t="s">
        <v>414</v>
      </c>
      <c r="C1" s="902"/>
      <c r="D1" s="902"/>
      <c r="E1" s="902"/>
      <c r="F1" s="902"/>
      <c r="G1" s="902"/>
      <c r="H1" s="902"/>
    </row>
    <row r="2" spans="1:8" s="714" customFormat="1" ht="31.5" customHeight="1">
      <c r="A2" s="202"/>
      <c r="B2" s="902" t="s">
        <v>622</v>
      </c>
      <c r="C2" s="902"/>
      <c r="D2" s="902"/>
      <c r="E2" s="902"/>
      <c r="F2" s="902"/>
      <c r="G2" s="902"/>
      <c r="H2" s="902"/>
    </row>
    <row r="3" spans="1:8" s="714" customFormat="1" ht="15" customHeight="1">
      <c r="A3" s="202"/>
      <c r="B3" s="903" t="s">
        <v>416</v>
      </c>
      <c r="C3" s="904" t="s">
        <v>50</v>
      </c>
      <c r="D3" s="904" t="s">
        <v>51</v>
      </c>
      <c r="E3" s="904" t="s">
        <v>594</v>
      </c>
      <c r="F3" s="906" t="s">
        <v>595</v>
      </c>
      <c r="G3" s="906" t="s">
        <v>415</v>
      </c>
      <c r="H3" s="906"/>
    </row>
    <row r="4" spans="1:8" s="714" customFormat="1" ht="20.25" customHeight="1">
      <c r="A4" s="202"/>
      <c r="B4" s="903"/>
      <c r="C4" s="905"/>
      <c r="D4" s="905"/>
      <c r="E4" s="905"/>
      <c r="F4" s="906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9">
        <v>-117483</v>
      </c>
      <c r="H5" s="753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9">
        <v>-10210</v>
      </c>
      <c r="H6" s="753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9">
        <v>20143</v>
      </c>
      <c r="H7" s="753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9">
        <v>-28320</v>
      </c>
      <c r="H8" s="753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9">
        <v>55849</v>
      </c>
      <c r="H9" s="753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9">
        <v>6099</v>
      </c>
      <c r="H10" s="753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9">
        <v>-1443</v>
      </c>
      <c r="H11" s="753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9">
        <v>13115</v>
      </c>
      <c r="H12" s="753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9">
        <v>-26395</v>
      </c>
      <c r="H13" s="753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9">
        <v>29051</v>
      </c>
      <c r="H14" s="753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9">
        <v>5468</v>
      </c>
      <c r="H15" s="753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9">
        <v>2862</v>
      </c>
      <c r="H16" s="753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9">
        <v>-2071</v>
      </c>
      <c r="H17" s="753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9">
        <v>-19517</v>
      </c>
      <c r="H18" s="753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9">
        <v>18405</v>
      </c>
      <c r="H19" s="753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9">
        <v>6139</v>
      </c>
      <c r="H20" s="753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9">
        <v>3593</v>
      </c>
      <c r="H21" s="753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9">
        <v>-1689</v>
      </c>
      <c r="H22" s="753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50">
        <v>-31817</v>
      </c>
      <c r="H23" s="754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9">
        <v>6368</v>
      </c>
      <c r="H24" s="753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9">
        <v>-2002</v>
      </c>
      <c r="H25" s="753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9">
        <v>-1577</v>
      </c>
      <c r="H26" s="753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9">
        <v>596</v>
      </c>
      <c r="H27" s="753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9">
        <v>-20407</v>
      </c>
      <c r="H28" s="753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9">
        <v>24714</v>
      </c>
      <c r="H29" s="753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9">
        <v>3703</v>
      </c>
      <c r="H30" s="753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9">
        <v>3073</v>
      </c>
      <c r="H31" s="753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9">
        <v>6110</v>
      </c>
      <c r="H32" s="753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9">
        <v>-17923</v>
      </c>
      <c r="H33" s="753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9">
        <v>32286</v>
      </c>
      <c r="H34" s="753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9">
        <v>7784</v>
      </c>
      <c r="H35" s="753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9">
        <v>5509</v>
      </c>
      <c r="H36" s="753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9">
        <v>876</v>
      </c>
      <c r="H37" s="753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9">
        <v>-18026</v>
      </c>
      <c r="H38" s="753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9">
        <v>13907</v>
      </c>
      <c r="H39" s="753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9">
        <v>3989</v>
      </c>
      <c r="H40" s="753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9">
        <v>1191</v>
      </c>
      <c r="H41" s="753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9">
        <v>-1758</v>
      </c>
      <c r="H42" s="753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51">
        <v>-34123</v>
      </c>
      <c r="H43" s="754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9">
        <v>13820</v>
      </c>
      <c r="H44" s="753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9">
        <v>7506</v>
      </c>
      <c r="H45" s="753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9">
        <v>2754</v>
      </c>
      <c r="H46" s="753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9">
        <v>4021</v>
      </c>
      <c r="H47" s="753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9">
        <v>-17000</v>
      </c>
      <c r="H48" s="753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9">
        <v>32475</v>
      </c>
      <c r="H49" s="753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9">
        <v>8166</v>
      </c>
      <c r="H50" s="753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9">
        <v>9140</v>
      </c>
      <c r="H51" s="753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9">
        <v>7658</v>
      </c>
      <c r="H52" s="753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9">
        <v>-12007</v>
      </c>
      <c r="H53" s="753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9">
        <v>35109</v>
      </c>
      <c r="H54" s="753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9">
        <v>10000</v>
      </c>
      <c r="H55" s="753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9">
        <v>8543</v>
      </c>
      <c r="H56" s="753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9">
        <v>-5684</v>
      </c>
      <c r="H57" s="753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9">
        <v>-1197</v>
      </c>
      <c r="H58" s="753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9">
        <v>27513</v>
      </c>
      <c r="H59" s="753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9">
        <v>9378</v>
      </c>
      <c r="H60" s="753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9">
        <v>6137</v>
      </c>
      <c r="H61" s="753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9">
        <v>3984</v>
      </c>
      <c r="H62" s="753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9">
        <v>-14634</v>
      </c>
      <c r="H63" s="753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9">
        <v>13737</v>
      </c>
      <c r="H64" s="753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9">
        <v>-6027</v>
      </c>
      <c r="H65" s="753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51">
        <v>-190960</v>
      </c>
      <c r="H66" s="754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9">
        <v>138377</v>
      </c>
      <c r="H67" s="753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9">
        <v>53557</v>
      </c>
      <c r="H68" s="753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9">
        <v>13394</v>
      </c>
      <c r="H69" s="753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9">
        <v>10279</v>
      </c>
      <c r="H70" s="753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9">
        <v>-17416</v>
      </c>
      <c r="H71" s="753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9">
        <v>41779</v>
      </c>
      <c r="H72" s="753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9">
        <v>12467</v>
      </c>
      <c r="H73" s="753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9">
        <v>11457</v>
      </c>
      <c r="H74" s="753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9">
        <v>4962</v>
      </c>
      <c r="H75" s="753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9">
        <v>-15412</v>
      </c>
      <c r="H76" s="753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9">
        <v>32655</v>
      </c>
      <c r="H77" s="753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9">
        <v>10446</v>
      </c>
      <c r="H78" s="753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9">
        <v>9225</v>
      </c>
      <c r="H79" s="753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9">
        <v>1859</v>
      </c>
      <c r="H80" s="753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9">
        <v>-9701</v>
      </c>
      <c r="H81" s="753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9">
        <v>21842</v>
      </c>
      <c r="H82" s="753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9">
        <v>8673</v>
      </c>
      <c r="H83" s="753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9">
        <v>6667</v>
      </c>
      <c r="H84" s="753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9">
        <v>1896</v>
      </c>
      <c r="H85" s="753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51">
        <v>-140443</v>
      </c>
      <c r="H86" s="754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9">
        <v>138225</v>
      </c>
      <c r="H87" s="753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9">
        <v>27639</v>
      </c>
      <c r="H88" s="753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9">
        <v>17428</v>
      </c>
      <c r="H89" s="753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9">
        <v>11351</v>
      </c>
      <c r="H90" s="753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9">
        <v>-14062</v>
      </c>
      <c r="H91" s="753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9">
        <v>42455</v>
      </c>
      <c r="H92" s="753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9">
        <v>10474</v>
      </c>
      <c r="H93" s="753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9">
        <v>15318</v>
      </c>
      <c r="H94" s="753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9">
        <v>10192</v>
      </c>
      <c r="H95" s="753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9">
        <v>-696</v>
      </c>
      <c r="H96" s="753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9">
        <v>46541</v>
      </c>
      <c r="H97" s="753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9">
        <v>10561</v>
      </c>
      <c r="H98" s="753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9">
        <v>12631</v>
      </c>
      <c r="H99" s="753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9">
        <v>10792</v>
      </c>
      <c r="H100" s="753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9">
        <v>-4910</v>
      </c>
      <c r="H101" s="753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9">
        <v>32154</v>
      </c>
      <c r="H102" s="753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9">
        <v>2809</v>
      </c>
      <c r="H103" s="753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9">
        <v>8220</v>
      </c>
      <c r="H104" s="753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9">
        <v>4093</v>
      </c>
      <c r="H105" s="753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9">
        <v>-12193</v>
      </c>
      <c r="H106" s="753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51">
        <v>-114430</v>
      </c>
      <c r="H107" s="754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9">
        <v>175870</v>
      </c>
      <c r="H108" s="753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9">
        <v>6891</v>
      </c>
      <c r="H109" s="753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9">
        <v>2443</v>
      </c>
      <c r="H110" s="753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9">
        <v>-364</v>
      </c>
      <c r="H111" s="753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9">
        <v>47028</v>
      </c>
      <c r="H112" s="753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9">
        <v>7966</v>
      </c>
      <c r="H113" s="753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9">
        <v>12138</v>
      </c>
      <c r="H114" s="753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9">
        <v>8225</v>
      </c>
      <c r="H115" s="753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9">
        <v>-5285</v>
      </c>
      <c r="H116" s="753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9">
        <v>57722</v>
      </c>
      <c r="H117" s="753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9">
        <v>8422</v>
      </c>
      <c r="H118" s="753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9">
        <v>14793</v>
      </c>
      <c r="H119" s="753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9">
        <v>5118</v>
      </c>
      <c r="H120" s="753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9">
        <v>-12080</v>
      </c>
      <c r="H121" s="753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9">
        <v>29034</v>
      </c>
      <c r="H122" s="753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9">
        <v>-50461</v>
      </c>
      <c r="H123" s="753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9">
        <v>-32545</v>
      </c>
      <c r="H124" s="753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9">
        <v>-11888</v>
      </c>
      <c r="H125" s="753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9">
        <v>-25486</v>
      </c>
      <c r="H126" s="753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9">
        <v>37823</v>
      </c>
      <c r="H127" s="753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9">
        <v>-7528</v>
      </c>
      <c r="H128" s="753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51">
        <v>-231824</v>
      </c>
      <c r="H129" s="754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9">
        <v>195433</v>
      </c>
      <c r="H130" s="753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9">
        <v>-24845</v>
      </c>
      <c r="H131" s="753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9">
        <v>68486</v>
      </c>
      <c r="H132" s="753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9">
        <v>12925</v>
      </c>
      <c r="H133" s="753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9">
        <v>13389</v>
      </c>
      <c r="H134" s="753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9">
        <v>14985</v>
      </c>
      <c r="H135" s="753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9">
        <v>-1881</v>
      </c>
      <c r="H136" s="753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9">
        <v>28232</v>
      </c>
      <c r="H137" s="753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9">
        <v>1292</v>
      </c>
      <c r="H138" s="753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9">
        <v>23811</v>
      </c>
      <c r="H139" s="753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9">
        <v>3638</v>
      </c>
      <c r="H140" s="753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9">
        <v>-7932</v>
      </c>
      <c r="H141" s="753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9">
        <v>26760</v>
      </c>
      <c r="H142" s="753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9">
        <v>8059</v>
      </c>
      <c r="H143" s="753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9">
        <v>12660</v>
      </c>
      <c r="H144" s="753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9">
        <v>5979</v>
      </c>
      <c r="H145" s="753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9">
        <v>-19047</v>
      </c>
      <c r="H146" s="753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9">
        <v>6011</v>
      </c>
      <c r="H147" s="753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9">
        <v>-2099</v>
      </c>
      <c r="H148" s="753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9">
        <v>-2772</v>
      </c>
      <c r="H149" s="753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9">
        <v>-5231</v>
      </c>
      <c r="H150" s="753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51">
        <v>-91530</v>
      </c>
      <c r="H151" s="754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9">
        <v>-58398</v>
      </c>
      <c r="H152" s="753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9">
        <v>-8081</v>
      </c>
      <c r="H153" s="753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9">
        <v>9361</v>
      </c>
      <c r="H154" s="753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9">
        <v>4863</v>
      </c>
      <c r="H155" s="753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9">
        <v>-20292</v>
      </c>
      <c r="H156" s="753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9">
        <v>4642</v>
      </c>
      <c r="H157" s="753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9">
        <v>-998</v>
      </c>
      <c r="H158" s="753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9">
        <v>6387</v>
      </c>
      <c r="H159" s="753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9">
        <v>2794</v>
      </c>
      <c r="H160" s="753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9">
        <v>-27020</v>
      </c>
      <c r="H161" s="753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9">
        <v>14858</v>
      </c>
      <c r="H162" s="753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9">
        <v>9314</v>
      </c>
      <c r="H163" s="753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9">
        <v>5020</v>
      </c>
      <c r="H164" s="753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9">
        <v>2195</v>
      </c>
      <c r="H165" s="753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9">
        <v>-15053</v>
      </c>
      <c r="H166" s="753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9">
        <v>25325</v>
      </c>
      <c r="H167" s="753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9">
        <v>753</v>
      </c>
      <c r="H168" s="753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9">
        <v>4078</v>
      </c>
      <c r="H169" s="753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9">
        <v>2172</v>
      </c>
      <c r="H170" s="753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9">
        <v>-18965</v>
      </c>
      <c r="H171" s="753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9">
        <v>-4701</v>
      </c>
      <c r="H172" s="753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51">
        <v>-289982</v>
      </c>
      <c r="H173" s="754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9">
        <v>206548</v>
      </c>
      <c r="H174" s="753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9">
        <v>-19894</v>
      </c>
      <c r="H175" s="753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9">
        <v>-34357</v>
      </c>
      <c r="H176" s="753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9">
        <v>61396</v>
      </c>
      <c r="H177" s="753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9">
        <v>5767</v>
      </c>
      <c r="H178" s="753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9">
        <v>32047</v>
      </c>
      <c r="H179" s="753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9">
        <v>25445</v>
      </c>
      <c r="H180" s="753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9">
        <v>-1785</v>
      </c>
      <c r="H181" s="753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9">
        <v>58406</v>
      </c>
      <c r="H182" s="753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9">
        <v>6291</v>
      </c>
      <c r="H183" s="753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9">
        <v>17756</v>
      </c>
      <c r="H184" s="753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9">
        <v>28871</v>
      </c>
      <c r="H185" s="753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9">
        <v>-8662</v>
      </c>
      <c r="H186" s="753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9">
        <v>37582</v>
      </c>
      <c r="H187" s="753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9">
        <v>11788</v>
      </c>
      <c r="H188" s="753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9">
        <v>13879</v>
      </c>
      <c r="H189" s="753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9">
        <v>10754</v>
      </c>
      <c r="H190" s="753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9">
        <v>-5997</v>
      </c>
      <c r="H191" s="753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9">
        <v>16607</v>
      </c>
      <c r="H192" s="753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9">
        <v>-1864</v>
      </c>
      <c r="H193" s="753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9">
        <v>1077</v>
      </c>
      <c r="H194" s="753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51">
        <v>-213420</v>
      </c>
      <c r="H195" s="754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9">
        <v>108762</v>
      </c>
      <c r="H196" s="753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9">
        <v>67106</v>
      </c>
      <c r="H197" s="753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9">
        <v>16049</v>
      </c>
      <c r="H198" s="753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9">
        <v>19097</v>
      </c>
      <c r="H199" s="753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9">
        <v>15033</v>
      </c>
      <c r="H200" s="753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9">
        <v>-16408</v>
      </c>
      <c r="H201" s="753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9">
        <v>14668</v>
      </c>
      <c r="H202" s="753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9">
        <v>21824</v>
      </c>
      <c r="H203" s="753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9">
        <v>15293</v>
      </c>
      <c r="H204" s="753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9">
        <v>-3767</v>
      </c>
      <c r="H205" s="753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9">
        <v>13122</v>
      </c>
      <c r="H206" s="753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9">
        <v>2542</v>
      </c>
      <c r="H207" s="753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9">
        <v>4419</v>
      </c>
      <c r="H208" s="753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9">
        <v>6405</v>
      </c>
      <c r="H209" s="753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9">
        <v>-12390</v>
      </c>
      <c r="H210" s="753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9">
        <v>23490</v>
      </c>
      <c r="H211" s="753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9">
        <v>1834</v>
      </c>
      <c r="H212" s="753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9">
        <v>5714</v>
      </c>
      <c r="H213" s="753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9">
        <v>214</v>
      </c>
      <c r="H214" s="753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51">
        <v>-46844</v>
      </c>
      <c r="H215" s="754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9">
        <v>-33080</v>
      </c>
      <c r="H216" s="753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9">
        <v>-2230</v>
      </c>
      <c r="H217" s="753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9">
        <v>14369</v>
      </c>
      <c r="H218" s="753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9">
        <v>-6218</v>
      </c>
      <c r="H219" s="753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9">
        <v>34656</v>
      </c>
      <c r="H220" s="753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9">
        <v>-7767</v>
      </c>
      <c r="H221" s="753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9">
        <v>10048</v>
      </c>
      <c r="H222" s="753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9">
        <v>14493</v>
      </c>
      <c r="H223" s="753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9">
        <v>-6961</v>
      </c>
      <c r="H224" s="753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9">
        <v>39903</v>
      </c>
      <c r="H225" s="753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9">
        <v>9857</v>
      </c>
      <c r="H226" s="753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9">
        <v>9267</v>
      </c>
      <c r="H227" s="753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9">
        <v>12172</v>
      </c>
      <c r="H228" s="753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9">
        <v>-8942</v>
      </c>
      <c r="H229" s="753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9">
        <v>30140</v>
      </c>
      <c r="H230" s="753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9">
        <v>7533</v>
      </c>
      <c r="H231" s="753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9">
        <v>11873</v>
      </c>
      <c r="H232" s="753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9">
        <v>13099</v>
      </c>
      <c r="H233" s="753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9">
        <v>-6921</v>
      </c>
      <c r="H234" s="753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9">
        <v>2790</v>
      </c>
      <c r="H235" s="753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51">
        <v>-110776</v>
      </c>
      <c r="H236" s="754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9">
        <v>111393</v>
      </c>
      <c r="H237" s="753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9">
        <v>903</v>
      </c>
      <c r="H238" s="753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9">
        <v>-29993</v>
      </c>
      <c r="H239" s="753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9">
        <v>15577</v>
      </c>
      <c r="H240" s="753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9">
        <v>29336</v>
      </c>
      <c r="H241" s="753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9">
        <v>-9929</v>
      </c>
      <c r="H242" s="753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9">
        <v>26152</v>
      </c>
      <c r="H243" s="753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9">
        <v>9935</v>
      </c>
      <c r="H244" s="753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9">
        <v>4018</v>
      </c>
      <c r="H245" s="753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9">
        <v>7020</v>
      </c>
      <c r="H246" s="753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9">
        <v>-14431</v>
      </c>
      <c r="H247" s="753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9">
        <v>-4889</v>
      </c>
      <c r="H248" s="753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9">
        <v>-12713</v>
      </c>
      <c r="H249" s="753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9">
        <v>-28708</v>
      </c>
      <c r="H250" s="753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9">
        <v>-54745</v>
      </c>
      <c r="H251" s="753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9">
        <v>-34003</v>
      </c>
      <c r="H252" s="753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9">
        <v>23</v>
      </c>
      <c r="H253" s="753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9">
        <v>-5079</v>
      </c>
      <c r="H254" s="753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51">
        <v>-32873</v>
      </c>
      <c r="H255" s="754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9">
        <v>-127159</v>
      </c>
      <c r="H256" s="753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9">
        <v>8959</v>
      </c>
      <c r="H257" s="753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9">
        <v>-23843</v>
      </c>
      <c r="H258" s="753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9">
        <v>-33070</v>
      </c>
      <c r="H259" s="753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9">
        <v>79985</v>
      </c>
      <c r="H260" s="753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9">
        <v>16255</v>
      </c>
      <c r="H261" s="753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9">
        <v>5958</v>
      </c>
      <c r="H262" s="753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9">
        <v>7737</v>
      </c>
      <c r="H263" s="753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9">
        <v>-14605</v>
      </c>
      <c r="H264" s="753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9">
        <v>30821</v>
      </c>
      <c r="H265" s="753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9">
        <v>4276</v>
      </c>
      <c r="H266" s="753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9">
        <v>4416</v>
      </c>
      <c r="H267" s="753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9">
        <v>4033</v>
      </c>
      <c r="H268" s="753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9">
        <v>-23390</v>
      </c>
      <c r="H269" s="753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9">
        <v>24926</v>
      </c>
      <c r="H270" s="753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9">
        <v>2944</v>
      </c>
      <c r="H271" s="753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9">
        <v>1794</v>
      </c>
      <c r="H272" s="753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9">
        <v>-838</v>
      </c>
      <c r="H273" s="753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9">
        <v>-21927</v>
      </c>
      <c r="H274" s="753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51">
        <v>-116163</v>
      </c>
      <c r="H275" s="754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9">
        <v>112888</v>
      </c>
      <c r="H276" s="753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9">
        <v>-3933</v>
      </c>
      <c r="H277" s="753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9">
        <v>-4117</v>
      </c>
      <c r="H278" s="753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9">
        <v>-15803</v>
      </c>
      <c r="H279" s="753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9">
        <v>34386</v>
      </c>
      <c r="H280" s="753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9">
        <v>3635</v>
      </c>
      <c r="H281" s="753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9">
        <v>6642</v>
      </c>
      <c r="H282" s="753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9">
        <v>5561</v>
      </c>
      <c r="H283" s="753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9">
        <v>-10525</v>
      </c>
      <c r="H284" s="753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9">
        <v>42961</v>
      </c>
      <c r="H285" s="753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9">
        <v>6486</v>
      </c>
      <c r="H286" s="753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9">
        <v>8234</v>
      </c>
      <c r="H287" s="753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9">
        <v>6280</v>
      </c>
      <c r="H288" s="753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9">
        <v>-11304</v>
      </c>
      <c r="H289" s="753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9">
        <v>29044</v>
      </c>
      <c r="H290" s="753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9">
        <v>2671</v>
      </c>
      <c r="H291" s="753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9">
        <v>8689</v>
      </c>
      <c r="H292" s="753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9">
        <v>3678</v>
      </c>
      <c r="H293" s="753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9">
        <v>-14212</v>
      </c>
      <c r="H294" s="753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51">
        <v>-84571</v>
      </c>
      <c r="H295" s="754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9">
        <v>104555</v>
      </c>
      <c r="H296" s="753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9">
        <v>5734</v>
      </c>
      <c r="H297" s="753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9">
        <v>268</v>
      </c>
      <c r="H298" s="753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9">
        <v>-7186</v>
      </c>
      <c r="H299" s="753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9">
        <v>37123</v>
      </c>
      <c r="H300" s="753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9">
        <v>5863</v>
      </c>
      <c r="H301" s="753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9">
        <v>11633</v>
      </c>
      <c r="H302" s="753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9">
        <v>8411</v>
      </c>
      <c r="H303" s="753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9">
        <v>-10612</v>
      </c>
      <c r="H304" s="753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9">
        <v>30528</v>
      </c>
      <c r="H305" s="753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9">
        <v>1682</v>
      </c>
      <c r="H306" s="753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9">
        <v>8879</v>
      </c>
      <c r="H307" s="753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9">
        <v>3332</v>
      </c>
      <c r="H308" s="753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9">
        <v>-11873</v>
      </c>
      <c r="H309" s="753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9">
        <v>16927</v>
      </c>
      <c r="H310" s="753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9">
        <v>-871</v>
      </c>
      <c r="H311" s="753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9">
        <v>303</v>
      </c>
      <c r="H312" s="753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9">
        <v>5060</v>
      </c>
      <c r="H313" s="753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9">
        <v>-10897</v>
      </c>
      <c r="H314" s="753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9">
        <v>28440</v>
      </c>
      <c r="H315" s="753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9">
        <v>7703</v>
      </c>
      <c r="H316" s="753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9">
        <v>-1676</v>
      </c>
      <c r="H317" s="753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51">
        <v>-130933</v>
      </c>
      <c r="H318" s="754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9">
        <v>92826</v>
      </c>
      <c r="H319" s="753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9">
        <v>65438</v>
      </c>
      <c r="H320" s="753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9">
        <v>9455</v>
      </c>
      <c r="H321" s="753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9">
        <v>15012</v>
      </c>
      <c r="H322" s="753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9">
        <v>14128</v>
      </c>
      <c r="H323" s="753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9">
        <v>1312</v>
      </c>
      <c r="H324" s="753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9">
        <v>48524</v>
      </c>
      <c r="H325" s="753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9">
        <v>-596</v>
      </c>
      <c r="H326" s="753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9">
        <v>-27310</v>
      </c>
      <c r="H327" s="753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9">
        <v>39731</v>
      </c>
      <c r="H328" s="753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9">
        <v>25949</v>
      </c>
      <c r="H329" s="753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9">
        <v>9115</v>
      </c>
      <c r="H330" s="753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9">
        <v>8802</v>
      </c>
      <c r="H331" s="753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9">
        <v>-5667</v>
      </c>
      <c r="H332" s="753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9">
        <v>36908</v>
      </c>
      <c r="H333" s="753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9">
        <v>4526</v>
      </c>
      <c r="H334" s="753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9">
        <v>7027</v>
      </c>
      <c r="H335" s="753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9">
        <v>6364</v>
      </c>
      <c r="H336" s="753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51">
        <v>-17429</v>
      </c>
      <c r="H337" s="754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9">
        <v>4682</v>
      </c>
      <c r="H338" s="753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9">
        <v>22742</v>
      </c>
      <c r="H339" s="753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9">
        <v>13632</v>
      </c>
      <c r="H340" s="753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9">
        <v>15508</v>
      </c>
      <c r="H341" s="753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9">
        <v>-2988</v>
      </c>
      <c r="H342" s="753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9">
        <v>40900</v>
      </c>
      <c r="H343" s="753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9">
        <v>5050</v>
      </c>
      <c r="H344" s="753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9">
        <v>12850</v>
      </c>
      <c r="H345" s="753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9">
        <v>12962</v>
      </c>
      <c r="H346" s="753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9">
        <v>-5673</v>
      </c>
      <c r="H347" s="753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9">
        <v>40420</v>
      </c>
      <c r="H348" s="753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9">
        <v>46627</v>
      </c>
      <c r="H349" s="753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9">
        <v>13620</v>
      </c>
      <c r="H350" s="753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9">
        <v>9630</v>
      </c>
      <c r="H351" s="753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9">
        <v>-10792</v>
      </c>
      <c r="H352" s="753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9">
        <v>31042</v>
      </c>
      <c r="H353" s="753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9">
        <v>-3315</v>
      </c>
      <c r="H354" s="753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9">
        <v>7297</v>
      </c>
      <c r="H355" s="753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9">
        <v>7629</v>
      </c>
      <c r="H356" s="753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9">
        <v>-11211</v>
      </c>
      <c r="H357" s="753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9">
        <v>4713</v>
      </c>
      <c r="H358" s="753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51">
        <v>-139421</v>
      </c>
      <c r="H359" s="754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9">
        <v>122598</v>
      </c>
      <c r="H360" s="753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9">
        <v>-22</v>
      </c>
      <c r="H361" s="753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9">
        <v>-15465</v>
      </c>
      <c r="H362" s="753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9">
        <v>44087</v>
      </c>
      <c r="H363" s="753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9">
        <v>8342</v>
      </c>
      <c r="H364" s="753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9">
        <v>12102</v>
      </c>
      <c r="H365" s="753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9">
        <v>11157</v>
      </c>
      <c r="H366" s="753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9">
        <v>-5771</v>
      </c>
      <c r="H367" s="753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9">
        <v>42301</v>
      </c>
      <c r="H368" s="753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9">
        <v>693</v>
      </c>
      <c r="H369" s="753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9">
        <v>10879</v>
      </c>
      <c r="H370" s="753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9">
        <v>17899</v>
      </c>
      <c r="H371" s="753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9">
        <v>-7776</v>
      </c>
      <c r="H372" s="753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9">
        <v>35844</v>
      </c>
      <c r="H373" s="753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9">
        <v>-17943</v>
      </c>
      <c r="H374" s="753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9">
        <v>-41888</v>
      </c>
      <c r="H375" s="753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9">
        <v>-40597</v>
      </c>
      <c r="H376" s="753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9">
        <v>-26751</v>
      </c>
      <c r="H377" s="753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9">
        <v>21578</v>
      </c>
      <c r="H378" s="753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9">
        <v>-9506</v>
      </c>
      <c r="H379" s="753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9">
        <v>-5068</v>
      </c>
      <c r="H380" s="753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51">
        <v>-235948</v>
      </c>
      <c r="H381" s="754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9">
        <v>136606</v>
      </c>
      <c r="H382" s="753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9">
        <v>63867</v>
      </c>
      <c r="H383" s="753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9">
        <v>3578</v>
      </c>
      <c r="H384" s="753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9">
        <v>16480</v>
      </c>
      <c r="H385" s="753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9">
        <v>18975</v>
      </c>
      <c r="H386" s="753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9">
        <v>1178</v>
      </c>
      <c r="H387" s="753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9">
        <v>-7713</v>
      </c>
      <c r="H388" s="753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9">
        <v>34683</v>
      </c>
      <c r="H389" s="753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9">
        <v>-6077</v>
      </c>
      <c r="H390" s="753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9">
        <v>23373</v>
      </c>
      <c r="H391" s="753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9">
        <v>-27586</v>
      </c>
      <c r="H392" s="753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9">
        <v>24123</v>
      </c>
      <c r="H393" s="753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9">
        <v>-5866</v>
      </c>
      <c r="H394" s="753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9">
        <v>3522</v>
      </c>
      <c r="H395" s="753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9">
        <v>11209</v>
      </c>
      <c r="H396" s="753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9">
        <v>-22645</v>
      </c>
      <c r="H397" s="753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9">
        <v>-2404</v>
      </c>
      <c r="H398" s="753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9">
        <v>5767</v>
      </c>
      <c r="H399" s="753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9">
        <v>-7252</v>
      </c>
      <c r="H400" s="753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9">
        <v>-6591</v>
      </c>
      <c r="H401" s="753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51">
        <v>-76381</v>
      </c>
      <c r="H402" s="754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9">
        <v>-56589</v>
      </c>
      <c r="H403" s="753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9">
        <v>-34582</v>
      </c>
      <c r="H404" s="753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9">
        <v>-10626</v>
      </c>
      <c r="H405" s="753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9">
        <v>8472</v>
      </c>
      <c r="H406" s="753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9">
        <v>-23392</v>
      </c>
      <c r="H407" s="753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9">
        <v>10972</v>
      </c>
      <c r="H408" s="753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9">
        <v>-4006</v>
      </c>
      <c r="H409" s="753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9">
        <v>1681</v>
      </c>
      <c r="H410" s="753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9">
        <v>2680</v>
      </c>
      <c r="H411" s="753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9">
        <v>-34067</v>
      </c>
      <c r="H412" s="753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9">
        <v>20570</v>
      </c>
      <c r="H413" s="753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9">
        <v>595</v>
      </c>
      <c r="H414" s="753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9">
        <v>282</v>
      </c>
      <c r="H415" s="753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9">
        <v>-12449</v>
      </c>
      <c r="H416" s="753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9">
        <v>22523</v>
      </c>
      <c r="H417" s="753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9">
        <v>-2900</v>
      </c>
      <c r="H418" s="753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9">
        <v>2550</v>
      </c>
      <c r="H419" s="753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9">
        <v>3334</v>
      </c>
      <c r="H420" s="753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9">
        <v>-18417</v>
      </c>
      <c r="H421" s="753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9">
        <v>9307</v>
      </c>
      <c r="H422" s="753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9">
        <v>-25651</v>
      </c>
      <c r="H423" s="753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51">
        <v>-269716</v>
      </c>
      <c r="H424" s="754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9">
        <v>176114</v>
      </c>
      <c r="H425" s="753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9">
        <v>-60426</v>
      </c>
      <c r="H426" s="753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9">
        <v>68175</v>
      </c>
      <c r="H427" s="753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9">
        <v>12459</v>
      </c>
      <c r="H428" s="753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9">
        <v>16097</v>
      </c>
      <c r="H429" s="753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9">
        <v>35756</v>
      </c>
      <c r="H430" s="753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9">
        <v>-10794</v>
      </c>
      <c r="H431" s="753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9">
        <v>63487</v>
      </c>
      <c r="H432" s="753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9">
        <v>-2966</v>
      </c>
      <c r="H433" s="753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9">
        <v>45614</v>
      </c>
      <c r="H434" s="753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9">
        <v>21208</v>
      </c>
      <c r="H435" s="753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9">
        <v>-5831</v>
      </c>
      <c r="H436" s="753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9">
        <v>31884</v>
      </c>
      <c r="H437" s="753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9">
        <v>2168</v>
      </c>
      <c r="H438" s="753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9">
        <v>12867</v>
      </c>
      <c r="H439" s="753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9">
        <v>12327</v>
      </c>
      <c r="H440" s="753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9">
        <v>-9800</v>
      </c>
      <c r="H441" s="753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9">
        <v>13889</v>
      </c>
      <c r="H442" s="753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9">
        <v>-2282</v>
      </c>
      <c r="H443" s="753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9">
        <v>-1194</v>
      </c>
      <c r="H444" s="753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9">
        <v>184</v>
      </c>
      <c r="H445" s="753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51">
        <v>-231182</v>
      </c>
      <c r="H446" s="754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9">
        <v>171074</v>
      </c>
      <c r="H447" s="753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9">
        <v>13852</v>
      </c>
      <c r="H448" s="753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9">
        <v>13965</v>
      </c>
      <c r="H449" s="753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9">
        <v>8316</v>
      </c>
      <c r="H450" s="753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9">
        <v>-13169</v>
      </c>
      <c r="H451" s="753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9">
        <v>35058</v>
      </c>
      <c r="H452" s="753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9">
        <v>-5413</v>
      </c>
      <c r="H453" s="753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9">
        <v>17730</v>
      </c>
      <c r="H454" s="753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9">
        <v>-9619</v>
      </c>
      <c r="H455" s="753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9">
        <v>24856</v>
      </c>
      <c r="H456" s="753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9">
        <v>777</v>
      </c>
      <c r="H457" s="753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9">
        <v>6740</v>
      </c>
      <c r="H458" s="753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9">
        <v>246</v>
      </c>
      <c r="H459" s="753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9">
        <v>-16361</v>
      </c>
      <c r="H460" s="753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9">
        <v>21471</v>
      </c>
      <c r="H461" s="753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9">
        <v>1028</v>
      </c>
      <c r="H462" s="753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9">
        <v>4233</v>
      </c>
      <c r="H463" s="753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9">
        <v>844</v>
      </c>
      <c r="H464" s="753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9">
        <v>-24403</v>
      </c>
      <c r="H465" s="753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51">
        <v>-160419</v>
      </c>
      <c r="H466" s="754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9">
        <v>90701</v>
      </c>
      <c r="H467" s="753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9">
        <v>-8594</v>
      </c>
      <c r="H468" s="753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9">
        <v>-14286</v>
      </c>
      <c r="H469" s="753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9">
        <v>31902</v>
      </c>
      <c r="H470" s="753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9">
        <v>1286</v>
      </c>
      <c r="H471" s="753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9">
        <v>5297</v>
      </c>
      <c r="H472" s="753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9">
        <v>9604</v>
      </c>
      <c r="H473" s="753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9">
        <v>-15521</v>
      </c>
      <c r="H474" s="753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9">
        <v>38097</v>
      </c>
      <c r="H475" s="753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9">
        <v>2600</v>
      </c>
      <c r="H476" s="753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9">
        <v>8122</v>
      </c>
      <c r="H477" s="753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9">
        <v>9210</v>
      </c>
      <c r="H478" s="753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9">
        <v>-14081</v>
      </c>
      <c r="H479" s="753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9">
        <v>27337</v>
      </c>
      <c r="H480" s="753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9">
        <v>6773</v>
      </c>
      <c r="H481" s="753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9">
        <v>7738</v>
      </c>
      <c r="H482" s="753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9">
        <v>12354</v>
      </c>
      <c r="H483" s="753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9">
        <v>-5622</v>
      </c>
      <c r="H484" s="753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9">
        <v>12462</v>
      </c>
      <c r="H485" s="753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9">
        <v>-2833</v>
      </c>
      <c r="H486" s="753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51">
        <v>-108310</v>
      </c>
      <c r="H487" s="754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9">
        <v>95898</v>
      </c>
      <c r="H488" s="753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9">
        <v>-27258</v>
      </c>
      <c r="H489" s="753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9">
        <v>8315</v>
      </c>
      <c r="H490" s="753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9">
        <v>-4981</v>
      </c>
      <c r="H491" s="753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9">
        <v>-12213</v>
      </c>
      <c r="H492" s="753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9">
        <v>32061</v>
      </c>
      <c r="H493" s="753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9">
        <v>-378</v>
      </c>
      <c r="H494" s="753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9">
        <v>9619</v>
      </c>
      <c r="H495" s="753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9">
        <v>2561</v>
      </c>
      <c r="H496" s="753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9">
        <v>-1794</v>
      </c>
      <c r="H497" s="753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9">
        <v>-345</v>
      </c>
      <c r="H498" s="753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9">
        <v>-4199</v>
      </c>
      <c r="H499" s="753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9">
        <v>-5047</v>
      </c>
      <c r="H500" s="753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9">
        <v>-16806</v>
      </c>
      <c r="H501" s="753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9">
        <v>-67865</v>
      </c>
      <c r="H502" s="753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9">
        <v>-1038</v>
      </c>
      <c r="H503" s="753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9">
        <v>-1419</v>
      </c>
      <c r="H504" s="753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9">
        <v>-5220</v>
      </c>
      <c r="H505" s="753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9">
        <v>-15003</v>
      </c>
      <c r="H506" s="753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51">
        <v>-64132</v>
      </c>
      <c r="H507" s="754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9">
        <v>-67073</v>
      </c>
      <c r="H508" s="753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9">
        <v>-19922</v>
      </c>
      <c r="H509" s="753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9">
        <v>-4666</v>
      </c>
      <c r="H510" s="753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9">
        <v>-44437</v>
      </c>
      <c r="H511" s="753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9">
        <v>43500</v>
      </c>
      <c r="H512" s="753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9">
        <v>-1145</v>
      </c>
      <c r="H513" s="753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9">
        <v>5032</v>
      </c>
      <c r="H514" s="753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9">
        <v>3629</v>
      </c>
      <c r="H515" s="753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9">
        <v>-17890</v>
      </c>
      <c r="H516" s="753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9">
        <v>28712</v>
      </c>
      <c r="H517" s="753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9">
        <v>-1105</v>
      </c>
      <c r="H518" s="753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9">
        <v>4465</v>
      </c>
      <c r="H519" s="753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9">
        <v>5657</v>
      </c>
      <c r="H520" s="753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9">
        <v>-10341</v>
      </c>
      <c r="H521" s="753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9">
        <v>25947</v>
      </c>
      <c r="H522" s="753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9">
        <v>5225</v>
      </c>
      <c r="H523" s="753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9">
        <v>1023</v>
      </c>
      <c r="H524" s="753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9">
        <v>5861</v>
      </c>
      <c r="H525" s="753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9">
        <v>-17897</v>
      </c>
      <c r="H526" s="753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9">
        <v>6539</v>
      </c>
      <c r="H527" s="753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51">
        <v>-105507</v>
      </c>
      <c r="H528" s="754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9">
        <v>103038</v>
      </c>
      <c r="H529" s="753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9">
        <v>-4045</v>
      </c>
      <c r="H530" s="753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9">
        <v>-22481</v>
      </c>
      <c r="H531" s="753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9">
        <v>35258</v>
      </c>
      <c r="H532" s="753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9">
        <v>7993</v>
      </c>
      <c r="H533" s="753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9">
        <v>9237</v>
      </c>
      <c r="H534" s="753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9">
        <v>9478</v>
      </c>
      <c r="H535" s="753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9">
        <v>-11284</v>
      </c>
      <c r="H536" s="753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9">
        <v>42886</v>
      </c>
      <c r="H537" s="753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9">
        <v>12796</v>
      </c>
      <c r="H538" s="753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9">
        <v>-382</v>
      </c>
      <c r="H539" s="753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9">
        <v>10248</v>
      </c>
      <c r="H540" s="753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9">
        <v>-9125</v>
      </c>
      <c r="H541" s="753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9">
        <v>30253</v>
      </c>
      <c r="H542" s="753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9">
        <v>4076</v>
      </c>
      <c r="H543" s="753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9">
        <v>7349</v>
      </c>
      <c r="H544" s="753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9">
        <v>6648</v>
      </c>
      <c r="H545" s="753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9">
        <v>-10352</v>
      </c>
      <c r="H546" s="753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9">
        <v>11868</v>
      </c>
      <c r="H547" s="753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51">
        <v>-89755</v>
      </c>
      <c r="H548" s="754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9">
        <v>110030</v>
      </c>
      <c r="H549" s="753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9">
        <v>4803</v>
      </c>
      <c r="H550" s="753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9">
        <v>-17961</v>
      </c>
      <c r="H551" s="753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9">
        <v>43458</v>
      </c>
      <c r="H552" s="753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9">
        <v>7566</v>
      </c>
      <c r="H553" s="753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9">
        <v>13464</v>
      </c>
      <c r="H554" s="753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9">
        <v>13412</v>
      </c>
      <c r="H555" s="753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9">
        <v>-10900</v>
      </c>
      <c r="H556" s="753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9">
        <v>43376</v>
      </c>
      <c r="H557" s="753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9">
        <v>8964</v>
      </c>
      <c r="H558" s="753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9">
        <v>14844</v>
      </c>
      <c r="H559" s="753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9">
        <v>15434</v>
      </c>
      <c r="H560" s="753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9">
        <v>-9127</v>
      </c>
      <c r="H561" s="753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9">
        <v>35856</v>
      </c>
      <c r="H562" s="753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9">
        <v>6563</v>
      </c>
      <c r="H563" s="753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9">
        <v>10353</v>
      </c>
      <c r="H564" s="753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9">
        <v>11284</v>
      </c>
      <c r="H565" s="753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9">
        <v>-5787</v>
      </c>
      <c r="H566" s="753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9">
        <v>36826</v>
      </c>
      <c r="H567" s="753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9">
        <v>2618</v>
      </c>
      <c r="H568" s="753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9">
        <v>6903</v>
      </c>
      <c r="H569" s="753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9">
        <v>1049</v>
      </c>
      <c r="H570" s="753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51">
        <v>-141831</v>
      </c>
      <c r="H571" s="754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9">
        <v>171029</v>
      </c>
      <c r="H572" s="753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9">
        <v>2471</v>
      </c>
      <c r="H573" s="753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9">
        <v>-22182</v>
      </c>
      <c r="H574" s="753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9">
        <v>36574</v>
      </c>
      <c r="H575" s="753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9">
        <v>30221</v>
      </c>
      <c r="H576" s="753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9">
        <v>11063</v>
      </c>
      <c r="H577" s="753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9">
        <v>8474</v>
      </c>
      <c r="H578" s="753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9">
        <v>-8308</v>
      </c>
      <c r="H579" s="753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9">
        <v>45659</v>
      </c>
      <c r="H580" s="753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9">
        <v>7456</v>
      </c>
      <c r="H581" s="753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9">
        <v>10639</v>
      </c>
      <c r="H582" s="753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9">
        <v>11889</v>
      </c>
      <c r="H583" s="753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9">
        <v>-6578</v>
      </c>
      <c r="H584" s="753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9">
        <v>40111</v>
      </c>
      <c r="H585" s="753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9">
        <v>5304</v>
      </c>
      <c r="H586" s="753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9">
        <v>8007</v>
      </c>
      <c r="H587" s="753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9">
        <v>6321</v>
      </c>
      <c r="H588" s="753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51">
        <v>-29491</v>
      </c>
      <c r="H589" s="754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9">
        <v>38008</v>
      </c>
      <c r="H590" s="753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9">
        <v>5762</v>
      </c>
      <c r="H591" s="753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9">
        <v>16993</v>
      </c>
      <c r="H592" s="753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9">
        <v>-1572</v>
      </c>
      <c r="H593" s="753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9">
        <v>47202</v>
      </c>
      <c r="H594" s="753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9">
        <v>2293</v>
      </c>
      <c r="H595" s="753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9">
        <v>11689</v>
      </c>
      <c r="H596" s="753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9">
        <v>9936</v>
      </c>
      <c r="H597" s="753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9">
        <v>-7921</v>
      </c>
      <c r="H598" s="753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9">
        <v>38285</v>
      </c>
      <c r="H599" s="753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9">
        <v>-3810</v>
      </c>
      <c r="H600" s="753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9">
        <v>12816</v>
      </c>
      <c r="H601" s="753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9">
        <v>9543</v>
      </c>
      <c r="H602" s="753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9">
        <v>-8660</v>
      </c>
      <c r="H603" s="753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9">
        <v>21101</v>
      </c>
      <c r="H604" s="753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9">
        <v>-969</v>
      </c>
      <c r="H605" s="753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9">
        <v>12911</v>
      </c>
      <c r="H606" s="753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9">
        <v>-1218</v>
      </c>
      <c r="H607" s="753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9">
        <v>-13738</v>
      </c>
      <c r="H608" s="753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9">
        <v>5205</v>
      </c>
      <c r="H609" s="753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9">
        <v>-16283</v>
      </c>
      <c r="H610" s="753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51">
        <v>-140773</v>
      </c>
      <c r="H611" s="754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9">
        <v>120439</v>
      </c>
      <c r="H612" s="753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9">
        <v>-26203</v>
      </c>
      <c r="H613" s="753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9">
        <v>42913</v>
      </c>
      <c r="H614" s="753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9">
        <v>1038</v>
      </c>
      <c r="H615" s="753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9">
        <v>7062</v>
      </c>
      <c r="H616" s="753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9">
        <v>7504</v>
      </c>
      <c r="H617" s="753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9">
        <v>-4299</v>
      </c>
      <c r="H618" s="753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9">
        <v>39483</v>
      </c>
      <c r="H619" s="753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9">
        <v>-24</v>
      </c>
      <c r="H620" s="753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9">
        <v>15264</v>
      </c>
      <c r="H621" s="753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9">
        <v>11284</v>
      </c>
      <c r="H622" s="753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9">
        <v>-12532</v>
      </c>
      <c r="H623" s="753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9">
        <v>39364</v>
      </c>
      <c r="H624" s="753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9">
        <v>-4548</v>
      </c>
      <c r="H625" s="753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9">
        <v>-13291</v>
      </c>
      <c r="H626" s="753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9">
        <v>-54865</v>
      </c>
      <c r="H627" s="753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9">
        <v>-43345</v>
      </c>
      <c r="H628" s="753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9">
        <v>28407</v>
      </c>
      <c r="H629" s="753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9">
        <v>-8333</v>
      </c>
      <c r="H630" s="753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9">
        <v>2414</v>
      </c>
      <c r="H631" s="753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9">
        <v>-1172</v>
      </c>
      <c r="H632" s="753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51">
        <v>-264600</v>
      </c>
      <c r="H633" s="754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9">
        <v>242783</v>
      </c>
      <c r="H634" s="753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9">
        <v>6918</v>
      </c>
      <c r="H635" s="753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9">
        <v>11303</v>
      </c>
      <c r="H636" s="753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9">
        <v>13290</v>
      </c>
      <c r="H637" s="753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9">
        <v>-9964</v>
      </c>
      <c r="H638" s="753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9">
        <v>34385</v>
      </c>
      <c r="H639" s="753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9">
        <v>6184</v>
      </c>
      <c r="H640" s="753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9">
        <v>13235</v>
      </c>
      <c r="H641" s="753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9">
        <v>4298</v>
      </c>
      <c r="H642" s="753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9">
        <v>-16421</v>
      </c>
      <c r="H643" s="753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9">
        <v>32788</v>
      </c>
      <c r="H644" s="753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9">
        <v>-1430</v>
      </c>
      <c r="H645" s="753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9">
        <v>662</v>
      </c>
      <c r="H646" s="753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9">
        <v>6293</v>
      </c>
      <c r="H647" s="753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9">
        <v>-18623</v>
      </c>
      <c r="H648" s="753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9">
        <v>3699</v>
      </c>
      <c r="H649" s="753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9">
        <v>-4433</v>
      </c>
      <c r="H650" s="753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9">
        <v>-1116</v>
      </c>
      <c r="H651" s="753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9">
        <v>-635</v>
      </c>
      <c r="H652" s="753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9">
        <v>-50369</v>
      </c>
      <c r="H653" s="753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51">
        <v>-186202</v>
      </c>
      <c r="H654" s="754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9">
        <v>73948</v>
      </c>
      <c r="H655" s="753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9">
        <v>-8531</v>
      </c>
      <c r="H656" s="753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9">
        <v>-6350</v>
      </c>
      <c r="H657" s="753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9">
        <v>-24592</v>
      </c>
      <c r="H658" s="753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9">
        <v>9803</v>
      </c>
      <c r="H659" s="753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9">
        <v>-2425</v>
      </c>
      <c r="H660" s="753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9">
        <v>1917</v>
      </c>
      <c r="H661" s="753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9">
        <v>5084</v>
      </c>
      <c r="H662" s="753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9">
        <v>-26792</v>
      </c>
      <c r="H663" s="753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9">
        <v>-1536</v>
      </c>
      <c r="H664" s="753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9">
        <v>6918</v>
      </c>
      <c r="H665" s="753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9">
        <v>1832</v>
      </c>
      <c r="H666" s="753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9">
        <v>-14803</v>
      </c>
      <c r="H667" s="753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9">
        <v>22471</v>
      </c>
      <c r="H668" s="753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9">
        <v>-3941</v>
      </c>
      <c r="H669" s="753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9">
        <v>1984</v>
      </c>
      <c r="H670" s="753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9">
        <v>2944</v>
      </c>
      <c r="H671" s="753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9">
        <v>-17468</v>
      </c>
      <c r="H672" s="753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9">
        <v>9537</v>
      </c>
      <c r="H673" s="753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9">
        <v>-7559</v>
      </c>
      <c r="H674" s="753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9">
        <v>-12593</v>
      </c>
      <c r="H675" s="753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51">
        <v>-263465</v>
      </c>
      <c r="H676" s="754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9">
        <v>57400</v>
      </c>
      <c r="H677" s="753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9">
        <v>36413</v>
      </c>
      <c r="H678" s="753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9">
        <v>16529</v>
      </c>
      <c r="H679" s="753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9">
        <v>67849</v>
      </c>
      <c r="H680" s="753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9">
        <v>25719</v>
      </c>
      <c r="H681" s="753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9">
        <v>6371</v>
      </c>
      <c r="H682" s="753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9">
        <v>68302</v>
      </c>
      <c r="H683" s="753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9">
        <v>-10194</v>
      </c>
      <c r="H684" s="753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9">
        <v>6328</v>
      </c>
      <c r="H685" s="753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9">
        <v>61502</v>
      </c>
      <c r="H686" s="753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9">
        <v>-12768</v>
      </c>
      <c r="H687" s="753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9">
        <v>44023</v>
      </c>
      <c r="H688" s="753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9">
        <v>1789</v>
      </c>
      <c r="H689" s="753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9">
        <v>7615</v>
      </c>
      <c r="H690" s="753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9">
        <v>9612</v>
      </c>
      <c r="H691" s="753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9">
        <v>-10883</v>
      </c>
      <c r="H692" s="753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9">
        <v>20730</v>
      </c>
      <c r="H693" s="753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9">
        <v>2257</v>
      </c>
      <c r="H694" s="753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9">
        <v>4227</v>
      </c>
      <c r="H695" s="753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9">
        <v>2790</v>
      </c>
      <c r="H696" s="753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51">
        <v>-34988</v>
      </c>
      <c r="H697" s="754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9">
        <v>-3854</v>
      </c>
      <c r="H698" s="753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9">
        <v>-11905</v>
      </c>
      <c r="H699" s="753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9">
        <v>12713</v>
      </c>
      <c r="H700" s="753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9">
        <v>12734</v>
      </c>
      <c r="H701" s="753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9">
        <v>-6589</v>
      </c>
      <c r="H702" s="753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9">
        <v>25757</v>
      </c>
      <c r="H703" s="753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9">
        <v>-7997</v>
      </c>
      <c r="H704" s="753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9">
        <v>-7334</v>
      </c>
      <c r="H705" s="753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9">
        <v>-5195</v>
      </c>
      <c r="H706" s="753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9">
        <v>25150</v>
      </c>
      <c r="H707" s="753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9">
        <v>1214</v>
      </c>
      <c r="H708" s="753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9">
        <v>3684</v>
      </c>
      <c r="H709" s="753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9">
        <v>6335</v>
      </c>
      <c r="H710" s="753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9">
        <v>-20161</v>
      </c>
      <c r="H711" s="753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9">
        <v>19794</v>
      </c>
      <c r="H712" s="753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9">
        <v>2443</v>
      </c>
      <c r="H713" s="753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9">
        <v>3113</v>
      </c>
      <c r="H714" s="753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9">
        <v>4064</v>
      </c>
      <c r="H715" s="753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9">
        <v>-19898</v>
      </c>
      <c r="H716" s="753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9">
        <v>-7631</v>
      </c>
      <c r="H717" s="753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51">
        <v>-167454</v>
      </c>
      <c r="H718" s="754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9">
        <v>82981</v>
      </c>
      <c r="H719" s="753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9">
        <v>-32744</v>
      </c>
      <c r="H720" s="753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9">
        <v>37023</v>
      </c>
      <c r="H721" s="753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9">
        <v>6313</v>
      </c>
      <c r="H722" s="753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9">
        <v>8207</v>
      </c>
      <c r="H723" s="753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9">
        <v>7226</v>
      </c>
      <c r="H724" s="753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9">
        <v>-16136</v>
      </c>
      <c r="H725" s="753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9">
        <v>32291</v>
      </c>
      <c r="H726" s="753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9">
        <v>14128</v>
      </c>
      <c r="H727" s="753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9">
        <v>8076</v>
      </c>
      <c r="H728" s="753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9">
        <v>13666</v>
      </c>
      <c r="H729" s="753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9">
        <v>-12503</v>
      </c>
      <c r="H730" s="753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9">
        <v>30102</v>
      </c>
      <c r="H731" s="753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9">
        <v>8203</v>
      </c>
      <c r="H732" s="753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9">
        <v>10370</v>
      </c>
      <c r="H733" s="753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9">
        <v>11894</v>
      </c>
      <c r="H734" s="753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9">
        <v>-3291</v>
      </c>
      <c r="H735" s="753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9">
        <v>12015</v>
      </c>
      <c r="H736" s="753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9">
        <v>-704</v>
      </c>
      <c r="H737" s="753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9">
        <v>-751</v>
      </c>
      <c r="H738" s="753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51">
        <v>-114209</v>
      </c>
      <c r="H739" s="754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9">
        <v>58829</v>
      </c>
      <c r="H740" s="753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9">
        <v>25988</v>
      </c>
      <c r="H741" s="753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9">
        <v>-20011</v>
      </c>
      <c r="H742" s="753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9">
        <v>-7275</v>
      </c>
      <c r="H743" s="753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9">
        <v>40861</v>
      </c>
      <c r="H744" s="753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9">
        <v>5973</v>
      </c>
      <c r="H745" s="753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9">
        <v>11145</v>
      </c>
      <c r="H746" s="753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9">
        <v>15216</v>
      </c>
      <c r="H747" s="753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9">
        <v>-3572</v>
      </c>
      <c r="H748" s="753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9">
        <v>-2426</v>
      </c>
      <c r="H749" s="753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9">
        <v>-4480</v>
      </c>
      <c r="H750" s="753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9">
        <v>-5355</v>
      </c>
      <c r="H751" s="753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9">
        <v>-11977</v>
      </c>
      <c r="H752" s="753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9">
        <v>-77583</v>
      </c>
      <c r="H753" s="753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9">
        <v>-15503</v>
      </c>
      <c r="H754" s="753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9">
        <v>3928</v>
      </c>
      <c r="H755" s="753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9">
        <v>-7043</v>
      </c>
      <c r="H756" s="753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51">
        <v>-35708</v>
      </c>
      <c r="H757" s="754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9">
        <v>-142427</v>
      </c>
      <c r="H758" s="753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9">
        <v>-25782</v>
      </c>
      <c r="H759" s="753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9">
        <v>-46083</v>
      </c>
      <c r="H760" s="753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9">
        <v>52244</v>
      </c>
      <c r="H761" s="753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9">
        <v>34286</v>
      </c>
      <c r="H762" s="753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9">
        <v>81</v>
      </c>
      <c r="H763" s="753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9">
        <v>-2953</v>
      </c>
      <c r="H764" s="753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9">
        <v>2187</v>
      </c>
      <c r="H765" s="753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9">
        <v>-21111</v>
      </c>
      <c r="H766" s="753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9">
        <v>27146</v>
      </c>
      <c r="H767" s="753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9">
        <v>10593</v>
      </c>
      <c r="H768" s="753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9">
        <v>-2066</v>
      </c>
      <c r="H769" s="753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9">
        <v>1471</v>
      </c>
      <c r="H770" s="753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9">
        <v>-17166</v>
      </c>
      <c r="H771" s="753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9">
        <v>29084</v>
      </c>
      <c r="H772" s="753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9">
        <v>6286</v>
      </c>
      <c r="H773" s="753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9">
        <v>4223</v>
      </c>
      <c r="H774" s="753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9">
        <v>2931</v>
      </c>
      <c r="H775" s="753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9">
        <v>-19461</v>
      </c>
      <c r="H776" s="753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9">
        <v>11703</v>
      </c>
      <c r="H777" s="753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9">
        <v>-3517</v>
      </c>
      <c r="H778" s="753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51">
        <v>-111280</v>
      </c>
      <c r="H779" s="754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9">
        <v>109894</v>
      </c>
      <c r="H780" s="753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9">
        <v>-32314</v>
      </c>
      <c r="H781" s="753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9">
        <v>42482</v>
      </c>
      <c r="H782" s="753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9">
        <v>6985</v>
      </c>
      <c r="H783" s="753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9">
        <v>10847</v>
      </c>
      <c r="H784" s="753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9">
        <v>8081</v>
      </c>
      <c r="H785" s="753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9">
        <v>-11249</v>
      </c>
      <c r="H786" s="753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9">
        <v>39344</v>
      </c>
      <c r="H787" s="753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9">
        <v>4786</v>
      </c>
      <c r="H788" s="753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9">
        <v>9245</v>
      </c>
      <c r="H789" s="753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9">
        <v>10329</v>
      </c>
      <c r="H790" s="753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9">
        <v>2726</v>
      </c>
      <c r="H791" s="753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9">
        <v>21321</v>
      </c>
      <c r="H792" s="753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9">
        <v>4361</v>
      </c>
      <c r="H793" s="753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9">
        <v>7937</v>
      </c>
      <c r="H794" s="753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9">
        <v>9356</v>
      </c>
      <c r="H795" s="753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9">
        <v>-13370</v>
      </c>
      <c r="H796" s="753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9">
        <v>28805</v>
      </c>
      <c r="H797" s="753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9">
        <v>-1387</v>
      </c>
      <c r="H798" s="753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9">
        <v>336</v>
      </c>
      <c r="H799" s="753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51">
        <v>-103586</v>
      </c>
      <c r="H800" s="754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9">
        <v>68004</v>
      </c>
      <c r="H801" s="753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9">
        <v>60770</v>
      </c>
      <c r="H802" s="753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9">
        <v>11924</v>
      </c>
      <c r="H803" s="753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9">
        <v>12914</v>
      </c>
      <c r="H804" s="753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9">
        <v>8849</v>
      </c>
      <c r="H805" s="753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9">
        <v>-10587</v>
      </c>
      <c r="H806" s="753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9">
        <v>42408</v>
      </c>
      <c r="H807" s="753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9">
        <v>9253</v>
      </c>
      <c r="H808" s="753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9">
        <v>15357</v>
      </c>
      <c r="H809" s="753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9">
        <v>12037</v>
      </c>
      <c r="H810" s="753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9">
        <v>-4428</v>
      </c>
      <c r="H811" s="753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9">
        <v>50408</v>
      </c>
      <c r="H812" s="753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9">
        <v>6876</v>
      </c>
      <c r="H813" s="753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9">
        <v>9684</v>
      </c>
      <c r="H814" s="753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9">
        <v>6670</v>
      </c>
      <c r="H815" s="753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9">
        <v>-8404</v>
      </c>
      <c r="H816" s="753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9">
        <v>32291</v>
      </c>
      <c r="H817" s="753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9">
        <v>-5931</v>
      </c>
      <c r="H818" s="753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2">
        <v>-37291</v>
      </c>
      <c r="H819" s="754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9">
        <v>15995</v>
      </c>
      <c r="H820" s="753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9">
        <v>23018</v>
      </c>
      <c r="H821" s="753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9">
        <v>15208</v>
      </c>
      <c r="H822" s="753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9">
        <v>2942</v>
      </c>
      <c r="H823" s="753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9">
        <v>-15109</v>
      </c>
      <c r="H824" s="753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9">
        <v>42977</v>
      </c>
      <c r="H825" s="753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9">
        <v>9232</v>
      </c>
      <c r="H826" s="753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9">
        <v>7019</v>
      </c>
      <c r="H827" s="753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9">
        <v>16028</v>
      </c>
      <c r="H828" s="753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9">
        <v>-6624</v>
      </c>
      <c r="H829" s="753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9">
        <v>50414</v>
      </c>
      <c r="H830" s="753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9">
        <v>10863</v>
      </c>
      <c r="H831" s="753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9">
        <v>10021</v>
      </c>
      <c r="H832" s="753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9">
        <v>10818</v>
      </c>
      <c r="H833" s="753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9">
        <v>-8617</v>
      </c>
      <c r="H834" s="753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9">
        <v>34309</v>
      </c>
      <c r="H835" s="753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9">
        <v>2270</v>
      </c>
      <c r="H836" s="753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9">
        <v>11562</v>
      </c>
      <c r="H837" s="753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9">
        <v>9555</v>
      </c>
      <c r="H838" s="753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9">
        <v>-8263</v>
      </c>
      <c r="H839" s="753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9">
        <v>18018</v>
      </c>
      <c r="H840" s="753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2">
        <v>-127907</v>
      </c>
      <c r="H841" s="754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9">
        <v>124647</v>
      </c>
      <c r="H842" s="753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9">
        <v>-10968</v>
      </c>
      <c r="H843" s="753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9">
        <v>56641</v>
      </c>
      <c r="H844" s="753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9">
        <v>3111</v>
      </c>
      <c r="H845" s="753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9">
        <v>13819</v>
      </c>
      <c r="H846" s="753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9">
        <v>12359</v>
      </c>
      <c r="H847" s="753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9">
        <v>-6688</v>
      </c>
      <c r="H848" s="753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9">
        <v>38476</v>
      </c>
      <c r="H849" s="753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9">
        <v>906</v>
      </c>
      <c r="H850" s="753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9">
        <v>12515</v>
      </c>
      <c r="H851" s="753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9">
        <v>16707</v>
      </c>
      <c r="H852" s="753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9">
        <v>-5728</v>
      </c>
      <c r="H853" s="753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9">
        <v>33724</v>
      </c>
      <c r="H854" s="753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9">
        <v>-2148</v>
      </c>
      <c r="H855" s="753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9">
        <v>7353</v>
      </c>
      <c r="H856" s="753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9">
        <v>9174</v>
      </c>
      <c r="H857" s="753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9">
        <v>-6754</v>
      </c>
      <c r="H858" s="753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9">
        <v>22582</v>
      </c>
      <c r="H859" s="753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9">
        <v>-4117</v>
      </c>
      <c r="H860" s="753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9">
        <v>-1760</v>
      </c>
      <c r="H861" s="753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9">
        <v>-4006</v>
      </c>
      <c r="H862" s="753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2">
        <v>-173420</v>
      </c>
      <c r="H863" s="754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9">
        <v>133188</v>
      </c>
      <c r="H864" s="753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9">
        <v>-1538</v>
      </c>
      <c r="H865" s="753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9">
        <v>10003</v>
      </c>
      <c r="H866" s="753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9">
        <v>9145</v>
      </c>
      <c r="H867" s="753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9">
        <v>-11352</v>
      </c>
      <c r="H868" s="753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9">
        <v>41740</v>
      </c>
      <c r="H869" s="753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9">
        <v>950</v>
      </c>
      <c r="H870" s="753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9">
        <v>6082</v>
      </c>
      <c r="H871" s="753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9">
        <v>8337</v>
      </c>
      <c r="H872" s="753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9">
        <v>-4525</v>
      </c>
      <c r="H873" s="753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9">
        <v>49247</v>
      </c>
      <c r="H874" s="753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9">
        <v>-61</v>
      </c>
      <c r="H875" s="753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9">
        <v>4469</v>
      </c>
      <c r="H876" s="753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9">
        <v>1473</v>
      </c>
      <c r="H877" s="753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9">
        <v>-87058</v>
      </c>
      <c r="H878" s="753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9">
        <v>-6299</v>
      </c>
      <c r="H879" s="753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9">
        <v>-3999</v>
      </c>
      <c r="H880" s="753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9">
        <v>-1465</v>
      </c>
      <c r="H881" s="753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9">
        <v>-2237</v>
      </c>
      <c r="H882" s="753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2">
        <v>-45013</v>
      </c>
      <c r="H883" s="754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9">
        <v>44004</v>
      </c>
      <c r="H884" s="753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9">
        <v>-13125</v>
      </c>
      <c r="H885" s="753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9">
        <v>-5513</v>
      </c>
      <c r="H886" s="753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9">
        <v>11222</v>
      </c>
      <c r="H887" s="753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9">
        <v>301</v>
      </c>
      <c r="H888" s="753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9">
        <v>26605</v>
      </c>
      <c r="H889" s="753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9">
        <v>5028</v>
      </c>
      <c r="H890" s="753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9">
        <v>11530</v>
      </c>
      <c r="H891" s="753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9">
        <v>12667</v>
      </c>
      <c r="H892" s="753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9">
        <v>-16367</v>
      </c>
      <c r="H893" s="753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9">
        <v>19764</v>
      </c>
      <c r="H894" s="753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9">
        <v>8385</v>
      </c>
      <c r="H895" s="753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9">
        <v>2093</v>
      </c>
      <c r="H896" s="753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9">
        <v>5153</v>
      </c>
      <c r="H897" s="753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9">
        <v>-19435</v>
      </c>
      <c r="H898" s="753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9">
        <v>13384</v>
      </c>
      <c r="H899" s="753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9">
        <v>-7150</v>
      </c>
      <c r="H900" s="753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9">
        <v>-6515</v>
      </c>
      <c r="H901" s="753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9">
        <v>4739</v>
      </c>
      <c r="H902" s="753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9">
        <v>-33227</v>
      </c>
      <c r="H903" s="753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9">
        <v>-16203</v>
      </c>
      <c r="H904" s="753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9">
        <v>-23179</v>
      </c>
      <c r="H905" s="753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2">
        <v>-176258</v>
      </c>
      <c r="H906" s="754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9">
        <v>78549</v>
      </c>
      <c r="H907" s="753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9">
        <v>-47762</v>
      </c>
      <c r="H908" s="753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9">
        <v>11172</v>
      </c>
      <c r="H909" s="753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9">
        <v>-7799</v>
      </c>
      <c r="H910" s="753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9">
        <v>3656</v>
      </c>
      <c r="H911" s="753">
        <v>1.7243275641298794E-4</v>
      </c>
      <c r="L911" s="748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9">
        <v>4265</v>
      </c>
      <c r="H912" s="753">
        <v>2.0112114783454871E-4</v>
      </c>
      <c r="L912" s="748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9">
        <v>-26909</v>
      </c>
      <c r="H913" s="753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9">
        <v>2547</v>
      </c>
      <c r="H914" s="753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9">
        <v>-4302</v>
      </c>
      <c r="H915" s="753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9">
        <v>-7068</v>
      </c>
      <c r="H916" s="753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9">
        <v>-5036</v>
      </c>
      <c r="H917" s="753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9">
        <v>19229</v>
      </c>
      <c r="H918" s="753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9">
        <v>-4588</v>
      </c>
      <c r="H919" s="753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9">
        <v>2950</v>
      </c>
      <c r="H920" s="753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9">
        <v>3820</v>
      </c>
      <c r="H921" s="753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9">
        <v>-14540</v>
      </c>
      <c r="H922" s="753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9">
        <v>18740</v>
      </c>
      <c r="H923" s="753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9">
        <v>-6853</v>
      </c>
      <c r="H924" s="753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9">
        <v>-1091</v>
      </c>
      <c r="H925" s="753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9">
        <v>-1820</v>
      </c>
      <c r="H926" s="753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2">
        <v>-62954</v>
      </c>
      <c r="H927" s="754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9">
        <v>-74278</v>
      </c>
      <c r="H928" s="753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9">
        <v>-64257</v>
      </c>
      <c r="H929" s="753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9">
        <v>6226</v>
      </c>
      <c r="H930" s="753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9">
        <v>30286</v>
      </c>
      <c r="H931" s="753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9">
        <v>-2086</v>
      </c>
      <c r="H932" s="753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9">
        <v>106197</v>
      </c>
      <c r="H933" s="753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9">
        <v>27822</v>
      </c>
      <c r="H934" s="753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9">
        <v>24742</v>
      </c>
      <c r="H935" s="753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9">
        <v>51994</v>
      </c>
      <c r="H936" s="753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9">
        <v>-17863</v>
      </c>
      <c r="H937" s="753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9">
        <v>62282</v>
      </c>
      <c r="H938" s="753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9">
        <v>8615</v>
      </c>
      <c r="H939" s="753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9">
        <v>10223</v>
      </c>
      <c r="H940" s="753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9">
        <v>10552</v>
      </c>
      <c r="H941" s="753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9">
        <v>-12523</v>
      </c>
      <c r="H942" s="753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9">
        <v>25849</v>
      </c>
      <c r="H943" s="753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9">
        <v>-129</v>
      </c>
      <c r="H944" s="753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9">
        <v>17239</v>
      </c>
      <c r="H945" s="753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9">
        <v>1943</v>
      </c>
      <c r="H946" s="753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9">
        <v>-15793</v>
      </c>
      <c r="H947" s="753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2">
        <v>-175559</v>
      </c>
      <c r="H948" s="754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9">
        <v>161953</v>
      </c>
      <c r="H949" s="753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9">
        <v>-1415</v>
      </c>
      <c r="H950" s="753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9">
        <v>2618</v>
      </c>
      <c r="H951" s="753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9">
        <v>-5449</v>
      </c>
      <c r="H952" s="753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9">
        <v>29828</v>
      </c>
      <c r="H953" s="753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9">
        <v>-5630</v>
      </c>
      <c r="H954" s="753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9">
        <v>5827</v>
      </c>
      <c r="H955" s="753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9">
        <v>6057</v>
      </c>
      <c r="H956" s="753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9">
        <v>-19433</v>
      </c>
      <c r="H957" s="753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9">
        <v>40823</v>
      </c>
      <c r="H958" s="753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9">
        <v>2983</v>
      </c>
      <c r="H959" s="753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9">
        <v>-10611</v>
      </c>
      <c r="H960" s="753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9">
        <v>6398</v>
      </c>
      <c r="H961" s="753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9">
        <v>-12424</v>
      </c>
      <c r="H962" s="753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9">
        <v>22401</v>
      </c>
      <c r="H963" s="753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9">
        <v>4829</v>
      </c>
      <c r="H964" s="753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9">
        <v>325</v>
      </c>
      <c r="H965" s="753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9">
        <v>6567</v>
      </c>
      <c r="H966" s="753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9">
        <v>-16316</v>
      </c>
      <c r="H967" s="753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9">
        <v>1580</v>
      </c>
      <c r="H968" s="753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9">
        <v>-13228</v>
      </c>
      <c r="H969" s="753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9">
        <v>-14478</v>
      </c>
      <c r="H970" s="753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2">
        <v>-240886</v>
      </c>
      <c r="H971" s="754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9">
        <v>146681</v>
      </c>
      <c r="H972" s="753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9">
        <v>6428</v>
      </c>
      <c r="H973" s="753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9">
        <v>4429</v>
      </c>
      <c r="H974" s="753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9">
        <v>6804</v>
      </c>
      <c r="H975" s="753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9">
        <v>-18042</v>
      </c>
      <c r="H976" s="753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9">
        <v>26681</v>
      </c>
      <c r="H977" s="753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9">
        <v>3455</v>
      </c>
      <c r="H978" s="753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9">
        <v>11272</v>
      </c>
      <c r="H979" s="753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9">
        <v>2138</v>
      </c>
      <c r="H980" s="753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9">
        <v>-15472</v>
      </c>
      <c r="H981" s="753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9">
        <v>36807</v>
      </c>
      <c r="H982" s="753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9">
        <v>7585</v>
      </c>
      <c r="H983" s="753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9">
        <v>11596</v>
      </c>
      <c r="H984" s="753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9">
        <v>9363</v>
      </c>
      <c r="H985" s="753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9">
        <v>-13143</v>
      </c>
      <c r="H986" s="753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9">
        <v>32245</v>
      </c>
      <c r="H987" s="753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9">
        <v>6142</v>
      </c>
      <c r="H988" s="753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9">
        <v>5012</v>
      </c>
      <c r="H989" s="753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9">
        <v>8319</v>
      </c>
      <c r="H990" s="753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2">
        <v>-23356</v>
      </c>
      <c r="H991" s="754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9">
        <v>-4964</v>
      </c>
      <c r="H992" s="753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9">
        <v>-2890</v>
      </c>
      <c r="H993" s="753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9">
        <v>5055</v>
      </c>
      <c r="H994" s="753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9">
        <v>-28494</v>
      </c>
      <c r="H995" s="753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9">
        <v>43395</v>
      </c>
      <c r="H996" s="753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9">
        <v>2647</v>
      </c>
      <c r="H997" s="753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9">
        <v>9103</v>
      </c>
      <c r="H998" s="753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9">
        <v>7814</v>
      </c>
      <c r="H999" s="753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9">
        <v>-4680</v>
      </c>
      <c r="H1000" s="753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9">
        <v>8087</v>
      </c>
      <c r="H1001" s="753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9">
        <v>-6114</v>
      </c>
      <c r="H1002" s="753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9">
        <v>-2623</v>
      </c>
      <c r="H1003" s="753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9">
        <v>-3040</v>
      </c>
      <c r="H1004" s="753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9">
        <v>-37352</v>
      </c>
      <c r="H1005" s="753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9">
        <v>-49317</v>
      </c>
      <c r="H1006" s="753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9">
        <v>-22224</v>
      </c>
      <c r="H1007" s="753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9">
        <v>-16695</v>
      </c>
      <c r="H1008" s="753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2">
        <v>-47841</v>
      </c>
      <c r="H1009" s="754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9">
        <v>-105159</v>
      </c>
      <c r="H1010" s="753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9">
        <v>-55055</v>
      </c>
      <c r="H1011" s="753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9">
        <v>31611</v>
      </c>
      <c r="H1012" s="753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9">
        <v>12481</v>
      </c>
      <c r="H1013" s="753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9">
        <v>-930</v>
      </c>
      <c r="H1014" s="753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9">
        <v>-21432</v>
      </c>
      <c r="H1015" s="753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9">
        <v>32692</v>
      </c>
      <c r="H1016" s="753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9">
        <v>2423</v>
      </c>
      <c r="H1017" s="753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9">
        <v>-668</v>
      </c>
      <c r="H1018" s="753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9">
        <v>7490</v>
      </c>
      <c r="H1019" s="753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9">
        <v>-19763</v>
      </c>
      <c r="H1020" s="753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9">
        <v>29292</v>
      </c>
      <c r="H1021" s="753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9">
        <v>3623</v>
      </c>
      <c r="H1022" s="753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9">
        <v>2641</v>
      </c>
      <c r="H1023" s="753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9">
        <v>4976</v>
      </c>
      <c r="H1024" s="753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9">
        <v>-15648</v>
      </c>
      <c r="H1025" s="753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9">
        <v>17116</v>
      </c>
      <c r="H1026" s="753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9">
        <v>431</v>
      </c>
      <c r="H1027" s="753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9">
        <v>2941</v>
      </c>
      <c r="H1028" s="753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9">
        <v>-970</v>
      </c>
      <c r="H1029" s="753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2">
        <v>-138547</v>
      </c>
      <c r="H1030" s="754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9">
        <v>124439</v>
      </c>
      <c r="H1031" s="753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9">
        <v>12499</v>
      </c>
      <c r="H1032" s="753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9">
        <v>9545</v>
      </c>
      <c r="H1033" s="753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9">
        <v>9441</v>
      </c>
      <c r="H1034" s="753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9">
        <v>-13193</v>
      </c>
      <c r="H1035" s="753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9">
        <v>35330</v>
      </c>
      <c r="H1036" s="753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9">
        <v>7770</v>
      </c>
      <c r="H1037" s="753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9">
        <v>11229</v>
      </c>
      <c r="H1038" s="753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9">
        <v>9319</v>
      </c>
      <c r="H1039" s="753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9">
        <v>11256</v>
      </c>
      <c r="H1040" s="753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9">
        <v>-32359</v>
      </c>
      <c r="H1041" s="753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9">
        <v>52860</v>
      </c>
      <c r="H1042" s="753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9">
        <v>8952</v>
      </c>
      <c r="H1043" s="753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9">
        <v>6197</v>
      </c>
      <c r="H1044" s="753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9">
        <v>-11420</v>
      </c>
      <c r="H1045" s="753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9">
        <v>29335</v>
      </c>
      <c r="H1046" s="753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9">
        <v>4230</v>
      </c>
      <c r="H1047" s="753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9">
        <v>3413</v>
      </c>
      <c r="H1048" s="753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9">
        <v>-5543</v>
      </c>
      <c r="H1049" s="753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2">
        <v>-119540</v>
      </c>
      <c r="H1050" s="754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9">
        <v>135731</v>
      </c>
      <c r="H1051" s="753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9">
        <v>9252</v>
      </c>
      <c r="H1052" s="753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9">
        <v>6827</v>
      </c>
      <c r="H1053" s="753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9">
        <v>4215</v>
      </c>
      <c r="H1054" s="753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9">
        <v>-8239</v>
      </c>
      <c r="H1055" s="753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9">
        <v>28435</v>
      </c>
      <c r="H1056" s="753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9">
        <v>10819</v>
      </c>
      <c r="H1057" s="753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9">
        <v>7773</v>
      </c>
      <c r="H1058" s="753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9">
        <v>6716</v>
      </c>
      <c r="H1059" s="753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9">
        <v>-10514</v>
      </c>
      <c r="H1060" s="753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9">
        <v>41544</v>
      </c>
      <c r="H1061" s="753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9">
        <v>3113</v>
      </c>
      <c r="H1062" s="753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9">
        <v>9215</v>
      </c>
      <c r="H1063" s="753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9">
        <v>5151</v>
      </c>
      <c r="H1064" s="753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9">
        <v>-12207</v>
      </c>
      <c r="H1065" s="753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9">
        <v>34817</v>
      </c>
      <c r="H1066" s="753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9">
        <v>7598</v>
      </c>
      <c r="H1067" s="753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9">
        <v>8014</v>
      </c>
      <c r="H1068" s="753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9">
        <v>6311</v>
      </c>
      <c r="H1069" s="753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9">
        <v>-16593</v>
      </c>
      <c r="H1070" s="753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2">
        <v>-102112</v>
      </c>
      <c r="H1071" s="754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9">
        <v>153459</v>
      </c>
      <c r="H1072" s="753">
        <v>7.1977890364285368E-3</v>
      </c>
    </row>
    <row r="1073" spans="2:8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9">
        <v>8342</v>
      </c>
      <c r="H1073" s="753">
        <v>3.8847419147347573E-4</v>
      </c>
    </row>
    <row r="1074" spans="2:8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9">
        <v>4228</v>
      </c>
      <c r="H1074" s="753">
        <v>1.9681504106339176E-4</v>
      </c>
    </row>
    <row r="1075" spans="2:8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9">
        <v>-1604</v>
      </c>
      <c r="H1075" s="753">
        <v>-7.4652129917418542E-5</v>
      </c>
    </row>
    <row r="1076" spans="2:8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9">
        <v>56599</v>
      </c>
      <c r="H1076" s="753">
        <v>2.6343836331697013E-3</v>
      </c>
    </row>
    <row r="1077" spans="2:8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9">
        <v>10616</v>
      </c>
      <c r="H1077" s="753">
        <v>4.9282028711239434E-4</v>
      </c>
    </row>
    <row r="1078" spans="2:8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9">
        <v>14727</v>
      </c>
      <c r="H1078" s="753">
        <v>6.8332605092535914E-4</v>
      </c>
    </row>
    <row r="1079" spans="2:8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9">
        <v>7855</v>
      </c>
      <c r="H1079" s="753">
        <v>3.6421951953258258E-4</v>
      </c>
    </row>
    <row r="1080" spans="2:8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9">
        <v>-7318</v>
      </c>
      <c r="H1080" s="753">
        <v>-3.3919643816859857E-4</v>
      </c>
    </row>
    <row r="1081" spans="2:8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9">
        <v>47028</v>
      </c>
      <c r="H1081" s="753">
        <v>2.1805333014701667E-3</v>
      </c>
    </row>
    <row r="1082" spans="2:8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9">
        <v>-1453</v>
      </c>
      <c r="H1082" s="753">
        <v>-6.7224234553964202E-5</v>
      </c>
    </row>
    <row r="1083" spans="2:8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9">
        <v>-23123</v>
      </c>
      <c r="H1083" s="753">
        <v>-1.069876447153284E-3</v>
      </c>
    </row>
    <row r="1084" spans="2:8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9">
        <v>29818</v>
      </c>
      <c r="H1084" s="753">
        <v>1.381124559991731E-3</v>
      </c>
    </row>
    <row r="1085" spans="2:8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9">
        <v>28317</v>
      </c>
      <c r="H1085" s="753">
        <v>1.3097915300517293E-3</v>
      </c>
    </row>
    <row r="1086" spans="2:8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9">
        <v>13695</v>
      </c>
      <c r="H1086" s="753">
        <v>6.3262814658004984E-4</v>
      </c>
    </row>
    <row r="1087" spans="2:8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9">
        <v>13595</v>
      </c>
      <c r="H1087" s="753">
        <v>6.2761169214509138E-4</v>
      </c>
    </row>
    <row r="1088" spans="2:8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9">
        <v>-6352</v>
      </c>
      <c r="H1088" s="753">
        <v>-2.9305546213032052E-4</v>
      </c>
    </row>
    <row r="1089" spans="2:8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9">
        <v>47508</v>
      </c>
      <c r="H1089" s="753">
        <v>2.1924685373750918E-3</v>
      </c>
    </row>
    <row r="1090" spans="2:8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9">
        <v>-31574</v>
      </c>
      <c r="H1090" s="753">
        <v>-1.4539353370386365E-3</v>
      </c>
    </row>
    <row r="1091" spans="2:8">
      <c r="B1091" s="717">
        <v>45777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2">
        <v>-130524</v>
      </c>
      <c r="H1091" s="754">
        <v>-6.0191859129909986E-3</v>
      </c>
    </row>
    <row r="1094" spans="2:8">
      <c r="B1094" s="839"/>
    </row>
    <row r="1095" spans="2:8">
      <c r="B1095" s="839"/>
    </row>
    <row r="1096" spans="2:8">
      <c r="B1096" s="839"/>
    </row>
    <row r="1097" spans="2:8">
      <c r="B1097" s="839"/>
    </row>
    <row r="1098" spans="2:8">
      <c r="B1098" s="839"/>
    </row>
    <row r="1099" spans="2:8">
      <c r="B1099" s="839"/>
    </row>
    <row r="1100" spans="2:8">
      <c r="B1100" s="839"/>
    </row>
    <row r="1101" spans="2:8">
      <c r="B1101" s="839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7"/>
  <sheetViews>
    <sheetView showGridLines="0" showRowColHeaders="0" zoomScaleNormal="100" workbookViewId="0">
      <pane ySplit="4" topLeftCell="A24" activePane="bottomLeft" state="frozen"/>
      <selection activeCell="O40" sqref="O40"/>
      <selection pane="bottomLeft" activeCell="H26" sqref="H26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1.42578125" style="16"/>
    <col min="9" max="9" width="17.28515625" style="16" customWidth="1"/>
    <col min="10" max="16384" width="11.42578125" style="16"/>
  </cols>
  <sheetData>
    <row r="1" spans="1:7" s="38" customFormat="1" ht="22.5" customHeight="1">
      <c r="A1" s="14"/>
      <c r="B1" s="907" t="s">
        <v>624</v>
      </c>
      <c r="C1" s="907"/>
      <c r="D1" s="907"/>
      <c r="E1" s="907"/>
      <c r="F1" s="907"/>
      <c r="G1" s="907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17.25" hidden="1" customHeight="1">
      <c r="A5" s="15"/>
      <c r="B5" s="524">
        <v>45747</v>
      </c>
      <c r="C5" s="525">
        <v>21320297</v>
      </c>
      <c r="D5" s="522"/>
      <c r="E5" s="522"/>
      <c r="F5" s="523"/>
      <c r="G5" s="523"/>
    </row>
    <row r="6" spans="1:7" s="290" customFormat="1" ht="29.45" customHeight="1">
      <c r="A6" s="15"/>
      <c r="B6" s="524">
        <v>45748</v>
      </c>
      <c r="C6" s="525">
        <v>21473756</v>
      </c>
      <c r="D6" s="525">
        <v>283214</v>
      </c>
      <c r="E6" s="525">
        <v>125501</v>
      </c>
      <c r="F6" s="755">
        <v>157713</v>
      </c>
      <c r="G6" s="755">
        <v>157713</v>
      </c>
    </row>
    <row r="7" spans="1:7" s="290" customFormat="1" ht="29.45" customHeight="1">
      <c r="A7" s="15"/>
      <c r="B7" s="524">
        <v>45749</v>
      </c>
      <c r="C7" s="525">
        <v>21482098</v>
      </c>
      <c r="D7" s="525">
        <v>88962</v>
      </c>
      <c r="E7" s="525">
        <v>80792</v>
      </c>
      <c r="F7" s="755">
        <v>8170</v>
      </c>
      <c r="G7" s="755">
        <v>165883</v>
      </c>
    </row>
    <row r="8" spans="1:7" s="290" customFormat="1" ht="29.45" customHeight="1">
      <c r="A8" s="15"/>
      <c r="B8" s="524">
        <v>45750</v>
      </c>
      <c r="C8" s="525">
        <v>21486326</v>
      </c>
      <c r="D8" s="525">
        <v>75364</v>
      </c>
      <c r="E8" s="525">
        <v>72714</v>
      </c>
      <c r="F8" s="755">
        <v>2650</v>
      </c>
      <c r="G8" s="755">
        <v>168533</v>
      </c>
    </row>
    <row r="9" spans="1:7" s="290" customFormat="1" ht="29.45" customHeight="1">
      <c r="A9" s="15"/>
      <c r="B9" s="524">
        <v>45751</v>
      </c>
      <c r="C9" s="525">
        <v>21484722</v>
      </c>
      <c r="D9" s="525">
        <v>78385</v>
      </c>
      <c r="E9" s="525">
        <v>80388</v>
      </c>
      <c r="F9" s="755">
        <v>-2003</v>
      </c>
      <c r="G9" s="755">
        <v>166530</v>
      </c>
    </row>
    <row r="10" spans="1:7" s="290" customFormat="1" ht="29.45" customHeight="1">
      <c r="A10" s="15"/>
      <c r="B10" s="524">
        <v>45754</v>
      </c>
      <c r="C10" s="525">
        <v>21541321</v>
      </c>
      <c r="D10" s="525">
        <v>215400</v>
      </c>
      <c r="E10" s="525">
        <v>155635</v>
      </c>
      <c r="F10" s="755">
        <v>59765</v>
      </c>
      <c r="G10" s="755">
        <v>226295</v>
      </c>
    </row>
    <row r="11" spans="1:7" s="290" customFormat="1" ht="29.45" customHeight="1">
      <c r="A11" s="15"/>
      <c r="B11" s="524">
        <v>45755</v>
      </c>
      <c r="C11" s="525">
        <v>21551937</v>
      </c>
      <c r="D11" s="525">
        <v>79210</v>
      </c>
      <c r="E11" s="525">
        <v>66234</v>
      </c>
      <c r="F11" s="755">
        <v>12976</v>
      </c>
      <c r="G11" s="755">
        <v>239271</v>
      </c>
    </row>
    <row r="12" spans="1:7" s="290" customFormat="1" ht="29.45" customHeight="1">
      <c r="A12" s="15"/>
      <c r="B12" s="524">
        <v>45756</v>
      </c>
      <c r="C12" s="525">
        <v>21566664</v>
      </c>
      <c r="D12" s="525">
        <v>73700</v>
      </c>
      <c r="E12" s="525">
        <v>58109</v>
      </c>
      <c r="F12" s="755">
        <v>15591</v>
      </c>
      <c r="G12" s="755">
        <v>254862</v>
      </c>
    </row>
    <row r="13" spans="1:7" s="290" customFormat="1" ht="29.45" customHeight="1">
      <c r="A13" s="15"/>
      <c r="B13" s="524">
        <v>45757</v>
      </c>
      <c r="C13" s="525">
        <v>21574519</v>
      </c>
      <c r="D13" s="525">
        <v>72155</v>
      </c>
      <c r="E13" s="525">
        <v>63949</v>
      </c>
      <c r="F13" s="755">
        <v>8206</v>
      </c>
      <c r="G13" s="755">
        <v>263068</v>
      </c>
    </row>
    <row r="14" spans="1:7" s="290" customFormat="1" ht="29.45" customHeight="1">
      <c r="A14" s="15"/>
      <c r="B14" s="524">
        <v>45758</v>
      </c>
      <c r="C14" s="525">
        <v>21567201</v>
      </c>
      <c r="D14" s="525">
        <v>81789</v>
      </c>
      <c r="E14" s="525">
        <v>89741</v>
      </c>
      <c r="F14" s="755">
        <v>-7952</v>
      </c>
      <c r="G14" s="755">
        <v>255116</v>
      </c>
    </row>
    <row r="15" spans="1:7" s="290" customFormat="1" ht="29.45" customHeight="1">
      <c r="A15" s="15"/>
      <c r="B15" s="524">
        <v>45761</v>
      </c>
      <c r="C15" s="525">
        <v>21614229</v>
      </c>
      <c r="D15" s="525">
        <v>202251</v>
      </c>
      <c r="E15" s="525">
        <v>156238</v>
      </c>
      <c r="F15" s="755">
        <v>46013</v>
      </c>
      <c r="G15" s="755">
        <v>301129</v>
      </c>
    </row>
    <row r="16" spans="1:7" s="290" customFormat="1" ht="29.45" customHeight="1">
      <c r="A16" s="15"/>
      <c r="B16" s="524">
        <v>45762</v>
      </c>
      <c r="C16" s="525">
        <v>21612776</v>
      </c>
      <c r="D16" s="525">
        <v>66860</v>
      </c>
      <c r="E16" s="525">
        <v>68291</v>
      </c>
      <c r="F16" s="755">
        <v>-1431</v>
      </c>
      <c r="G16" s="755">
        <v>299698</v>
      </c>
    </row>
    <row r="17" spans="1:7" s="290" customFormat="1" ht="29.45" customHeight="1">
      <c r="A17" s="15"/>
      <c r="B17" s="524">
        <v>45763</v>
      </c>
      <c r="C17" s="525">
        <v>21589653</v>
      </c>
      <c r="D17" s="525">
        <v>70493</v>
      </c>
      <c r="E17" s="525">
        <v>93901</v>
      </c>
      <c r="F17" s="755">
        <v>-23408</v>
      </c>
      <c r="G17" s="755">
        <v>276290</v>
      </c>
    </row>
    <row r="18" spans="1:7" s="290" customFormat="1" ht="29.45" customHeight="1">
      <c r="A18" s="15"/>
      <c r="B18" s="524">
        <v>45768</v>
      </c>
      <c r="C18" s="525">
        <v>21619471</v>
      </c>
      <c r="D18" s="525">
        <v>215127</v>
      </c>
      <c r="E18" s="525">
        <v>183746</v>
      </c>
      <c r="F18" s="755">
        <v>31381</v>
      </c>
      <c r="G18" s="755">
        <v>307671</v>
      </c>
    </row>
    <row r="19" spans="1:7" s="290" customFormat="1" ht="29.45" customHeight="1">
      <c r="A19" s="15"/>
      <c r="B19" s="524">
        <v>45769</v>
      </c>
      <c r="C19" s="525">
        <v>21647788</v>
      </c>
      <c r="D19" s="525">
        <v>120908</v>
      </c>
      <c r="E19" s="525">
        <v>91212</v>
      </c>
      <c r="F19" s="755">
        <v>29696</v>
      </c>
      <c r="G19" s="755">
        <v>337367</v>
      </c>
    </row>
    <row r="20" spans="1:7" s="290" customFormat="1" ht="29.45" customHeight="1">
      <c r="A20" s="15"/>
      <c r="B20" s="524">
        <v>45770</v>
      </c>
      <c r="C20" s="525">
        <v>21661483</v>
      </c>
      <c r="D20" s="525">
        <v>78738</v>
      </c>
      <c r="E20" s="525">
        <v>63984</v>
      </c>
      <c r="F20" s="755">
        <v>14754</v>
      </c>
      <c r="G20" s="755">
        <v>352121</v>
      </c>
    </row>
    <row r="21" spans="1:7" s="290" customFormat="1" ht="29.45" customHeight="1">
      <c r="A21" s="15"/>
      <c r="B21" s="524">
        <v>45771</v>
      </c>
      <c r="C21" s="525">
        <v>21675078</v>
      </c>
      <c r="D21" s="525">
        <v>74668</v>
      </c>
      <c r="E21" s="525">
        <v>63775</v>
      </c>
      <c r="F21" s="755">
        <v>10893</v>
      </c>
      <c r="G21" s="755">
        <v>363014</v>
      </c>
    </row>
    <row r="22" spans="1:7" s="290" customFormat="1" ht="29.45" customHeight="1">
      <c r="A22" s="15"/>
      <c r="B22" s="524">
        <v>45772</v>
      </c>
      <c r="C22" s="525">
        <v>21668726</v>
      </c>
      <c r="D22" s="525">
        <v>74923</v>
      </c>
      <c r="E22" s="525">
        <v>81883</v>
      </c>
      <c r="F22" s="755">
        <v>-6960</v>
      </c>
      <c r="G22" s="755">
        <v>356054</v>
      </c>
    </row>
    <row r="23" spans="1:7" s="290" customFormat="1" ht="29.45" customHeight="1">
      <c r="A23" s="15"/>
      <c r="B23" s="524">
        <v>45775</v>
      </c>
      <c r="C23" s="525">
        <v>21716234</v>
      </c>
      <c r="D23" s="525">
        <v>172409</v>
      </c>
      <c r="E23" s="525">
        <v>122675</v>
      </c>
      <c r="F23" s="755">
        <v>49734</v>
      </c>
      <c r="G23" s="755">
        <v>405788</v>
      </c>
    </row>
    <row r="24" spans="1:7" s="290" customFormat="1" ht="29.45" customHeight="1">
      <c r="A24" s="15"/>
      <c r="B24" s="524">
        <v>45776</v>
      </c>
      <c r="C24" s="525">
        <v>21684660</v>
      </c>
      <c r="D24" s="525">
        <v>68735</v>
      </c>
      <c r="E24" s="525">
        <v>101570</v>
      </c>
      <c r="F24" s="755">
        <v>-32835</v>
      </c>
      <c r="G24" s="755">
        <v>372953</v>
      </c>
    </row>
    <row r="25" spans="1:7" s="290" customFormat="1" ht="29.45" customHeight="1">
      <c r="A25" s="15"/>
      <c r="B25" s="524">
        <v>45777</v>
      </c>
      <c r="C25" s="525">
        <v>21554136</v>
      </c>
      <c r="D25" s="525">
        <v>66599</v>
      </c>
      <c r="E25" s="525">
        <v>202833</v>
      </c>
      <c r="F25" s="755">
        <v>-136234</v>
      </c>
      <c r="G25" s="755">
        <v>236719</v>
      </c>
    </row>
    <row r="26" spans="1:7" s="290" customFormat="1" ht="29.45" customHeight="1">
      <c r="A26" s="15"/>
      <c r="B26" s="526" t="s">
        <v>623</v>
      </c>
      <c r="C26" s="527">
        <v>21588638.900000002</v>
      </c>
      <c r="D26" s="425"/>
      <c r="E26" s="425"/>
      <c r="F26" s="424"/>
      <c r="G26" s="424"/>
    </row>
    <row r="27" spans="1:7" ht="42.75" customHeight="1">
      <c r="B27" s="908" t="s">
        <v>148</v>
      </c>
      <c r="C27" s="908"/>
      <c r="D27" s="908"/>
      <c r="E27" s="908"/>
      <c r="F27" s="908"/>
      <c r="G27" s="908"/>
    </row>
    <row r="28" spans="1:7" ht="43.35" customHeight="1">
      <c r="B28" s="41"/>
      <c r="C28" s="42"/>
      <c r="D28" s="41"/>
      <c r="E28" s="255"/>
      <c r="F28" s="292"/>
      <c r="G28" s="293"/>
    </row>
    <row r="29" spans="1:7" ht="43.7" customHeight="1">
      <c r="B29" s="41"/>
      <c r="C29" s="42"/>
      <c r="D29" s="41"/>
      <c r="E29" s="43"/>
      <c r="F29" s="292"/>
      <c r="G29" s="292"/>
    </row>
    <row r="30" spans="1:7">
      <c r="B30" s="41"/>
      <c r="C30" s="42"/>
      <c r="D30" s="41"/>
      <c r="E30" s="43"/>
      <c r="F30" s="292"/>
      <c r="G30" s="292"/>
    </row>
    <row r="31" spans="1:7" ht="43.35" customHeight="1">
      <c r="B31" s="41"/>
      <c r="C31" s="42"/>
      <c r="D31" s="41"/>
      <c r="E31" s="43"/>
      <c r="F31" s="292"/>
      <c r="G31" s="292"/>
    </row>
    <row r="32" spans="1:7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 ht="18.95" customHeight="1">
      <c r="B35" s="41"/>
      <c r="C35" s="42"/>
      <c r="D35" s="41"/>
      <c r="E35" s="43"/>
      <c r="F35" s="292"/>
      <c r="G35" s="292"/>
    </row>
    <row r="36" spans="2:7" ht="24" customHeight="1">
      <c r="B36" s="51"/>
      <c r="C36" s="44"/>
      <c r="D36" s="44"/>
      <c r="E36" s="44"/>
      <c r="F36" s="294"/>
      <c r="G36" s="294"/>
    </row>
    <row r="37" spans="2:7" ht="12.75" customHeight="1">
      <c r="B37" s="41"/>
      <c r="C37" s="909"/>
      <c r="D37" s="909"/>
      <c r="E37" s="909"/>
      <c r="F37" s="909"/>
      <c r="G37" s="909"/>
    </row>
    <row r="38" spans="2:7" ht="28.35" customHeight="1">
      <c r="B38" s="41"/>
      <c r="C38" s="909"/>
      <c r="D38" s="909"/>
      <c r="E38" s="909"/>
      <c r="F38" s="909"/>
      <c r="G38" s="909"/>
    </row>
    <row r="39" spans="2:7" ht="24.95" customHeight="1">
      <c r="B39" s="41"/>
      <c r="C39" s="909"/>
      <c r="D39" s="909"/>
      <c r="E39" s="909"/>
      <c r="F39" s="909"/>
      <c r="G39" s="909"/>
    </row>
    <row r="40" spans="2:7" ht="21.95" customHeight="1">
      <c r="B40" s="41"/>
      <c r="C40" s="909"/>
      <c r="D40" s="909"/>
      <c r="E40" s="909"/>
      <c r="F40" s="909"/>
      <c r="G40" s="909"/>
    </row>
    <row r="41" spans="2:7" ht="5.85" customHeight="1">
      <c r="B41" s="41"/>
      <c r="C41" s="909"/>
      <c r="D41" s="909"/>
      <c r="E41" s="909"/>
      <c r="F41" s="909"/>
      <c r="G41" s="909"/>
    </row>
    <row r="42" spans="2:7" ht="29.1" customHeight="1">
      <c r="B42" s="41"/>
      <c r="C42" s="909"/>
      <c r="D42" s="909"/>
      <c r="E42" s="909"/>
      <c r="F42" s="909"/>
      <c r="G42" s="909"/>
    </row>
    <row r="43" spans="2:7" ht="10.5" customHeight="1">
      <c r="B43" s="41"/>
      <c r="C43" s="909"/>
      <c r="D43" s="909"/>
      <c r="E43" s="909"/>
      <c r="F43" s="909"/>
      <c r="G43" s="909"/>
    </row>
    <row r="44" spans="2:7" ht="41.1" customHeight="1">
      <c r="B44" s="41"/>
      <c r="C44" s="909"/>
      <c r="D44" s="909"/>
      <c r="E44" s="909"/>
      <c r="F44" s="909"/>
      <c r="G44" s="909"/>
    </row>
    <row r="45" spans="2:7">
      <c r="B45" s="41"/>
      <c r="C45" s="42"/>
      <c r="D45" s="41"/>
      <c r="E45" s="43"/>
      <c r="F45" s="292"/>
      <c r="G45" s="292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173"/>
      <c r="C48" s="174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5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41"/>
      <c r="C64" s="42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>
        <v>0</v>
      </c>
      <c r="F179" s="292"/>
      <c r="G179" s="292"/>
    </row>
    <row r="180" spans="2:7">
      <c r="B180" s="41"/>
      <c r="C180" s="42"/>
      <c r="D180" s="41"/>
      <c r="E180" s="43">
        <v>2086399.8</v>
      </c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>
        <v>0</v>
      </c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AYUSO BAENA, LAURA</cp:lastModifiedBy>
  <cp:lastPrinted>2025-02-12T10:04:25Z</cp:lastPrinted>
  <dcterms:created xsi:type="dcterms:W3CDTF">1999-02-04T10:57:31Z</dcterms:created>
  <dcterms:modified xsi:type="dcterms:W3CDTF">2025-05-05T17:29:46Z</dcterms:modified>
</cp:coreProperties>
</file>