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Provisionales\"/>
    </mc:Choice>
  </mc:AlternateContent>
  <xr:revisionPtr revIDLastSave="0" documentId="13_ncr:1_{5FCD06CC-B3BF-4546-8423-FC0CA4A0BB62}" xr6:coauthVersionLast="47" xr6:coauthVersionMax="47" xr10:uidLastSave="{00000000-0000-0000-0000-000000000000}"/>
  <bookViews>
    <workbookView xWindow="-110" yWindow="-110" windowWidth="19420" windowHeight="10420" firstSheet="25" activeTab="27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<sst xmlns="http://schemas.openxmlformats.org/spreadsheetml/2006/main" count="1991" uniqueCount="640">
  <si>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</si>
  <si>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</si>
  <si>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</si>
  <si>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</si>
  <si>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</si>
  <si>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</si>
  <si>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</si>
  <si>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</si>
  <si>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</si>
  <si>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</si>
  <si>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</si>
  <si>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</si>
  <si>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</si>
  <si>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</si>
  <si>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</si>
  <si>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</si>
  <si>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</si>
  <si>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</si>
  <si>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</si>
  <si>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</si>
  <si>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</si>
  <si>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</si>
  <si>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</si>
  <si>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</si>
  <si>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</si>
  <si>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</si>
  <si>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</si>
  <si>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</si>
  <si>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</si>
  <si>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</si>
  <si>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</si>
  <si>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</si>
  <si>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</si>
  <si>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</si>
  <si>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</si>
  <si>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</si>
  <si>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</si>
  <si>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</si>
  <si>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</si>
  <si>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</si>
  <si>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</si>
  <si>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</si>
  <si>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</si>
  <si>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</si>
  <si>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</si>
  <si>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</si>
  <si>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</si>
  <si>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</si>
  <si>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</si>
  <si>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</si>
  <si>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</si>
  <si>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</si>
  <si>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</si>
  <si>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</si>
  <si>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</si>
  <si>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</si>
  <si>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</si>
  <si>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</si>
  <si>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</si>
  <si>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</si>
  <si>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</si>
  <si>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</si>
  <si>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</si>
  <si>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</si>
  <si>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</si>
  <si>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</si>
  <si>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</si>
  <si>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</si>
  <si>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</si>
  <si>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</si>
  <si>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</si>
  <si>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</si>
  <si>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</si>
  <si>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</si>
  <si>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</si>
  <si>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</si>
  <si>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</si>
  <si>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</si>
  <si>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</si>
  <si>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</si>
  <si>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</si>
  <si>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</si>
  <si>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</si>
  <si>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</si>
  <si>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</si>
  <si>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</si>
  <si>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</si>
  <si>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</si>
  <si>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</si>
  <si>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</si>
  <si>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</si>
  <si>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</si>
  <si>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</si>
  <si>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</si>
  <si>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</si>
  <si>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</si>
  <si>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</si>
  <si>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</si>
  <si>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</si>
  <si>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</si>
  <si>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</si>
  <si>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</si>
  <si>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</si>
  <si>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</si>
  <si>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</si>
  <si>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</si>
  <si>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</si>
  <si>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</si>
  <si>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</si>
  <si>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</si>
  <si>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</si>
  <si>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</si>
  <si>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</si>
  <si>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</si>
  <si>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</si>
  <si>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</si>
  <si>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</si>
  <si>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</si>
  <si>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</si>
  <si>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</si>
  <si>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</si>
  <si>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</si>
  <si>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</si>
  <si>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</si>
  <si>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</si>
  <si>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</si>
  <si>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</si>
  <si>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</si>
  <si>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</si>
  <si>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</si>
  <si>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</si>
  <si>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</si>
  <si>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</si>
  <si>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</si>
  <si>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</si>
  <si>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</si>
  <si>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</si>
  <si>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</si>
  <si>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</si>
  <si>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</si>
  <si>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</si>
  <si>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</si>
  <si>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</si>
  <si>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</si>
  <si>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</si>
  <si>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</si>
  <si>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</si>
  <si>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</si>
  <si>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</si>
  <si>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</si>
  <si>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</si>
  <si>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</si>
  <si>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</si>
  <si>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</si>
  <si>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</si>
  <si>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</si>
  <si>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</si>
  <si>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</si>
  <si>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</si>
  <si>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</si>
  <si>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</si>
  <si>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</si>
  <si>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</si>
  <si>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</si>
  <si>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</si>
  <si>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</si>
  <si>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</si>
  <si>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</si>
  <si>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</si>
  <si>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</si>
  <si>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</si>
  <si>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</si>
  <si>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</si>
  <si>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</si>
  <si>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</si>
  <si>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</si>
  <si>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</si>
  <si>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</si>
  <si>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</si>
  <si>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</si>
  <si>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</si>
  <si>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</si>
  <si>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</si>
  <si>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</si>
  <si>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</si>
  <si>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</si>
  <si>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</si>
  <si>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</si>
  <si>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</si>
  <si>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</si>
  <si>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</si>
  <si>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</si>
  <si>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</si>
  <si>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</si>
  <si>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</si>
  <si>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</si>
  <si>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</si>
  <si>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</si>
  <si>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</si>
  <si>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</si>
  <si>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</si>
  <si>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</si>
  <si>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</si>
  <si>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</si>
  <si>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</si>
  <si>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</si>
  <si>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</si>
  <si>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</si>
  <si>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</si>
  <si>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</si>
  <si>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</si>
  <si>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</si>
  <si>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</si>
  <si>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</si>
  <si>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</si>
  <si>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</si>
  <si>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</si>
  <si>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</si>
  <si>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</si>
  <si>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</si>
  <si>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</si>
  <si>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</si>
  <si>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</si>
  <si>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</si>
  <si>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</si>
  <si>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</si>
  <si>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</si>
  <si>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</si>
  <si>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</si>
  <si>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</si>
  <si>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</si>
  <si>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</si>
  <si>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</si>
  <si>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</si>
  <si>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</si>
  <si>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</si>
  <si>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</si>
  <si>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</si>
  <si>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</si>
  <si>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</si>
  <si>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</si>
  <si>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</si>
  <si>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</si>
  <si>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</si>
  <si>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</si>
  <si>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</si>
  <si>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</si>
  <si>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</si>
  <si>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</si>
  <si>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</si>
  <si>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</si>
  <si>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</si>
  <si>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</si>
  <si>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</si>
  <si>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</si>
  <si>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</si>
  <si>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</si>
  <si>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</si>
  <si>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</si>
  <si>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</si>
  <si>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</si>
  <si>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</si>
  <si>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</si>
  <si>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</si>
  <si>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</si>
  <si>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</si>
  <si>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</si>
  <si>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</si>
  <si>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</si>
  <si>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</si>
  <si>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</si>
  <si>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</si>
  <si>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</si>
  <si>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</si>
  <si>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</si>
  <si>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</si>
  <si>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</si>
  <si>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</si>
  <si>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</si>
  <si>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</si>
  <si>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</si>
  <si>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</si>
  <si>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</si>
  <si>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</si>
  <si>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</si>
  <si>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</si>
  <si>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</si>
  <si>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</si>
  <si>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</si>
  <si>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</si>
  <si>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</si>
  <si>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</si>
  <si>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</si>
  <si>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</si>
  <si>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</si>
  <si>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</si>
  <si>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</si>
  <si>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</si>
  <si>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</si>
  <si>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</si>
  <si>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</si>
  <si>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</si>
  <si>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</si>
  <si>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</si>
  <si>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</si>
  <si>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</si>
  <si>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</si>
  <si>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</si>
  <si>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</si>
  <si>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</si>
  <si>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</si>
  <si>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</si>
  <si>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</si>
  <si>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</si>
  <si>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</si>
  <si>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</si>
  <si>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</si>
  <si>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</si>
  <si>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</si>
  <si>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</si>
  <si>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</si>
  <si>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</si>
  <si>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</si>
  <si>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</si>
  <si>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</si>
  <si>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</si>
  <si>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</si>
  <si>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</si>
  <si>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</si>
  <si>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</si>
  <si>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</si>
  <si>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</si>
  <si>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</si>
  <si>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</si>
  <si>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</si>
  <si>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</si>
  <si>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</si>
  <si>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</si>
  <si>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</si>
  <si>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</si>
  <si>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</si>
  <si>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</si>
  <si>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</si>
  <si>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</si>
  <si>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</si>
  <si>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</si>
  <si>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</si>
  <si>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</si>
  <si>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</si>
  <si>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</si>
  <si>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</si>
  <si>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</si>
  <si>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</si>
  <si>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</si>
  <si>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</si>
  <si>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</si>
  <si>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</si>
  <si>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</si>
  <si>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</si>
  <si>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</si>
  <si>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</si>
  <si>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</si>
  <si>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</si>
  <si>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</si>
  <si>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</si>
  <si>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</si>
  <si>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</si>
  <si>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</si>
  <si>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</si>
  <si>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</si>
  <si>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</si>
  <si>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</si>
  <si>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</si>
  <si>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</si>
  <si>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</si>
  <si>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</si>
  <si>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</si>
  <si>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</si>
  <si>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</si>
  <si>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</si>
  <si>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</si>
  <si>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</si>
  <si>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</si>
  <si>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</si>
  <si>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</si>
  <si>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</si>
  <si>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</si>
  <si>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</si>
  <si>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</si>
  <si>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</si>
  <si>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</si>
  <si>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</si>
  <si>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</si>
  <si>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</si>
  <si>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</si>
  <si>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</si>
  <si>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</si>
  <si>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</si>
  <si>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</si>
  <si>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</si>
  <si>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</si>
  <si>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</si>
  <si>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</si>
  <si>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</si>
  <si>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</si>
  <si>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</si>
  <si>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</si>
  <si>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</si>
  <si>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</si>
  <si>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</si>
  <si>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</si>
  <si>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</si>
  <si>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</si>
  <si>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</si>
  <si>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</si>
  <si>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</si>
  <si>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</si>
  <si>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</si>
  <si>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</si>
  <si>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</si>
  <si>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</si>
  <si>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</si>
  <si>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</si>
  <si>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</si>
  <si>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</si>
  <si>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</si>
  <si>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</si>
  <si>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</si>
  <si>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</si>
  <si>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</si>
  <si>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</si>
  <si>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</si>
  <si>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</si>
  <si>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</si>
  <si>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</si>
  <si>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</si>
  <si>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</si>
  <si>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</si>
  <si>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</si>
  <si>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</si>
  <si>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</si>
  <si>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</si>
  <si>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</si>
  <si>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</si>
  <si>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</si>
  <si>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</si>
  <si>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</si>
  <si>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</si>
  <si>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</si>
  <si>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</si>
  <si>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</si>
  <si>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</si>
  <si>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</si>
  <si>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</si>
  <si>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</si>
  <si>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</si>
  <si>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</si>
  <si>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</si>
  <si>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</si>
  <si>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</si>
  <si>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</si>
  <si>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</si>
  <si>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</si>
  <si>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</si>
  <si>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</si>
  <si>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</si>
  <si>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</si>
  <si>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</si>
  <si>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</si>
  <si>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</si>
  <si>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</si>
  <si>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</si>
  <si>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</si>
  <si>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</si>
  <si>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</si>
  <si>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</si>
  <si>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</si>
  <si>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</si>
  <si>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</si>
  <si>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</si>
  <si>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</si>
  <si>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</si>
  <si>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</si>
  <si>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</si>
  <si>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</si>
  <si>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</si>
  <si>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</si>
  <si>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</si>
  <si>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</si>
  <si>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</si>
  <si>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</si>
  <si>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</si>
  <si>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</si>
  <si>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</si>
  <si>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</si>
  <si>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</si>
  <si>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</si>
  <si>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</si>
  <si>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</si>
  <si>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</si>
  <si>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</si>
  <si>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</si>
  <si>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</si>
  <si>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</si>
  <si>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</si>
  <si>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</si>
  <si>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</si>
  <si>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</si>
  <si>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</si>
  <si>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</si>
  <si>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</si>
  <si>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</si>
  <si>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</si>
  <si>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</si>
  <si>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</si>
  <si>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</si>
  <si>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</si>
  <si>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</si>
  <si>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</si>
  <si>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</si>
  <si>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</si>
  <si>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</si>
  <si>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</si>
  <si>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</si>
  <si>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</si>
  <si>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</si>
  <si>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</si>
  <si>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</si>
  <si>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</si>
  <si>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</si>
  <si>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</si>
  <si>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</si>
  <si>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</si>
  <si>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</si>
  <si>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</si>
  <si>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</si>
  <si>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</si>
  <si>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</si>
  <si>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</si>
  <si>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</si>
  <si>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</si>
  <si>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</si>
  <si>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</si>
  <si>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</si>
  <si>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</si>
  <si>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</si>
  <si>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</si>
  <si>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</si>
  <si>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</si>
  <si>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</si>
  <si>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</si>
  <si>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</si>
  <si>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</si>
  <si>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</si>
  <si>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</si>
  <si>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</si>
  <si>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</si>
  <si>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</si>
  <si>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</si>
  <si>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</si>
  <si>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</si>
  <si>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</si>
  <si>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</si>
  <si>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</si>
  <si>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</si>
  <si>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</si>
  <si>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</si>
  <si>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</si>
  <si>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</si>
  <si>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</si>
  <si>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</si>
  <si>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</si>
  <si>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</si>
  <si>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</si>
  <si>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</si>
  <si>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</si>
  <si>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</si>
  <si>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</si>
  <si>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</si>
  <si>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</si>
  <si>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</si>
  <si>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</si>
  <si>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</si>
  <si>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</si>
  <si>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</si>
  <si>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</si>
  <si>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</si>
  <si>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</si>
  <si>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</si>
  <si>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</si>
  <si>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</si>
  <si>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</si>
  <si>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</si>
  <si>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</si>
  <si>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</si>
  <si>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</si>
  <si>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</si>
  <si>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</si>
  <si>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</si>
  <si>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</si>
  <si>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</si>
  <si>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</si>
  <si>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</si>
  <si>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</si>
  <si>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</si>
  <si>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SERIE HISTÓRICA DE LOS MESES DE DICIEMBRE</t>
  </si>
  <si>
    <t>ENERO 2024</t>
  </si>
  <si>
    <t>SERIE HISTÓRICA DE LOS MESES DE ENERO</t>
  </si>
  <si>
    <t>---</t>
  </si>
  <si>
    <t>ENERO  2024</t>
  </si>
  <si>
    <t>ENERO 2021 - ENERO 2024</t>
  </si>
  <si>
    <t>AFILIACIÓN  DIARIA EN EL MES DE ENERO  Y MEDIA MENSUAL</t>
  </si>
  <si>
    <t>ENERO
2024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</si>
  <si>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</si>
  <si>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</si>
  <si>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Enero 2024: </t>
    </r>
  </si>
  <si>
    <t xml:space="preserve">    Enero:22; TOTAL: 22.</t>
  </si>
  <si>
    <t>SERIE HISTÓRICA DE LOS MESES DE
 ENERO</t>
  </si>
  <si>
    <t xml:space="preserve">     2012 (1)</t>
  </si>
  <si>
    <t>(1) En 2012 Integración de Hogar y Agrario</t>
  </si>
  <si>
    <t>SERIE HISTÓRICA DE LOS MESES DE
ENERO</t>
  </si>
  <si>
    <t>AFILIACIÓN POR PROVINCIAS Y CC AA. ENERO 2024</t>
  </si>
  <si>
    <t>AFILIACIÓN POR PROVINCIAS Y CC AA RÉGIMEN GENERAL. ENERO 2024</t>
  </si>
  <si>
    <t>MEDIAS MENSUALES MES DE ENERO</t>
  </si>
  <si>
    <t>VARIACIÓN MENSUAL EN EL MES DE ENERO</t>
  </si>
  <si>
    <t>2024</t>
  </si>
  <si>
    <t>MEDIOS 
 ENERO</t>
  </si>
  <si>
    <t xml:space="preserve"> EMPRESAS Y TRABAJADORES EN SITUACIÓN DE ERTE ENERO 2024</t>
  </si>
  <si>
    <t>NÚMERO MEDIO DE CONVENIOS ESPECIALES. ENERO 2024</t>
  </si>
  <si>
    <t xml:space="preserve"> ENERO
2024</t>
  </si>
  <si>
    <t>ENERO</t>
  </si>
  <si>
    <t>0,18%</t>
  </si>
  <si>
    <t>MEDIA ENERO 2024</t>
  </si>
  <si>
    <t>Actividades cinematográficas, 
de vídeo y de programas de televisión, grabación de sonido y edic musical</t>
  </si>
  <si>
    <t>Comercio al por mayor e intermediarios
 del comercio, excepto de vehículos de motor y motocicletas</t>
  </si>
  <si>
    <t>Actividades administrativas de oficina y otras
 actividades auxiliares a las empresas</t>
  </si>
  <si>
    <t>Actividades de los hogares como productores de bienes y
servicios para uso propio</t>
  </si>
  <si>
    <t>Actividades de agencias de viajes,
operadores turísticos, servicios de reservas y activ relac con los mismos</t>
  </si>
  <si>
    <t>Actividades de las sedes centrales; 
actividades de consultoría de gestión empresarial</t>
  </si>
  <si>
    <t>Seguros, reaseguros y fondos de pensiones, 
excepto Seguridad Social obligatoria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</si>
</sst>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0.000%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sz val="16"/>
      <color theme="5" tint="-0.499984740745262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88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114" fillId="0" borderId="0" xfId="0" applyNumberFormat="1" applyFont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0" borderId="0" xfId="191" applyNumberFormat="1" applyAlignment="1">
      <alignment horizontal="right" indent="1"/>
    </xf>
    <xf numFmtId="3" fontId="43" fillId="30" borderId="0" xfId="191" applyNumberFormat="1" applyFill="1" applyAlignment="1">
      <alignment horizontal="right" indent="1"/>
    </xf>
    <xf numFmtId="10" fontId="43" fillId="0" borderId="0" xfId="185" applyNumberFormat="1" applyFont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0" borderId="0" xfId="191" applyNumberFormat="1" applyFont="1" applyAlignment="1">
      <alignment horizontal="right" indent="1"/>
    </xf>
    <xf numFmtId="10" fontId="21" fillId="0" borderId="0" xfId="159" applyNumberFormat="1" applyFont="1" applyAlignment="1">
      <alignment horizontal="right" indent="1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3" fontId="0" fillId="0" borderId="63" xfId="0" applyNumberFormat="1" applyBorder="1"/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2" fontId="87" fillId="0" borderId="45" xfId="159" applyNumberFormat="1" applyFont="1" applyFill="1" applyBorder="1" applyAlignment="1">
      <alignment horizontal="right" indent="1"/>
    </xf>
    <xf numFmtId="179" fontId="87" fillId="32" borderId="55" xfId="143" applyNumberFormat="1" applyFont="1" applyFill="1" applyBorder="1" applyAlignment="1">
      <alignment horizontal="right" indent="1"/>
    </xf>
    <xf numFmtId="2" fontId="87" fillId="32" borderId="55" xfId="159" applyNumberFormat="1" applyFont="1" applyFill="1" applyBorder="1" applyAlignment="1">
      <alignment horizontal="right" indent="1"/>
    </xf>
    <xf numFmtId="179" fontId="87" fillId="32" borderId="53" xfId="143" applyNumberFormat="1" applyFont="1" applyFill="1" applyBorder="1" applyAlignment="1">
      <alignment horizontal="right" indent="1"/>
    </xf>
    <xf numFmtId="2" fontId="87" fillId="32" borderId="53" xfId="159" applyNumberFormat="1" applyFont="1" applyFill="1" applyBorder="1" applyAlignment="1">
      <alignment horizontal="right" indent="1"/>
    </xf>
    <xf numFmtId="179" fontId="87" fillId="32" borderId="44" xfId="143" applyNumberFormat="1" applyFont="1" applyFill="1" applyBorder="1" applyAlignment="1">
      <alignment horizontal="right" indent="1"/>
    </xf>
    <xf numFmtId="2" fontId="87" fillId="32" borderId="44" xfId="159" applyNumberFormat="1" applyFont="1" applyFill="1" applyBorder="1" applyAlignment="1">
      <alignment horizontal="right" indent="1"/>
    </xf>
    <xf numFmtId="4" fontId="87" fillId="54" borderId="44" xfId="0" applyNumberFormat="1" applyFont="1" applyFill="1" applyBorder="1" applyAlignment="1">
      <alignment horizontal="right" vertical="center" indent="1"/>
    </xf>
    <xf numFmtId="2" fontId="96" fillId="33" borderId="44" xfId="0" applyNumberFormat="1" applyFont="1" applyFill="1" applyBorder="1" applyAlignment="1">
      <alignment horizontal="right" vertical="center" indent="1"/>
    </xf>
    <xf numFmtId="3" fontId="96" fillId="33" borderId="44" xfId="0" applyNumberFormat="1" applyFont="1" applyFill="1" applyBorder="1" applyAlignment="1">
      <alignment horizontal="right" vertical="center" indent="1"/>
    </xf>
    <xf numFmtId="3" fontId="96" fillId="48" borderId="44" xfId="0" applyNumberFormat="1" applyFont="1" applyFill="1" applyBorder="1" applyAlignment="1">
      <alignment horizontal="right" vertical="center" indent="1"/>
    </xf>
    <xf numFmtId="2" fontId="96" fillId="48" borderId="44" xfId="0" applyNumberFormat="1" applyFont="1" applyFill="1" applyBorder="1" applyAlignment="1">
      <alignment horizontal="right" vertical="center" indent="1"/>
    </xf>
    <xf numFmtId="3" fontId="49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3" fontId="94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0" fontId="88" fillId="35" borderId="0" xfId="0" applyNumberFormat="1" applyFont="1" applyFill="1" applyBorder="1" applyAlignment="1">
      <alignment horizontal="center" wrapText="1"/>
    </xf>
    <xf numFmtId="174" fontId="87" fillId="24" borderId="45" xfId="143" applyNumberFormat="1" applyFont="1" applyFill="1" applyBorder="1" applyAlignment="1">
      <alignment horizontal="right" indent="1"/>
    </xf>
    <xf numFmtId="174" fontId="87" fillId="0" borderId="45" xfId="143" applyNumberFormat="1" applyFont="1" applyBorder="1" applyAlignment="1">
      <alignment horizontal="right" indent="1"/>
    </xf>
    <xf numFmtId="4" fontId="91" fillId="0" borderId="45" xfId="99" applyNumberFormat="1" applyFont="1" applyFill="1" applyBorder="1" applyAlignment="1">
      <alignment horizontal="right" indent="1"/>
    </xf>
    <xf numFmtId="181" fontId="120" fillId="35" borderId="67" xfId="0" applyNumberFormat="1" applyFont="1" applyFill="1" applyBorder="1"/>
    <xf numFmtId="183" fontId="176" fillId="0" borderId="52" xfId="0" applyFont="1" applyBorder="1"/>
    <xf numFmtId="4" fontId="91" fillId="0" borderId="68" xfId="99" applyNumberFormat="1" applyFont="1" applyFill="1" applyBorder="1" applyAlignment="1">
      <alignment horizontal="right" indent="1"/>
    </xf>
    <xf numFmtId="3" fontId="91" fillId="0" borderId="68" xfId="99" applyNumberFormat="1" applyFont="1" applyFill="1" applyBorder="1" applyAlignment="1">
      <alignment horizontal="right" indent="1"/>
    </xf>
    <xf numFmtId="4" fontId="91" fillId="30" borderId="44" xfId="99" applyNumberFormat="1" applyFont="1" applyFill="1" applyBorder="1" applyAlignment="1">
      <alignment horizontal="right" indent="1"/>
    </xf>
    <xf numFmtId="3" fontId="91" fillId="30" borderId="44" xfId="99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92" fontId="87" fillId="24" borderId="0" xfId="185" applyNumberFormat="1" applyFont="1" applyFill="1" applyAlignment="1">
      <alignment horizontal="center"/>
    </xf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183" fontId="107" fillId="39" borderId="0" xfId="139" applyFont="1" applyFill="1" applyAlignment="1">
      <alignment horizontal="center" vertical="center" wrapText="1"/>
    </xf>
    <xf numFmtId="183" fontId="107" fillId="31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  <xf numFmtId="0" fontId="204" fillId="24" borderId="44" xfId="7537" applyFont="1" applyFill="1" applyBorder="1" applyAlignment="1">
      <alignment horizontal="center" vertical="center" wrapText="1"/>
    </xf>
    <xf numFmtId="0" fontId="5" fillId="51" borderId="44" xfId="7545" applyFill="1" applyBorder="1" applyAlignment="1">
      <alignment horizontal="left" vertical="center" indent="1"/>
    </xf>
    <xf numFmtId="0" fontId="184" fillId="51" borderId="44" xfId="7539" applyFont="1" applyFill="1" applyBorder="1" applyAlignment="1">
      <alignment horizontal="left" vertical="center" indent="1"/>
    </xf>
    <xf numFmtId="0" fontId="1" fillId="51" borderId="44" xfId="7545" applyFont="1" applyFill="1" applyBorder="1" applyAlignment="1">
      <alignment horizontal="left" vertical="center" wrapText="1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722A28"/>
      <color rgb="FFF2FD8D"/>
      <color rgb="FFE4DFEC"/>
      <color rgb="FFC00000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0.52746944292014231</c:v>
                </c:pt>
                <c:pt idx="1">
                  <c:v>0.87228227391929691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0.47253055707985769</c:v>
                </c:pt>
                <c:pt idx="1">
                  <c:v>0.12771772608070295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-1.1098564607529653</c:v>
                </c:pt>
                <c:pt idx="1">
                  <c:v>2.6070957332316453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17361838.5</c:v>
                </c:pt>
                <c:pt idx="1">
                  <c:v>16958267.140000001</c:v>
                </c:pt>
                <c:pt idx="2">
                  <c:v>16179438.039999999</c:v>
                </c:pt>
                <c:pt idx="3">
                  <c:v>16173609.52</c:v>
                </c:pt>
                <c:pt idx="4">
                  <c:v>16575312.25</c:v>
                </c:pt>
                <c:pt idx="5">
                  <c:v>17104357.219999999</c:v>
                </c:pt>
                <c:pt idx="6">
                  <c:v>17674174.5</c:v>
                </c:pt>
                <c:pt idx="7">
                  <c:v>18282030.809999999</c:v>
                </c:pt>
                <c:pt idx="8">
                  <c:v>18819300.09</c:v>
                </c:pt>
                <c:pt idx="9">
                  <c:v>19164493.639999997</c:v>
                </c:pt>
                <c:pt idx="10">
                  <c:v>18829480</c:v>
                </c:pt>
                <c:pt idx="11">
                  <c:v>19627161</c:v>
                </c:pt>
                <c:pt idx="12">
                  <c:v>20081224</c:v>
                </c:pt>
                <c:pt idx="13">
                  <c:v>20604760.636363633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-223143.12999999896</c:v>
                </c:pt>
                <c:pt idx="1">
                  <c:v>-271654.3599999994</c:v>
                </c:pt>
                <c:pt idx="2">
                  <c:v>-263243.19000000134</c:v>
                </c:pt>
                <c:pt idx="3">
                  <c:v>-184030.53000000119</c:v>
                </c:pt>
                <c:pt idx="4">
                  <c:v>-199902.22000000067</c:v>
                </c:pt>
                <c:pt idx="5">
                  <c:v>-204042.78000000119</c:v>
                </c:pt>
                <c:pt idx="6">
                  <c:v>-174880</c:v>
                </c:pt>
                <c:pt idx="7">
                  <c:v>-178169.70999999717</c:v>
                </c:pt>
                <c:pt idx="8">
                  <c:v>-204865.08000000194</c:v>
                </c:pt>
                <c:pt idx="9">
                  <c:v>-244044.19000000134</c:v>
                </c:pt>
                <c:pt idx="10">
                  <c:v>-218953.31578949839</c:v>
                </c:pt>
                <c:pt idx="11">
                  <c:v>-197750</c:v>
                </c:pt>
                <c:pt idx="12">
                  <c:v>-215047</c:v>
                </c:pt>
                <c:pt idx="13">
                  <c:v>-231249.80808082968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44896</c:v>
                </c:pt>
                <c:pt idx="1">
                  <c:v>45261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0.13965112040685262</c:v>
                </c:pt>
                <c:pt idx="1">
                  <c:v>0.14575047063830729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44896</c:v>
                </c:pt>
                <c:pt idx="1">
                  <c:v>45261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0.60576605974346065</c:v>
                </c:pt>
                <c:pt idx="1">
                  <c:v>0.60827364200766776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44896</c:v>
                </c:pt>
                <c:pt idx="1">
                  <c:v>45261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0.25458316699356048</c:v>
                </c:pt>
                <c:pt idx="1">
                  <c:v>0.24597622274565675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37</xdr:row>
      <xdr:rowOff>64577</xdr:rowOff>
    </xdr:from>
    <xdr:to>
      <xdr:col>16</xdr:col>
      <xdr:colOff>163285</xdr:colOff>
      <xdr:row>57</xdr:row>
      <xdr:rowOff>129330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541112</xdr:rowOff>
    </xdr:from>
    <xdr:to>
      <xdr:col>4</xdr:col>
      <xdr:colOff>349945</xdr:colOff>
      <xdr:row>13</xdr:row>
      <xdr:rowOff>50590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125637</xdr:colOff>
      <xdr:row>15</xdr:row>
      <xdr:rowOff>54427</xdr:rowOff>
    </xdr:from>
    <xdr:to>
      <xdr:col>15</xdr:col>
      <xdr:colOff>1078137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259442</xdr:rowOff>
    </xdr:from>
    <xdr:to>
      <xdr:col>15</xdr:col>
      <xdr:colOff>1087897</xdr:colOff>
      <xdr:row>34</xdr:row>
      <xdr:rowOff>336338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78050" y="4918075"/>
              <a:ext cx="4679950" cy="349250"/>
              <a:chOff x="1600204" y="5410200"/>
              <a:chExt cx="4391026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4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8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G12" sqref="G12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630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5">
      <c r="C28" s="267" t="s">
        <v>606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20" activePane="bottomLeft" state="frozen"/>
      <selection activeCell="H29" sqref="H29"/>
      <selection pane="bottomLeft" activeCell="I28" sqref="I28"/>
    </sheetView>
  </sheetViews>
  <sheetFormatPr baseColWidth="10" defaultColWidth="11.54296875" defaultRowHeight="14.5"/>
  <cols>
    <col min="1" max="1" width="5.54296875" style="95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46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893" t="s">
        <v>171</v>
      </c>
      <c r="C1" s="893"/>
      <c r="D1" s="893"/>
      <c r="E1" s="893"/>
      <c r="F1" s="893"/>
      <c r="G1" s="893"/>
      <c r="L1" s="893" t="s">
        <v>171</v>
      </c>
      <c r="M1" s="893"/>
      <c r="N1" s="893"/>
      <c r="O1" s="893"/>
      <c r="P1" s="893"/>
      <c r="Q1" s="893"/>
    </row>
    <row r="2" spans="1:22" ht="19.5">
      <c r="A2" s="777"/>
      <c r="B2" s="102"/>
      <c r="D2" s="103"/>
      <c r="K2" s="776"/>
      <c r="L2" s="102"/>
      <c r="N2" s="103"/>
    </row>
    <row r="3" spans="1:22" ht="27.65" customHeight="1">
      <c r="A3" s="777"/>
      <c r="B3" s="894" t="s">
        <v>35</v>
      </c>
      <c r="C3" s="896" t="s">
        <v>612</v>
      </c>
      <c r="D3" s="378" t="s">
        <v>181</v>
      </c>
      <c r="E3" s="379"/>
      <c r="F3" s="379" t="s">
        <v>182</v>
      </c>
      <c r="G3" s="379"/>
      <c r="H3" s="101"/>
      <c r="K3" s="776"/>
      <c r="L3" s="894" t="s">
        <v>35</v>
      </c>
      <c r="M3" s="896" t="s">
        <v>548</v>
      </c>
      <c r="N3" s="378" t="s">
        <v>181</v>
      </c>
      <c r="O3" s="379"/>
      <c r="P3" s="379" t="s">
        <v>182</v>
      </c>
      <c r="Q3" s="379"/>
    </row>
    <row r="4" spans="1:22" ht="20.9" customHeight="1">
      <c r="A4" s="777"/>
      <c r="B4" s="895"/>
      <c r="C4" s="897"/>
      <c r="D4" s="596" t="s">
        <v>11</v>
      </c>
      <c r="E4" s="597" t="s">
        <v>480</v>
      </c>
      <c r="F4" s="597" t="s">
        <v>11</v>
      </c>
      <c r="G4" s="597" t="s">
        <v>480</v>
      </c>
      <c r="K4" s="776"/>
      <c r="L4" s="895"/>
      <c r="M4" s="897"/>
      <c r="N4" s="596" t="s">
        <v>11</v>
      </c>
      <c r="O4" s="597" t="s">
        <v>480</v>
      </c>
      <c r="P4" s="597" t="s">
        <v>11</v>
      </c>
      <c r="Q4" s="597" t="s">
        <v>480</v>
      </c>
    </row>
    <row r="5" spans="1:22" ht="22.5" customHeight="1">
      <c r="A5" s="768"/>
      <c r="B5" s="600" t="s">
        <v>150</v>
      </c>
      <c r="C5" s="601">
        <v>16172842.636363637</v>
      </c>
      <c r="D5" s="601">
        <v>-195197.14141416363</v>
      </c>
      <c r="E5" s="820">
        <v>-1.192550507356259</v>
      </c>
      <c r="F5" s="601">
        <v>538605.82683983631</v>
      </c>
      <c r="G5" s="820">
        <v>3.4450407359298651</v>
      </c>
      <c r="H5" s="775">
        <v>5</v>
      </c>
      <c r="K5" s="767" cm="1">
        <f t="array" ref="K5:Q5">_xlfn._xlws.FILTER(A5:G16,A5:A16=H5,)</f>
        <v>5</v>
      </c>
      <c r="L5" s="773" t="str">
        <v>TOTAL</v>
      </c>
      <c r="M5" s="772">
        <v>20604760.636363633</v>
      </c>
      <c r="N5" s="772">
        <v>-231249.80808082968</v>
      </c>
      <c r="O5" s="769">
        <v>-1.1098564607529653</v>
      </c>
      <c r="P5" s="772">
        <v>523536.73160174116</v>
      </c>
      <c r="Q5" s="769">
        <v>2.6070957332316453</v>
      </c>
    </row>
    <row r="6" spans="1:22" ht="22.5" customHeight="1">
      <c r="A6" s="768"/>
      <c r="B6" s="600" t="s">
        <v>151</v>
      </c>
      <c r="C6" s="601">
        <v>675265.54545454541</v>
      </c>
      <c r="D6" s="601">
        <v>-16315.510101009626</v>
      </c>
      <c r="E6" s="820">
        <v>-2.35916093564812</v>
      </c>
      <c r="F6" s="601">
        <v>-28984.835497835535</v>
      </c>
      <c r="G6" s="820">
        <v>-4.1157003647819579</v>
      </c>
      <c r="H6" s="101"/>
      <c r="I6" s="42"/>
      <c r="J6" s="42"/>
      <c r="K6" s="767"/>
      <c r="L6" s="773"/>
      <c r="M6" s="772"/>
      <c r="N6" s="772"/>
      <c r="O6" s="769"/>
      <c r="P6" s="772"/>
      <c r="Q6" s="769"/>
      <c r="R6" s="42"/>
      <c r="S6" s="42"/>
      <c r="T6" s="42"/>
      <c r="U6" s="42"/>
      <c r="V6" s="42"/>
    </row>
    <row r="7" spans="1:22" ht="22.5" customHeight="1">
      <c r="A7" s="768"/>
      <c r="B7" s="600" t="s">
        <v>175</v>
      </c>
      <c r="C7" s="601">
        <v>370688.31818181818</v>
      </c>
      <c r="D7" s="601">
        <v>-1429.5151515148464</v>
      </c>
      <c r="E7" s="820">
        <v>-0.38415658252914398</v>
      </c>
      <c r="F7" s="601">
        <v>-4668.5389610388083</v>
      </c>
      <c r="G7" s="820">
        <v>-1.2437601371065341</v>
      </c>
      <c r="H7" s="263"/>
      <c r="I7" s="763"/>
      <c r="J7" s="762"/>
      <c r="K7" s="767"/>
      <c r="L7" s="773"/>
      <c r="M7" s="772"/>
      <c r="N7" s="772"/>
      <c r="O7" s="769"/>
      <c r="P7" s="772"/>
      <c r="Q7" s="769"/>
      <c r="R7" s="762"/>
      <c r="S7" s="762"/>
      <c r="T7" s="762"/>
      <c r="U7" s="762"/>
      <c r="V7" s="42"/>
    </row>
    <row r="8" spans="1:22" ht="18" customHeight="1">
      <c r="A8" s="768">
        <v>1</v>
      </c>
      <c r="B8" s="602" t="s">
        <v>15</v>
      </c>
      <c r="C8" s="603">
        <v>17218796.5</v>
      </c>
      <c r="D8" s="821">
        <v>-212942.16666668653</v>
      </c>
      <c r="E8" s="822">
        <v>-1.2215773236313936</v>
      </c>
      <c r="F8" s="821">
        <v>504952.45238096267</v>
      </c>
      <c r="G8" s="822">
        <v>3.0211628811559734</v>
      </c>
      <c r="H8" s="101"/>
      <c r="I8" s="42"/>
      <c r="J8" s="762"/>
      <c r="K8" s="767"/>
      <c r="L8" s="771"/>
      <c r="M8" s="770"/>
      <c r="N8" s="770"/>
      <c r="O8" s="769"/>
      <c r="P8" s="770"/>
      <c r="Q8" s="769"/>
      <c r="R8" s="762"/>
      <c r="S8" s="762"/>
      <c r="T8" s="762"/>
      <c r="U8" s="762"/>
      <c r="V8" s="42"/>
    </row>
    <row r="9" spans="1:22" ht="20.9" customHeight="1">
      <c r="A9" s="768"/>
      <c r="B9" s="774" t="s">
        <v>143</v>
      </c>
      <c r="C9" s="601">
        <v>3159857.5909090908</v>
      </c>
      <c r="D9" s="601">
        <v>-16103.909090909176</v>
      </c>
      <c r="E9" s="820">
        <v>-0.50705618096785088</v>
      </c>
      <c r="F9" s="601">
        <v>23928.30519480072</v>
      </c>
      <c r="G9" s="820">
        <v>0.76303714193447547</v>
      </c>
      <c r="I9" s="42"/>
      <c r="J9" s="762"/>
      <c r="K9" s="767"/>
      <c r="L9" s="773"/>
      <c r="M9" s="772"/>
      <c r="N9" s="772"/>
      <c r="O9" s="769"/>
      <c r="P9" s="772"/>
      <c r="Q9" s="769"/>
      <c r="R9" s="762"/>
      <c r="S9" s="762"/>
      <c r="T9" s="762"/>
      <c r="U9" s="762"/>
      <c r="V9" s="42"/>
    </row>
    <row r="10" spans="1:22" ht="20.9" customHeight="1">
      <c r="A10" s="768"/>
      <c r="B10" s="774" t="s">
        <v>133</v>
      </c>
      <c r="C10" s="601">
        <v>167561.72727272726</v>
      </c>
      <c r="D10" s="601">
        <v>-845.21717171673663</v>
      </c>
      <c r="E10" s="820">
        <v>-0.50188973768570122</v>
      </c>
      <c r="F10" s="601">
        <v>-4111.7012987017224</v>
      </c>
      <c r="G10" s="820">
        <v>-2.3950714638351513</v>
      </c>
      <c r="I10" s="42"/>
      <c r="J10" s="760"/>
      <c r="K10" s="767"/>
      <c r="L10" s="773"/>
      <c r="M10" s="772"/>
      <c r="N10" s="772"/>
      <c r="O10" s="769"/>
      <c r="P10" s="772"/>
      <c r="Q10" s="769"/>
      <c r="R10" s="760"/>
      <c r="S10" s="760"/>
      <c r="T10" s="760"/>
      <c r="U10" s="760"/>
      <c r="V10" s="42"/>
    </row>
    <row r="11" spans="1:22" ht="19.5" customHeight="1">
      <c r="A11" s="768">
        <v>2</v>
      </c>
      <c r="B11" s="602" t="s">
        <v>130</v>
      </c>
      <c r="C11" s="603">
        <v>3327419.3181818179</v>
      </c>
      <c r="D11" s="821">
        <v>-16949.126262621954</v>
      </c>
      <c r="E11" s="822">
        <v>-0.50679602275212687</v>
      </c>
      <c r="F11" s="821">
        <v>19816.60389610799</v>
      </c>
      <c r="G11" s="822">
        <v>0.59912285748585248</v>
      </c>
      <c r="I11" s="42"/>
      <c r="J11" s="762"/>
      <c r="K11" s="767"/>
      <c r="L11" s="771"/>
      <c r="M11" s="770"/>
      <c r="N11" s="770"/>
      <c r="O11" s="769"/>
      <c r="P11" s="770"/>
      <c r="Q11" s="769"/>
      <c r="R11" s="762"/>
      <c r="S11" s="762"/>
      <c r="T11" s="762"/>
      <c r="U11" s="762"/>
      <c r="V11" s="42"/>
    </row>
    <row r="12" spans="1:22" ht="20.9" customHeight="1">
      <c r="A12" s="768"/>
      <c r="B12" s="774" t="s">
        <v>135</v>
      </c>
      <c r="C12" s="601">
        <v>44996.5</v>
      </c>
      <c r="D12" s="601">
        <v>-1170</v>
      </c>
      <c r="E12" s="820">
        <v>-2.5343051779970267</v>
      </c>
      <c r="F12" s="601">
        <v>-486.40476190479967</v>
      </c>
      <c r="G12" s="820">
        <v>-1.0694232579274399</v>
      </c>
      <c r="H12" s="101"/>
      <c r="I12" s="42"/>
      <c r="J12" s="762"/>
      <c r="K12" s="767"/>
      <c r="L12" s="773"/>
      <c r="M12" s="772"/>
      <c r="N12" s="772"/>
      <c r="O12" s="769"/>
      <c r="P12" s="772"/>
      <c r="Q12" s="769"/>
      <c r="R12" s="762"/>
      <c r="S12" s="762"/>
      <c r="T12" s="762"/>
      <c r="U12" s="762"/>
      <c r="V12" s="42"/>
    </row>
    <row r="13" spans="1:22" ht="20.9" customHeight="1">
      <c r="A13" s="768"/>
      <c r="B13" s="774" t="s">
        <v>134</v>
      </c>
      <c r="C13" s="601">
        <v>12666.227272727272</v>
      </c>
      <c r="D13" s="601">
        <v>-174.49494949492873</v>
      </c>
      <c r="E13" s="820">
        <v>-1.3589184975354982</v>
      </c>
      <c r="F13" s="601">
        <v>-651.72510822512777</v>
      </c>
      <c r="G13" s="820">
        <v>-4.8935834096931927</v>
      </c>
      <c r="I13" s="42"/>
      <c r="J13" s="760"/>
      <c r="K13" s="767"/>
      <c r="L13" s="773"/>
      <c r="M13" s="772"/>
      <c r="N13" s="772"/>
      <c r="O13" s="769"/>
      <c r="P13" s="772"/>
      <c r="Q13" s="769"/>
      <c r="R13" s="760"/>
      <c r="S13" s="760"/>
      <c r="T13" s="760"/>
      <c r="U13" s="760"/>
      <c r="V13" s="42"/>
    </row>
    <row r="14" spans="1:22" ht="18" customHeight="1">
      <c r="A14" s="768">
        <v>3</v>
      </c>
      <c r="B14" s="598" t="s">
        <v>16</v>
      </c>
      <c r="C14" s="599">
        <v>57662.727272727272</v>
      </c>
      <c r="D14" s="823">
        <v>-1344.4949494949251</v>
      </c>
      <c r="E14" s="824">
        <v>-2.2785260835216548</v>
      </c>
      <c r="F14" s="823">
        <v>-1138.1298701298292</v>
      </c>
      <c r="G14" s="824">
        <v>-1.9355668019680934</v>
      </c>
      <c r="I14" s="42"/>
      <c r="J14" s="762"/>
      <c r="K14" s="767"/>
      <c r="L14" s="771"/>
      <c r="M14" s="770"/>
      <c r="N14" s="770"/>
      <c r="O14" s="769"/>
      <c r="P14" s="770"/>
      <c r="Q14" s="769"/>
      <c r="R14" s="762"/>
      <c r="S14" s="762"/>
      <c r="T14" s="762"/>
      <c r="U14" s="762"/>
      <c r="V14" s="42"/>
    </row>
    <row r="15" spans="1:22" ht="18" customHeight="1">
      <c r="A15" s="768">
        <v>4</v>
      </c>
      <c r="B15" s="380" t="s">
        <v>37</v>
      </c>
      <c r="C15" s="407">
        <v>882.09090909090912</v>
      </c>
      <c r="D15" s="825">
        <v>-14.02020202020185</v>
      </c>
      <c r="E15" s="826">
        <v>-1.5645606718142204</v>
      </c>
      <c r="F15" s="825">
        <v>-94.194805194804871</v>
      </c>
      <c r="G15" s="826">
        <v>-9.6482826509165136</v>
      </c>
      <c r="I15" s="42"/>
      <c r="J15" s="762"/>
      <c r="K15" s="767"/>
      <c r="L15" s="771"/>
      <c r="M15" s="770"/>
      <c r="N15" s="770"/>
      <c r="O15" s="769"/>
      <c r="P15" s="770"/>
      <c r="Q15" s="769"/>
      <c r="R15" s="762"/>
      <c r="S15" s="762"/>
      <c r="T15" s="762"/>
      <c r="U15" s="762"/>
      <c r="V15" s="42"/>
    </row>
    <row r="16" spans="1:22" ht="18.75" customHeight="1">
      <c r="A16" s="768">
        <v>5</v>
      </c>
      <c r="B16" s="604" t="s">
        <v>12</v>
      </c>
      <c r="C16" s="605">
        <v>20604760.636363633</v>
      </c>
      <c r="D16" s="605">
        <v>-231249.80808082968</v>
      </c>
      <c r="E16" s="793">
        <v>-1.1098564607529653</v>
      </c>
      <c r="F16" s="605">
        <v>523536.73160174116</v>
      </c>
      <c r="G16" s="793">
        <v>2.6070957332316453</v>
      </c>
      <c r="I16" s="42"/>
      <c r="J16" s="760"/>
      <c r="K16" s="767"/>
      <c r="L16" s="766"/>
      <c r="M16" s="765"/>
      <c r="N16" s="765"/>
      <c r="O16" s="764"/>
      <c r="P16" s="765"/>
      <c r="Q16" s="764"/>
      <c r="R16" s="760"/>
      <c r="S16" s="760"/>
      <c r="T16" s="760"/>
      <c r="U16" s="760"/>
      <c r="V16" s="42"/>
    </row>
    <row r="17" spans="1:22" ht="21.65" customHeight="1">
      <c r="A17" s="759"/>
      <c r="B17" s="16" t="s">
        <v>152</v>
      </c>
      <c r="C17" s="101"/>
      <c r="F17" s="101"/>
      <c r="G17" s="101"/>
      <c r="H17" s="101"/>
      <c r="I17" s="42"/>
      <c r="J17" s="762"/>
      <c r="K17" s="761"/>
      <c r="L17" s="42"/>
      <c r="M17" s="763"/>
      <c r="N17" s="42"/>
      <c r="O17" s="42"/>
      <c r="P17" s="763"/>
      <c r="Q17" s="763"/>
      <c r="R17" s="762"/>
      <c r="S17" s="762"/>
      <c r="T17" s="762"/>
      <c r="U17" s="762"/>
      <c r="V17" s="42"/>
    </row>
    <row r="18" spans="1:22">
      <c r="A18" s="759"/>
      <c r="I18" s="42"/>
      <c r="J18" s="760"/>
      <c r="K18" s="761"/>
      <c r="L18" s="42"/>
      <c r="M18" s="42"/>
      <c r="N18" s="42"/>
      <c r="O18" s="42"/>
      <c r="P18" s="42"/>
      <c r="Q18" s="42"/>
      <c r="R18" s="760"/>
      <c r="S18" s="760"/>
      <c r="T18" s="760"/>
      <c r="U18" s="760"/>
      <c r="V18" s="42"/>
    </row>
    <row r="19" spans="1:22">
      <c r="A19" s="759"/>
      <c r="I19" s="42"/>
      <c r="J19" s="42"/>
      <c r="K19" s="758"/>
      <c r="R19" s="42"/>
      <c r="S19" s="42"/>
      <c r="T19" s="42"/>
      <c r="U19" s="42"/>
      <c r="V19" s="42"/>
    </row>
    <row r="20" spans="1:22">
      <c r="A20" s="759"/>
      <c r="I20" s="42"/>
      <c r="J20" s="42"/>
      <c r="K20" s="758"/>
      <c r="R20" s="42"/>
      <c r="S20" s="42"/>
      <c r="T20" s="42"/>
      <c r="U20" s="42"/>
      <c r="V20" s="42"/>
    </row>
    <row r="21" spans="1:22">
      <c r="A21" s="759"/>
      <c r="H21" s="42"/>
      <c r="I21" s="42"/>
      <c r="J21" s="42"/>
      <c r="K21" s="758"/>
      <c r="R21" s="42"/>
      <c r="S21" s="42"/>
      <c r="T21" s="42"/>
      <c r="U21" s="42"/>
    </row>
    <row r="22" spans="1:22" ht="15" customHeight="1">
      <c r="A22" s="757"/>
      <c r="C22" s="750"/>
      <c r="D22" s="750"/>
      <c r="E22" s="750"/>
      <c r="F22" s="750"/>
      <c r="H22" s="42"/>
      <c r="I22" s="749"/>
      <c r="J22" s="756"/>
      <c r="K22" s="755"/>
      <c r="M22" s="42"/>
      <c r="N22" s="42"/>
      <c r="O22" s="42"/>
      <c r="P22" s="42"/>
      <c r="R22" s="749"/>
      <c r="S22" s="749"/>
      <c r="T22" s="749"/>
      <c r="U22" s="42"/>
    </row>
    <row r="23" spans="1:22" ht="15" customHeight="1">
      <c r="A23" s="56"/>
      <c r="C23" s="750"/>
      <c r="D23" s="750"/>
      <c r="E23" s="750"/>
      <c r="F23" s="750"/>
      <c r="H23" s="42"/>
      <c r="I23" s="749"/>
      <c r="J23" s="749"/>
      <c r="K23" s="754"/>
      <c r="M23" s="42"/>
      <c r="N23" s="42"/>
      <c r="O23" s="42"/>
      <c r="P23" s="42"/>
      <c r="R23" s="749"/>
      <c r="S23" s="749"/>
      <c r="T23" s="749"/>
      <c r="U23" s="42"/>
    </row>
    <row r="24" spans="1:22" ht="15" customHeight="1">
      <c r="A24" s="209"/>
      <c r="C24" s="750"/>
      <c r="D24" s="753">
        <v>-0.93389428105805905</v>
      </c>
      <c r="E24" s="753">
        <v>3.4779020298985586</v>
      </c>
      <c r="F24" s="750"/>
      <c r="H24" s="42"/>
      <c r="I24" s="749"/>
      <c r="J24" s="749"/>
      <c r="K24" s="752"/>
      <c r="M24" s="42"/>
      <c r="N24" s="751"/>
      <c r="O24" s="751"/>
      <c r="P24" s="42"/>
      <c r="R24" s="749"/>
      <c r="S24" s="749"/>
      <c r="T24" s="749"/>
      <c r="U24" s="42"/>
    </row>
    <row r="25" spans="1:22" ht="15" customHeight="1">
      <c r="A25" s="210"/>
      <c r="C25" s="750"/>
      <c r="D25" s="750"/>
      <c r="E25" s="750"/>
      <c r="F25" s="750"/>
      <c r="H25" s="42"/>
      <c r="I25" s="748"/>
      <c r="J25" s="748"/>
      <c r="K25" s="747"/>
      <c r="M25" s="42"/>
      <c r="N25" s="42"/>
      <c r="O25" s="42"/>
      <c r="P25" s="42"/>
      <c r="R25" s="748"/>
      <c r="S25" s="748"/>
      <c r="T25" s="748"/>
      <c r="U25" s="42"/>
    </row>
    <row r="26" spans="1:22" ht="15" customHeight="1">
      <c r="A26" s="210"/>
      <c r="C26" s="750"/>
      <c r="D26" s="750"/>
      <c r="E26" s="750"/>
      <c r="F26" s="750"/>
      <c r="H26" s="42"/>
      <c r="I26" s="749"/>
      <c r="J26" s="749"/>
      <c r="K26" s="747"/>
      <c r="M26" s="42"/>
      <c r="N26" s="42"/>
      <c r="O26" s="42"/>
      <c r="P26" s="42"/>
      <c r="R26" s="749"/>
      <c r="S26" s="749"/>
      <c r="T26" s="749"/>
      <c r="U26" s="42"/>
    </row>
    <row r="27" spans="1:22" ht="15" customHeight="1">
      <c r="A27" s="210"/>
      <c r="C27" s="750"/>
      <c r="D27" s="750"/>
      <c r="E27" s="750"/>
      <c r="F27" s="750"/>
      <c r="H27" s="42"/>
      <c r="I27" s="749"/>
      <c r="J27" s="749"/>
      <c r="K27" s="747"/>
      <c r="R27" s="749"/>
      <c r="S27" s="749"/>
      <c r="T27" s="749"/>
      <c r="U27" s="42"/>
    </row>
    <row r="28" spans="1:22" ht="15" customHeight="1">
      <c r="A28" s="210"/>
      <c r="C28" s="750"/>
      <c r="D28" s="750"/>
      <c r="E28" s="750"/>
      <c r="F28" s="750"/>
      <c r="H28" s="42"/>
      <c r="I28" s="748"/>
      <c r="J28" s="748"/>
      <c r="K28" s="747"/>
      <c r="R28" s="748"/>
      <c r="S28" s="748"/>
      <c r="T28" s="748"/>
      <c r="U28" s="42"/>
    </row>
    <row r="29" spans="1:22" ht="13">
      <c r="A29" s="210"/>
      <c r="C29" s="750"/>
      <c r="D29" s="750"/>
      <c r="E29" s="750"/>
      <c r="F29" s="750"/>
      <c r="H29" s="42"/>
      <c r="I29" s="749"/>
      <c r="J29" s="749"/>
      <c r="K29" s="747"/>
      <c r="R29" s="749"/>
      <c r="S29" s="749"/>
      <c r="T29" s="749"/>
      <c r="U29" s="42"/>
    </row>
    <row r="30" spans="1:22" ht="13">
      <c r="A30" s="210"/>
      <c r="H30" s="42"/>
      <c r="I30" s="749"/>
      <c r="J30" s="749"/>
      <c r="K30" s="747"/>
      <c r="R30" s="749"/>
      <c r="S30" s="749"/>
      <c r="T30" s="749"/>
      <c r="U30" s="42"/>
    </row>
    <row r="31" spans="1:22" ht="13">
      <c r="A31" s="210"/>
      <c r="H31" s="42"/>
      <c r="I31" s="748"/>
      <c r="J31" s="748"/>
      <c r="K31" s="747"/>
      <c r="R31" s="748"/>
      <c r="S31" s="748"/>
      <c r="T31" s="748"/>
      <c r="U31" s="42"/>
    </row>
    <row r="32" spans="1:22" ht="13">
      <c r="A32" s="210"/>
      <c r="H32" s="42"/>
      <c r="I32" s="749"/>
      <c r="J32" s="749"/>
      <c r="K32" s="747"/>
      <c r="R32" s="749"/>
      <c r="S32" s="749"/>
      <c r="T32" s="749"/>
      <c r="U32" s="42"/>
    </row>
    <row r="33" spans="1:21" ht="13">
      <c r="A33" s="210"/>
      <c r="H33" s="42"/>
      <c r="I33" s="748"/>
      <c r="J33" s="748"/>
      <c r="K33" s="747"/>
      <c r="R33" s="748"/>
      <c r="S33" s="748"/>
      <c r="T33" s="748"/>
      <c r="U33" s="42"/>
    </row>
    <row r="34" spans="1:21" ht="13">
      <c r="A34" s="210"/>
      <c r="H34" s="42"/>
      <c r="I34" s="42"/>
      <c r="J34" s="42"/>
      <c r="K34" s="747"/>
      <c r="R34" s="42"/>
      <c r="S34" s="42"/>
      <c r="T34" s="42"/>
      <c r="U34" s="42"/>
    </row>
    <row r="35" spans="1:21" ht="13">
      <c r="A35" s="210"/>
      <c r="H35" s="42"/>
      <c r="I35" s="42"/>
      <c r="J35" s="42"/>
      <c r="K35" s="747"/>
      <c r="R35" s="42"/>
      <c r="S35" s="42"/>
      <c r="T35" s="42"/>
      <c r="U35" s="42"/>
    </row>
    <row r="36" spans="1:21" ht="13">
      <c r="A36" s="210"/>
      <c r="H36" s="42"/>
      <c r="I36" s="42"/>
      <c r="J36" s="42"/>
      <c r="K36" s="747"/>
      <c r="R36" s="42"/>
      <c r="S36" s="42"/>
      <c r="T36" s="42"/>
      <c r="U36" s="42"/>
    </row>
    <row r="37" spans="1:21" ht="13">
      <c r="A37" s="210"/>
      <c r="K37" s="747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50800</xdr:rowOff>
                  </from>
                  <to>
                    <xdr:col>3</xdr:col>
                    <xdr:colOff>209550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628650</xdr:colOff>
                    <xdr:row>19</xdr:row>
                    <xdr:rowOff>50800</xdr:rowOff>
                  </from>
                  <to>
                    <xdr:col>3</xdr:col>
                    <xdr:colOff>971550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615950</xdr:colOff>
                    <xdr:row>19</xdr:row>
                    <xdr:rowOff>50800</xdr:rowOff>
                  </from>
                  <to>
                    <xdr:col>4</xdr:col>
                    <xdr:colOff>958850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114300</xdr:colOff>
                    <xdr:row>19</xdr:row>
                    <xdr:rowOff>50800</xdr:rowOff>
                  </from>
                  <to>
                    <xdr:col>5</xdr:col>
                    <xdr:colOff>457200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908050</xdr:colOff>
                    <xdr:row>19</xdr:row>
                    <xdr:rowOff>50800</xdr:rowOff>
                  </from>
                  <to>
                    <xdr:col>6</xdr:col>
                    <xdr:colOff>152400</xdr:colOff>
                    <xdr:row>21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37" activePane="bottomLeft" state="frozen"/>
      <selection activeCell="H29" sqref="H29"/>
      <selection pane="bottomLeft" activeCell="P20" sqref="P20"/>
    </sheetView>
  </sheetViews>
  <sheetFormatPr baseColWidth="10" defaultColWidth="11.54296875" defaultRowHeight="13"/>
  <cols>
    <col min="1" max="1" width="2.7265625" style="2" customWidth="1"/>
    <col min="2" max="2" width="18.1796875" style="46" customWidth="1"/>
    <col min="3" max="3" width="13.1796875" style="46" customWidth="1"/>
    <col min="4" max="4" width="8.81640625" style="46" customWidth="1"/>
    <col min="5" max="5" width="13.81640625" style="46" customWidth="1"/>
    <col min="6" max="6" width="10.81640625" style="46" customWidth="1"/>
    <col min="7" max="7" width="13.1796875" style="47" customWidth="1"/>
    <col min="8" max="8" width="10.1796875" style="46" customWidth="1"/>
    <col min="9" max="9" width="12.54296875" style="46" customWidth="1"/>
    <col min="10" max="10" width="8.54296875" style="46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899" t="s">
        <v>173</v>
      </c>
      <c r="C3" s="900"/>
      <c r="D3" s="900"/>
      <c r="E3" s="900"/>
      <c r="F3" s="900"/>
      <c r="G3" s="900"/>
      <c r="H3" s="900"/>
      <c r="I3" s="900"/>
      <c r="J3" s="901"/>
      <c r="K3" s="333">
        <v>10868381.609090907</v>
      </c>
      <c r="L3" s="334">
        <v>0.52746944292014231</v>
      </c>
      <c r="M3" s="333">
        <v>9736379.0172727238</v>
      </c>
      <c r="N3" s="334">
        <v>0.47253055707985769</v>
      </c>
      <c r="O3" s="333">
        <v>20604760.626363631</v>
      </c>
    </row>
    <row r="4" spans="1:15" ht="2.15" customHeight="1">
      <c r="B4" s="48"/>
      <c r="C4" s="49"/>
      <c r="D4" s="49"/>
      <c r="E4" s="49"/>
      <c r="F4" s="49"/>
      <c r="G4" s="48"/>
      <c r="H4" s="49"/>
      <c r="I4" s="49"/>
    </row>
    <row r="5" spans="1:15" ht="2.9" customHeight="1">
      <c r="B5" s="50"/>
    </row>
    <row r="6" spans="1:15" ht="20.9" customHeight="1">
      <c r="B6" s="902" t="s">
        <v>607</v>
      </c>
      <c r="C6" s="457" t="s">
        <v>47</v>
      </c>
      <c r="D6" s="457"/>
      <c r="E6" s="457" t="s">
        <v>48</v>
      </c>
      <c r="F6" s="457"/>
      <c r="G6" s="898" t="s">
        <v>12</v>
      </c>
      <c r="H6" s="458" t="s">
        <v>49</v>
      </c>
      <c r="I6" s="459"/>
      <c r="J6" s="460"/>
    </row>
    <row r="7" spans="1:15" s="51" customFormat="1" ht="33" customHeight="1">
      <c r="B7" s="902"/>
      <c r="C7" s="461" t="s">
        <v>50</v>
      </c>
      <c r="D7" s="462" t="s">
        <v>486</v>
      </c>
      <c r="E7" s="461" t="s">
        <v>50</v>
      </c>
      <c r="F7" s="462" t="s">
        <v>486</v>
      </c>
      <c r="G7" s="898"/>
      <c r="H7" s="461" t="s">
        <v>51</v>
      </c>
      <c r="I7" s="461" t="s">
        <v>52</v>
      </c>
      <c r="J7" s="461" t="s">
        <v>53</v>
      </c>
    </row>
    <row r="8" spans="1:15">
      <c r="A8" s="124"/>
      <c r="B8" s="381">
        <v>2007</v>
      </c>
      <c r="C8" s="382">
        <v>10996853.800000001</v>
      </c>
      <c r="D8" s="383">
        <v>0.58560571910670434</v>
      </c>
      <c r="E8" s="382">
        <v>7781743.2000000002</v>
      </c>
      <c r="F8" s="383">
        <v>0.41439428089329572</v>
      </c>
      <c r="G8" s="382">
        <v>18778597</v>
      </c>
      <c r="H8" s="384">
        <v>2.73</v>
      </c>
      <c r="I8" s="384">
        <v>4.58</v>
      </c>
      <c r="J8" s="384">
        <v>3.4350753735523369</v>
      </c>
      <c r="K8" s="124"/>
      <c r="L8" s="124"/>
      <c r="M8" s="124"/>
      <c r="N8" s="124"/>
    </row>
    <row r="9" spans="1:15">
      <c r="A9" s="124"/>
      <c r="B9" s="381">
        <v>2008</v>
      </c>
      <c r="C9" s="382">
        <v>11087812.313642938</v>
      </c>
      <c r="D9" s="383">
        <v>0.5786399397352866</v>
      </c>
      <c r="E9" s="382">
        <v>8074038.6963570565</v>
      </c>
      <c r="F9" s="383">
        <v>0.4213600602647134</v>
      </c>
      <c r="G9" s="382">
        <v>19161851.009999994</v>
      </c>
      <c r="H9" s="384">
        <v>0.82713215340679369</v>
      </c>
      <c r="I9" s="384">
        <v>3.7561699074965134</v>
      </c>
      <c r="J9" s="384">
        <v>2.0409086472221247</v>
      </c>
      <c r="K9" s="124"/>
      <c r="L9" s="124"/>
      <c r="M9" s="124"/>
      <c r="N9" s="124"/>
    </row>
    <row r="10" spans="1:15">
      <c r="A10" s="124"/>
      <c r="B10" s="381">
        <v>2009</v>
      </c>
      <c r="C10" s="382">
        <v>10230410.92</v>
      </c>
      <c r="D10" s="383">
        <v>0.56267492973660405</v>
      </c>
      <c r="E10" s="382">
        <v>7951332</v>
      </c>
      <c r="F10" s="383">
        <v>0.43732507026339579</v>
      </c>
      <c r="G10" s="382">
        <v>18181742.920000002</v>
      </c>
      <c r="H10" s="384">
        <v>-7.732827445031262</v>
      </c>
      <c r="I10" s="384">
        <v>-1.5197684946992069</v>
      </c>
      <c r="J10" s="384">
        <v>-5.1148925512911205</v>
      </c>
      <c r="K10" s="124"/>
      <c r="L10" s="124"/>
      <c r="M10" s="124"/>
      <c r="N10" s="124"/>
    </row>
    <row r="11" spans="1:15">
      <c r="A11" s="124"/>
      <c r="B11" s="381">
        <v>2010</v>
      </c>
      <c r="C11" s="382">
        <v>9711766.8606315795</v>
      </c>
      <c r="D11" s="383">
        <v>0.55350283513616805</v>
      </c>
      <c r="E11" s="382">
        <v>7834244.1877894709</v>
      </c>
      <c r="F11" s="383">
        <v>0.44649716486383195</v>
      </c>
      <c r="G11" s="382">
        <v>17546011.048421051</v>
      </c>
      <c r="H11" s="384">
        <v>-5.069630764825817</v>
      </c>
      <c r="I11" s="384">
        <v>-1.4725559467335643</v>
      </c>
      <c r="J11" s="384">
        <v>-3.4965397672609413</v>
      </c>
      <c r="K11" s="124"/>
      <c r="L11" s="124"/>
      <c r="M11" s="124"/>
      <c r="N11" s="124"/>
    </row>
    <row r="12" spans="1:15">
      <c r="A12" s="124"/>
      <c r="B12" s="381">
        <v>2011</v>
      </c>
      <c r="C12" s="382">
        <v>9521275.6900000013</v>
      </c>
      <c r="D12" s="383">
        <v>0.54840250299529059</v>
      </c>
      <c r="E12" s="382">
        <v>7840562.8099999996</v>
      </c>
      <c r="F12" s="383">
        <v>0.45159749700470947</v>
      </c>
      <c r="G12" s="382">
        <v>17361838.5</v>
      </c>
      <c r="H12" s="384">
        <v>-1.9614471122012702</v>
      </c>
      <c r="I12" s="384">
        <v>8.0653883885545952E-2</v>
      </c>
      <c r="J12" s="384">
        <v>-1.0496548070829164</v>
      </c>
      <c r="K12" s="124"/>
      <c r="L12" s="124"/>
      <c r="M12" s="124"/>
      <c r="N12" s="124"/>
    </row>
    <row r="13" spans="1:15">
      <c r="A13" s="124"/>
      <c r="B13" s="381">
        <v>2012</v>
      </c>
      <c r="C13" s="382">
        <v>9191099.9640000015</v>
      </c>
      <c r="D13" s="383">
        <v>0.54198344049790892</v>
      </c>
      <c r="E13" s="382">
        <v>7767167.1660000002</v>
      </c>
      <c r="F13" s="383">
        <v>0.45801655950209103</v>
      </c>
      <c r="G13" s="382">
        <v>16958267.130000003</v>
      </c>
      <c r="H13" s="384">
        <v>-3.4677677314477506</v>
      </c>
      <c r="I13" s="384">
        <v>-0.9361017286461788</v>
      </c>
      <c r="J13" s="384">
        <v>-2.324473701330632</v>
      </c>
      <c r="K13" s="124"/>
      <c r="L13" s="124"/>
      <c r="M13" s="124"/>
      <c r="N13" s="124"/>
    </row>
    <row r="14" spans="1:15">
      <c r="A14" s="124"/>
      <c r="B14" s="381">
        <v>2013</v>
      </c>
      <c r="C14" s="382">
        <v>8694506.7459999993</v>
      </c>
      <c r="D14" s="383">
        <v>0.53738002384525352</v>
      </c>
      <c r="E14" s="382">
        <v>7484931.1940000001</v>
      </c>
      <c r="F14" s="383">
        <v>0.46261997615474648</v>
      </c>
      <c r="G14" s="382">
        <v>16179437.939999999</v>
      </c>
      <c r="H14" s="384">
        <v>-5.4029791857892349</v>
      </c>
      <c r="I14" s="384">
        <v>-3.6337053904988608</v>
      </c>
      <c r="J14" s="384">
        <v>-4.5926224892531451</v>
      </c>
      <c r="K14" s="124"/>
      <c r="L14" s="124"/>
      <c r="M14" s="124"/>
      <c r="N14" s="124"/>
    </row>
    <row r="15" spans="1:15">
      <c r="A15" s="124"/>
      <c r="B15" s="381">
        <v>2014</v>
      </c>
      <c r="C15" s="382">
        <v>8670133</v>
      </c>
      <c r="D15" s="383">
        <v>0.53606666725227914</v>
      </c>
      <c r="E15" s="382">
        <v>7503476.608</v>
      </c>
      <c r="F15" s="383">
        <v>0.46393333274772092</v>
      </c>
      <c r="G15" s="382">
        <v>16173609.607999999</v>
      </c>
      <c r="H15" s="384">
        <v>-0.28033500590719029</v>
      </c>
      <c r="I15" s="384">
        <v>0.2477699997411662</v>
      </c>
      <c r="J15" s="384">
        <v>-3.6023080786947048E-2</v>
      </c>
      <c r="K15" s="124"/>
      <c r="L15" s="124"/>
      <c r="M15" s="124"/>
      <c r="N15" s="124"/>
    </row>
    <row r="16" spans="1:15">
      <c r="A16" s="124"/>
      <c r="B16" s="381">
        <v>2015</v>
      </c>
      <c r="C16" s="382">
        <v>8875684.5899999999</v>
      </c>
      <c r="D16" s="383">
        <v>0.53547616214590465</v>
      </c>
      <c r="E16" s="382">
        <v>7699627.6599999992</v>
      </c>
      <c r="F16" s="383">
        <v>0.46452383785409529</v>
      </c>
      <c r="G16" s="382">
        <v>16575312.25</v>
      </c>
      <c r="H16" s="384">
        <v>2.3708008862147807</v>
      </c>
      <c r="I16" s="384">
        <v>2.6141355833756847</v>
      </c>
      <c r="J16" s="384">
        <v>2.4836919632418102</v>
      </c>
      <c r="K16" s="124"/>
      <c r="L16" s="124"/>
      <c r="M16" s="124"/>
      <c r="N16" s="124"/>
    </row>
    <row r="17" spans="1:14">
      <c r="A17" s="124"/>
      <c r="B17" s="381">
        <v>2016</v>
      </c>
      <c r="C17" s="382">
        <v>9174618.3790000007</v>
      </c>
      <c r="D17" s="383">
        <v>0.53639071572099939</v>
      </c>
      <c r="E17" s="382">
        <v>7929738.7809999995</v>
      </c>
      <c r="F17" s="383">
        <v>0.46360928427900061</v>
      </c>
      <c r="G17" s="382">
        <v>17104357.16</v>
      </c>
      <c r="H17" s="384">
        <v>3.3680082473503035</v>
      </c>
      <c r="I17" s="384">
        <v>2.9886006331895771</v>
      </c>
      <c r="J17" s="384">
        <v>3.1917643663093003</v>
      </c>
      <c r="K17" s="124"/>
      <c r="L17" s="124"/>
      <c r="M17" s="124"/>
      <c r="N17" s="124"/>
    </row>
    <row r="18" spans="1:14">
      <c r="A18" s="124"/>
      <c r="B18" s="381">
        <v>2017</v>
      </c>
      <c r="C18" s="382">
        <v>9491224.1889999993</v>
      </c>
      <c r="D18" s="383">
        <v>0.53701088969613109</v>
      </c>
      <c r="E18" s="382">
        <v>8182950.341</v>
      </c>
      <c r="F18" s="383">
        <v>0.46298911030386886</v>
      </c>
      <c r="G18" s="382">
        <v>17674174.530000001</v>
      </c>
      <c r="H18" s="384">
        <v>3.4508880579129624</v>
      </c>
      <c r="I18" s="384">
        <v>3.1931891704517028</v>
      </c>
      <c r="J18" s="384">
        <v>3.3314164611375645</v>
      </c>
      <c r="K18" s="124"/>
      <c r="L18" s="124"/>
      <c r="M18" s="124"/>
      <c r="N18" s="124"/>
    </row>
    <row r="19" spans="1:14">
      <c r="A19" s="124"/>
      <c r="B19" s="381">
        <v>2018</v>
      </c>
      <c r="C19" s="382">
        <v>9821704.504999999</v>
      </c>
      <c r="D19" s="383">
        <v>0.53723268531128787</v>
      </c>
      <c r="E19" s="382">
        <v>8460326.3049999997</v>
      </c>
      <c r="F19" s="383">
        <v>0.46276731468871213</v>
      </c>
      <c r="G19" s="382">
        <v>18282030.809999999</v>
      </c>
      <c r="H19" s="384">
        <v>3.4819566940902575</v>
      </c>
      <c r="I19" s="384">
        <v>3.3896816238787437</v>
      </c>
      <c r="J19" s="384">
        <v>3.4392343414297812</v>
      </c>
      <c r="K19" s="124"/>
      <c r="L19" s="124"/>
      <c r="M19" s="124"/>
      <c r="N19" s="124"/>
    </row>
    <row r="20" spans="1:14">
      <c r="A20" s="124"/>
      <c r="B20" s="381">
        <v>2019</v>
      </c>
      <c r="C20" s="382">
        <v>10101751</v>
      </c>
      <c r="D20" s="383">
        <v>0.53677614188184608</v>
      </c>
      <c r="E20" s="382">
        <v>8717548.5399999991</v>
      </c>
      <c r="F20" s="383">
        <v>0.46322385811815392</v>
      </c>
      <c r="G20" s="382">
        <v>18819299.539999999</v>
      </c>
      <c r="H20" s="384">
        <v>2.8513023870493868</v>
      </c>
      <c r="I20" s="384">
        <v>3.0403346836395997</v>
      </c>
      <c r="J20" s="384">
        <v>2.9387803553318861</v>
      </c>
      <c r="K20" s="124"/>
      <c r="L20" s="124"/>
      <c r="M20" s="124"/>
      <c r="N20" s="124"/>
    </row>
    <row r="21" spans="1:14">
      <c r="A21" s="124"/>
      <c r="B21" s="381">
        <v>2020</v>
      </c>
      <c r="C21" s="382">
        <v>10226275.16</v>
      </c>
      <c r="D21" s="383">
        <v>0.53360528806165186</v>
      </c>
      <c r="E21" s="382">
        <v>8938218.5</v>
      </c>
      <c r="F21" s="383">
        <v>0.46639471193834819</v>
      </c>
      <c r="G21" s="382">
        <v>19164493.66</v>
      </c>
      <c r="H21" s="384">
        <v>1.2326987667781566</v>
      </c>
      <c r="I21" s="384">
        <v>2.5313304421244993</v>
      </c>
      <c r="J21" s="384">
        <v>1.8342559417065445</v>
      </c>
      <c r="K21" s="124"/>
      <c r="L21" s="124"/>
      <c r="M21" s="124"/>
      <c r="N21" s="124"/>
    </row>
    <row r="22" spans="1:14">
      <c r="A22" s="124"/>
      <c r="B22" s="381">
        <v>2021</v>
      </c>
      <c r="C22" s="382">
        <v>10049592.609999999</v>
      </c>
      <c r="D22" s="383">
        <v>0.53371588193648789</v>
      </c>
      <c r="E22" s="382">
        <v>8779887.5499999989</v>
      </c>
      <c r="F22" s="383">
        <v>0.46628411806351222</v>
      </c>
      <c r="G22" s="382">
        <v>18829480.159999996</v>
      </c>
      <c r="H22" s="384">
        <v>-1.7277312338621016</v>
      </c>
      <c r="I22" s="384">
        <v>-1.7713926997868867</v>
      </c>
      <c r="J22" s="384">
        <v>-1.7480947106848959</v>
      </c>
      <c r="K22" s="124"/>
      <c r="L22" s="124"/>
      <c r="M22" s="124"/>
      <c r="N22" s="124"/>
    </row>
    <row r="23" spans="1:14">
      <c r="A23" s="124"/>
      <c r="B23" s="837">
        <v>2022</v>
      </c>
      <c r="C23" s="197"/>
      <c r="D23" s="219"/>
      <c r="E23" s="197"/>
      <c r="F23" s="219"/>
      <c r="G23" s="197"/>
      <c r="H23" s="220"/>
      <c r="I23" s="220"/>
      <c r="J23" s="220"/>
      <c r="K23" s="124"/>
      <c r="L23" s="124"/>
      <c r="M23" s="124"/>
      <c r="N23" s="124"/>
    </row>
    <row r="24" spans="1:14">
      <c r="A24" s="124"/>
      <c r="B24" s="466" t="s">
        <v>9</v>
      </c>
      <c r="C24" s="382">
        <v>10431737.950000001</v>
      </c>
      <c r="D24" s="383">
        <v>0.53149499395894562</v>
      </c>
      <c r="E24" s="382">
        <v>9195423.2999999989</v>
      </c>
      <c r="F24" s="383">
        <v>0.46850500604105438</v>
      </c>
      <c r="G24" s="382">
        <v>19627161.25</v>
      </c>
      <c r="H24" s="384">
        <v>3.8025953372452364</v>
      </c>
      <c r="I24" s="384">
        <v>4.7328140324530636</v>
      </c>
      <c r="J24" s="384">
        <v>4.2363415411464302</v>
      </c>
      <c r="K24" s="124"/>
      <c r="L24" s="124"/>
      <c r="M24" s="124"/>
      <c r="N24" s="124"/>
    </row>
    <row r="25" spans="1:14">
      <c r="A25" s="124"/>
      <c r="B25" s="606" t="s">
        <v>10</v>
      </c>
      <c r="C25" s="607">
        <v>10468054.074999999</v>
      </c>
      <c r="D25" s="608">
        <v>0.53152784974349943</v>
      </c>
      <c r="E25" s="607">
        <v>9226217.9749999978</v>
      </c>
      <c r="F25" s="608">
        <v>0.46847215025650057</v>
      </c>
      <c r="G25" s="607">
        <v>19694272.049999997</v>
      </c>
      <c r="H25" s="609">
        <v>3.9681282621594391</v>
      </c>
      <c r="I25" s="609">
        <v>5.063189614267344</v>
      </c>
      <c r="J25" s="609">
        <v>4.4782779840988098</v>
      </c>
      <c r="K25" s="124"/>
      <c r="L25" s="124"/>
      <c r="M25" s="124"/>
      <c r="N25" s="124"/>
    </row>
    <row r="26" spans="1:14">
      <c r="A26" s="124"/>
      <c r="B26" s="606" t="s">
        <v>29</v>
      </c>
      <c r="C26" s="607">
        <v>10527224.04347826</v>
      </c>
      <c r="D26" s="608">
        <v>0.53075308588567738</v>
      </c>
      <c r="E26" s="607">
        <v>9307279.6521739084</v>
      </c>
      <c r="F26" s="608">
        <v>0.46924691411432268</v>
      </c>
      <c r="G26" s="607">
        <v>19834503.695652168</v>
      </c>
      <c r="H26" s="609">
        <v>4.2407285802836157</v>
      </c>
      <c r="I26" s="609">
        <v>5.5014223203895938</v>
      </c>
      <c r="J26" s="609">
        <v>4.8285321397898429</v>
      </c>
      <c r="K26" s="124"/>
      <c r="L26" s="124"/>
      <c r="M26" s="124"/>
      <c r="N26" s="124"/>
    </row>
    <row r="27" spans="1:14">
      <c r="A27" s="124"/>
      <c r="B27" s="606" t="s">
        <v>30</v>
      </c>
      <c r="C27" s="607">
        <v>10608358.105263162</v>
      </c>
      <c r="D27" s="608">
        <v>0.52991236050419976</v>
      </c>
      <c r="E27" s="607">
        <v>9410722.2105263118</v>
      </c>
      <c r="F27" s="608">
        <v>0.47008763949580012</v>
      </c>
      <c r="G27" s="607">
        <v>20019080.315789476</v>
      </c>
      <c r="H27" s="609">
        <v>4.3205996908673825</v>
      </c>
      <c r="I27" s="609">
        <v>5.9014499012916275</v>
      </c>
      <c r="J27" s="609">
        <v>5.0578178481416103</v>
      </c>
      <c r="K27" s="124"/>
      <c r="L27" s="124"/>
      <c r="M27" s="124"/>
      <c r="N27" s="124"/>
    </row>
    <row r="28" spans="1:14">
      <c r="A28" s="124"/>
      <c r="B28" s="606" t="s">
        <v>31</v>
      </c>
      <c r="C28" s="607">
        <v>10723414.795454547</v>
      </c>
      <c r="D28" s="608">
        <v>0.53000353551923474</v>
      </c>
      <c r="E28" s="607">
        <v>9509308.3409090899</v>
      </c>
      <c r="F28" s="608">
        <v>0.46999646448076526</v>
      </c>
      <c r="G28" s="607">
        <v>20232723.136363637</v>
      </c>
      <c r="H28" s="609">
        <v>4.3019922205614307</v>
      </c>
      <c r="I28" s="609">
        <v>5.822427103853542</v>
      </c>
      <c r="J28" s="609">
        <v>5.0111125852744038</v>
      </c>
      <c r="K28" s="124"/>
      <c r="L28" s="124"/>
      <c r="M28" s="124"/>
      <c r="N28" s="124"/>
    </row>
    <row r="29" spans="1:14">
      <c r="A29" s="124"/>
      <c r="B29" s="606" t="s">
        <v>32</v>
      </c>
      <c r="C29" s="607">
        <v>10812379.727272721</v>
      </c>
      <c r="D29" s="608">
        <v>0.53136447813779575</v>
      </c>
      <c r="E29" s="607">
        <v>9535950.2272727322</v>
      </c>
      <c r="F29" s="608">
        <v>0.46863552186220431</v>
      </c>
      <c r="G29" s="607">
        <v>20348329.954545453</v>
      </c>
      <c r="H29" s="609">
        <v>3.7324085839284891</v>
      </c>
      <c r="I29" s="609">
        <v>5.0568915868058184</v>
      </c>
      <c r="J29" s="609">
        <v>4.3489255443062405</v>
      </c>
      <c r="K29" s="124"/>
      <c r="L29" s="124"/>
      <c r="M29" s="124"/>
      <c r="N29" s="124"/>
    </row>
    <row r="30" spans="1:14">
      <c r="A30" s="124"/>
      <c r="B30" s="606" t="s">
        <v>33</v>
      </c>
      <c r="C30" s="607">
        <v>10860379.595238091</v>
      </c>
      <c r="D30" s="608">
        <v>0.53391665547980316</v>
      </c>
      <c r="E30" s="607">
        <v>9480584.6428571437</v>
      </c>
      <c r="F30" s="608">
        <v>0.46608334452019679</v>
      </c>
      <c r="G30" s="607">
        <v>20340964.238095235</v>
      </c>
      <c r="H30" s="609">
        <v>3.2546770807452532</v>
      </c>
      <c r="I30" s="609">
        <v>4.4844850698354577</v>
      </c>
      <c r="J30" s="609">
        <v>3.8242480974015365</v>
      </c>
      <c r="K30" s="124"/>
      <c r="L30" s="124"/>
      <c r="M30" s="124"/>
      <c r="N30" s="124"/>
    </row>
    <row r="31" spans="1:14">
      <c r="A31" s="124"/>
      <c r="B31" s="606" t="s">
        <v>34</v>
      </c>
      <c r="C31" s="607">
        <v>10771092.77272727</v>
      </c>
      <c r="D31" s="608">
        <v>0.53451898989227975</v>
      </c>
      <c r="E31" s="607">
        <v>9379908.3636363652</v>
      </c>
      <c r="F31" s="608">
        <v>0.46548101010772036</v>
      </c>
      <c r="G31" s="607">
        <v>20151001.136363633</v>
      </c>
      <c r="H31" s="609">
        <v>3.0480507397235357</v>
      </c>
      <c r="I31" s="609">
        <v>3.9759515523765572</v>
      </c>
      <c r="J31" s="609">
        <v>3.4779020298984591</v>
      </c>
      <c r="K31" s="124"/>
      <c r="L31" s="124"/>
      <c r="M31" s="124"/>
      <c r="N31" s="124"/>
    </row>
    <row r="32" spans="1:14">
      <c r="A32" s="124"/>
      <c r="B32" s="606" t="s">
        <v>41</v>
      </c>
      <c r="C32" s="607">
        <v>10739027.795454541</v>
      </c>
      <c r="D32" s="608">
        <v>0.53215435329314364</v>
      </c>
      <c r="E32" s="607">
        <v>9441259.6136363652</v>
      </c>
      <c r="F32" s="608">
        <v>0.4678456467068563</v>
      </c>
      <c r="G32" s="607">
        <v>20180287.409090906</v>
      </c>
      <c r="H32" s="609">
        <v>2.8309575561791718</v>
      </c>
      <c r="I32" s="609">
        <v>3.8901721180164373</v>
      </c>
      <c r="J32" s="609">
        <v>3.3238049456990808</v>
      </c>
      <c r="K32" s="124"/>
      <c r="L32" s="124"/>
      <c r="M32" s="124"/>
      <c r="N32" s="124"/>
    </row>
    <row r="33" spans="1:14">
      <c r="A33" s="124"/>
      <c r="B33" s="606" t="s">
        <v>42</v>
      </c>
      <c r="C33" s="607">
        <v>10752345.9</v>
      </c>
      <c r="D33" s="608">
        <v>0.53009559891638369</v>
      </c>
      <c r="E33" s="607">
        <v>9531440.5000000019</v>
      </c>
      <c r="F33" s="608">
        <v>0.46990440108361625</v>
      </c>
      <c r="G33" s="607">
        <v>20283786.400000002</v>
      </c>
      <c r="H33" s="609">
        <v>2.5499999999999998</v>
      </c>
      <c r="I33" s="609">
        <v>3.54</v>
      </c>
      <c r="J33" s="609">
        <v>3.01</v>
      </c>
      <c r="K33" s="124"/>
      <c r="L33" s="124"/>
      <c r="M33" s="124"/>
      <c r="N33" s="124"/>
    </row>
    <row r="34" spans="1:14">
      <c r="A34" s="124"/>
      <c r="B34" s="606" t="s">
        <v>43</v>
      </c>
      <c r="C34" s="607">
        <v>10747427.452380959</v>
      </c>
      <c r="D34" s="608">
        <v>0.52985717906441621</v>
      </c>
      <c r="E34" s="607">
        <v>9536203.4523809552</v>
      </c>
      <c r="F34" s="608">
        <v>0.47014282093558385</v>
      </c>
      <c r="G34" s="607">
        <v>20283630.904761914</v>
      </c>
      <c r="H34" s="609">
        <v>2.2131861246401172</v>
      </c>
      <c r="I34" s="609">
        <v>3.2320247739203012</v>
      </c>
      <c r="J34" s="609">
        <v>2.6896692554949198</v>
      </c>
      <c r="K34" s="124"/>
      <c r="L34" s="124"/>
      <c r="M34" s="124"/>
      <c r="N34" s="124"/>
    </row>
    <row r="35" spans="1:14">
      <c r="A35" s="124"/>
      <c r="B35" s="606" t="s">
        <v>44</v>
      </c>
      <c r="C35" s="607">
        <v>10737091.674999999</v>
      </c>
      <c r="D35" s="608">
        <v>0.5290179525047628</v>
      </c>
      <c r="E35" s="607">
        <v>9559179.2249999996</v>
      </c>
      <c r="F35" s="608">
        <v>0.4709820474952372</v>
      </c>
      <c r="G35" s="607">
        <v>20296270.899999999</v>
      </c>
      <c r="H35" s="609">
        <v>1.9391793249323541</v>
      </c>
      <c r="I35" s="609">
        <v>2.8745910052541177</v>
      </c>
      <c r="J35" s="609">
        <v>2.377613117497404</v>
      </c>
      <c r="K35" s="124"/>
      <c r="L35" s="124"/>
      <c r="M35" s="124"/>
      <c r="N35" s="124"/>
    </row>
    <row r="36" spans="1:14">
      <c r="A36" s="124"/>
      <c r="B36" s="381">
        <v>2023</v>
      </c>
      <c r="C36" s="463"/>
      <c r="D36" s="464"/>
      <c r="E36" s="463"/>
      <c r="F36" s="464"/>
      <c r="G36" s="463"/>
      <c r="H36" s="465"/>
      <c r="I36" s="465"/>
      <c r="J36" s="465"/>
      <c r="K36" s="124"/>
      <c r="L36" s="124"/>
      <c r="M36" s="124"/>
      <c r="N36" s="124"/>
    </row>
    <row r="37" spans="1:14">
      <c r="A37" s="124"/>
      <c r="B37" s="466" t="s">
        <v>9</v>
      </c>
      <c r="C37" s="382">
        <v>10638367.095238095</v>
      </c>
      <c r="D37" s="383">
        <v>0.52976686807995788</v>
      </c>
      <c r="E37" s="382">
        <v>9442856.8095238078</v>
      </c>
      <c r="F37" s="383">
        <v>0.47023313192004212</v>
      </c>
      <c r="G37" s="382">
        <v>20081223.904761903</v>
      </c>
      <c r="H37" s="384">
        <v>1.9807739250015715</v>
      </c>
      <c r="I37" s="384">
        <v>2.690833270544573</v>
      </c>
      <c r="J37" s="384">
        <v>2.3134402829747103</v>
      </c>
      <c r="K37" s="124"/>
      <c r="L37" s="124"/>
      <c r="M37" s="124"/>
      <c r="N37" s="124"/>
    </row>
    <row r="38" spans="1:14">
      <c r="B38" s="606" t="s">
        <v>10</v>
      </c>
      <c r="C38" s="607">
        <v>10683572.525000002</v>
      </c>
      <c r="D38" s="608">
        <v>0.52967264150058246</v>
      </c>
      <c r="E38" s="607">
        <v>9486569.7249999996</v>
      </c>
      <c r="F38" s="608">
        <v>0.47032735849941759</v>
      </c>
      <c r="G38" s="607">
        <v>20170142.25</v>
      </c>
      <c r="H38" s="609">
        <v>2.0588205645088067</v>
      </c>
      <c r="I38" s="609">
        <v>2.8218686216331434</v>
      </c>
      <c r="J38" s="609">
        <v>2.4162873285788748</v>
      </c>
    </row>
    <row r="39" spans="1:14">
      <c r="B39" s="606" t="s">
        <v>29</v>
      </c>
      <c r="C39" s="607">
        <v>10778350.282608695</v>
      </c>
      <c r="D39" s="608">
        <v>0.52895848726621308</v>
      </c>
      <c r="E39" s="607">
        <v>9598202.0217391346</v>
      </c>
      <c r="F39" s="608">
        <v>0.47104151273378703</v>
      </c>
      <c r="G39" s="607">
        <v>20376552.304347828</v>
      </c>
      <c r="H39" s="609">
        <v>2.3854934415118834</v>
      </c>
      <c r="I39" s="609">
        <v>3.1257508148181188</v>
      </c>
      <c r="J39" s="609">
        <v>2.7328569295862053</v>
      </c>
    </row>
    <row r="40" spans="1:14">
      <c r="B40" s="606" t="s">
        <v>30</v>
      </c>
      <c r="C40" s="607">
        <v>10888404.527777776</v>
      </c>
      <c r="D40" s="608">
        <v>0.52817902364750269</v>
      </c>
      <c r="E40" s="607">
        <v>9726584.0277777817</v>
      </c>
      <c r="F40" s="608">
        <v>0.47182097635249726</v>
      </c>
      <c r="G40" s="607">
        <v>20614988.55555556</v>
      </c>
      <c r="H40" s="609">
        <v>2.6398658466824827</v>
      </c>
      <c r="I40" s="609">
        <v>3.3564035807811337</v>
      </c>
      <c r="J40" s="609">
        <v>2.97670137871458</v>
      </c>
    </row>
    <row r="41" spans="1:14">
      <c r="B41" s="606" t="s">
        <v>31</v>
      </c>
      <c r="C41" s="607">
        <v>10992515.659090908</v>
      </c>
      <c r="D41" s="608">
        <v>0.52809535801249397</v>
      </c>
      <c r="E41" s="607">
        <v>9822883.477272721</v>
      </c>
      <c r="F41" s="608">
        <v>0.47190464198750603</v>
      </c>
      <c r="G41" s="607">
        <v>20815399.136363629</v>
      </c>
      <c r="H41" s="609">
        <v>2.5094698728844094</v>
      </c>
      <c r="I41" s="609">
        <v>3.2975598763017189</v>
      </c>
      <c r="J41" s="609">
        <v>2.8798693881831809</v>
      </c>
    </row>
    <row r="42" spans="1:14">
      <c r="B42" s="606" t="s">
        <v>32</v>
      </c>
      <c r="C42" s="607">
        <v>11043228.204545449</v>
      </c>
      <c r="D42" s="608">
        <v>0.52914518454051918</v>
      </c>
      <c r="E42" s="607">
        <v>9826711.7045454513</v>
      </c>
      <c r="F42" s="608">
        <v>0.47085481545948094</v>
      </c>
      <c r="G42" s="607">
        <v>20869939.909090899</v>
      </c>
      <c r="H42" s="609">
        <v>2.135038567785827</v>
      </c>
      <c r="I42" s="609">
        <v>3.0491085874289041</v>
      </c>
      <c r="J42" s="609">
        <v>2.5634042484598467</v>
      </c>
    </row>
    <row r="43" spans="1:14">
      <c r="B43" s="606" t="s">
        <v>33</v>
      </c>
      <c r="C43" s="607">
        <v>11107117.45238095</v>
      </c>
      <c r="D43" s="608">
        <v>0.53164746287437992</v>
      </c>
      <c r="E43" s="607">
        <v>9784767.1666666735</v>
      </c>
      <c r="F43" s="608">
        <v>0.46835253712562008</v>
      </c>
      <c r="G43" s="607">
        <v>20891884.619047623</v>
      </c>
      <c r="H43" s="609">
        <v>2.2719082236411339</v>
      </c>
      <c r="I43" s="609">
        <v>3.2084785408113703</v>
      </c>
      <c r="J43" s="609">
        <v>2.7084280494461836</v>
      </c>
    </row>
    <row r="44" spans="1:14">
      <c r="B44" s="606" t="s">
        <v>34</v>
      </c>
      <c r="C44" s="607">
        <v>11016585.159090912</v>
      </c>
      <c r="D44" s="608">
        <v>0.53203511626337119</v>
      </c>
      <c r="E44" s="607">
        <v>9689914.8863636386</v>
      </c>
      <c r="F44" s="608">
        <v>0.46796488373662887</v>
      </c>
      <c r="G44" s="607">
        <v>20706500.045454551</v>
      </c>
      <c r="H44" s="609">
        <v>2.2791780884594743</v>
      </c>
      <c r="I44" s="609">
        <v>3.3050058775530715</v>
      </c>
      <c r="J44" s="609">
        <v>2.7566814439233411</v>
      </c>
    </row>
    <row r="45" spans="1:14">
      <c r="B45" s="606" t="s">
        <v>41</v>
      </c>
      <c r="C45" s="607">
        <v>10975376.619047616</v>
      </c>
      <c r="D45" s="608">
        <v>0.52957707623405204</v>
      </c>
      <c r="E45" s="607">
        <v>9749418.9047619086</v>
      </c>
      <c r="F45" s="608">
        <v>0.47042292376594808</v>
      </c>
      <c r="G45" s="607">
        <v>20724795.523809522</v>
      </c>
      <c r="H45" s="609">
        <v>2.2008400396646124</v>
      </c>
      <c r="I45" s="609">
        <v>3.2639637478081482</v>
      </c>
      <c r="J45" s="609">
        <v>2.6982178384304092</v>
      </c>
    </row>
    <row r="46" spans="1:14">
      <c r="B46" s="606" t="s">
        <v>42</v>
      </c>
      <c r="C46" s="607">
        <v>10981361.880952392</v>
      </c>
      <c r="D46" s="608">
        <v>0.52750229194744458</v>
      </c>
      <c r="E46" s="607">
        <v>9836295.3095238023</v>
      </c>
      <c r="F46" s="608">
        <v>0.47249770805255542</v>
      </c>
      <c r="G46" s="607">
        <v>20817657.190476194</v>
      </c>
      <c r="H46" s="609">
        <v>2.1299164208658112</v>
      </c>
      <c r="I46" s="609">
        <v>3.1984127637769006</v>
      </c>
      <c r="J46" s="609">
        <v>2.632007554941481</v>
      </c>
    </row>
    <row r="47" spans="1:14">
      <c r="B47" s="606" t="s">
        <v>43</v>
      </c>
      <c r="C47" s="607">
        <v>10977727.628571449</v>
      </c>
      <c r="D47" s="608">
        <v>0.5276212921607073</v>
      </c>
      <c r="E47" s="607">
        <v>9828346.333333334</v>
      </c>
      <c r="F47" s="608">
        <v>0.47237870783929264</v>
      </c>
      <c r="G47" s="607">
        <v>20806073.961904783</v>
      </c>
      <c r="H47" s="609">
        <v>2.1428400164680284</v>
      </c>
      <c r="I47" s="609">
        <v>3.0635135084019112</v>
      </c>
      <c r="J47" s="609">
        <v>2.5756880491264269</v>
      </c>
    </row>
    <row r="48" spans="1:14">
      <c r="B48" s="606" t="s">
        <v>44</v>
      </c>
      <c r="C48" s="607">
        <v>10979752.750000002</v>
      </c>
      <c r="D48" s="608">
        <v>0.52696041688381678</v>
      </c>
      <c r="E48" s="607">
        <v>9856257.6944444403</v>
      </c>
      <c r="F48" s="608">
        <v>0.47303958311618338</v>
      </c>
      <c r="G48" s="607">
        <v>20836010.44444444</v>
      </c>
      <c r="H48" s="609">
        <v>2.260026107116218</v>
      </c>
      <c r="I48" s="609">
        <v>3.1077821897877556</v>
      </c>
      <c r="J48" s="609">
        <v>2.6593040027093906</v>
      </c>
    </row>
    <row r="49" spans="2:16">
      <c r="B49" s="381">
        <v>2024</v>
      </c>
      <c r="C49" s="463"/>
      <c r="D49" s="464"/>
      <c r="E49" s="463"/>
      <c r="F49" s="464"/>
      <c r="G49" s="463"/>
      <c r="H49" s="465"/>
      <c r="I49" s="465"/>
      <c r="J49" s="465"/>
    </row>
    <row r="50" spans="2:16">
      <c r="B50" s="466" t="s">
        <v>9</v>
      </c>
      <c r="C50" s="382">
        <v>10868381.609090907</v>
      </c>
      <c r="D50" s="383">
        <v>0.52746944292014231</v>
      </c>
      <c r="E50" s="382">
        <v>9736379.0172727238</v>
      </c>
      <c r="F50" s="383">
        <v>0.47253055707985769</v>
      </c>
      <c r="G50" s="382">
        <v>20604760.626363631</v>
      </c>
      <c r="H50" s="384">
        <v>2.1621223613891942</v>
      </c>
      <c r="I50" s="384">
        <v>3.1084047303658906</v>
      </c>
      <c r="J50" s="384">
        <v>2.6070956834338261</v>
      </c>
    </row>
    <row r="51" spans="2:16">
      <c r="B51" s="606" t="s">
        <v>10</v>
      </c>
      <c r="C51" s="607"/>
      <c r="D51" s="608"/>
      <c r="E51" s="607"/>
      <c r="F51" s="608"/>
      <c r="G51" s="607"/>
      <c r="H51" s="609"/>
      <c r="I51" s="609"/>
      <c r="J51" s="609"/>
    </row>
    <row r="52" spans="2:16">
      <c r="B52" s="606" t="s">
        <v>29</v>
      </c>
      <c r="C52" s="607"/>
      <c r="D52" s="608"/>
      <c r="E52" s="607"/>
      <c r="F52" s="608"/>
      <c r="G52" s="607"/>
      <c r="H52" s="609"/>
      <c r="I52" s="609"/>
      <c r="J52" s="609"/>
    </row>
    <row r="53" spans="2:16">
      <c r="B53" s="606" t="s">
        <v>30</v>
      </c>
      <c r="C53" s="607"/>
      <c r="D53" s="608"/>
      <c r="E53" s="607"/>
      <c r="F53" s="608"/>
      <c r="G53" s="607"/>
      <c r="H53" s="609"/>
      <c r="I53" s="609"/>
      <c r="J53" s="609"/>
    </row>
    <row r="54" spans="2:16">
      <c r="B54" s="606" t="s">
        <v>31</v>
      </c>
      <c r="C54" s="607"/>
      <c r="D54" s="608"/>
      <c r="E54" s="607"/>
      <c r="F54" s="608"/>
      <c r="G54" s="607"/>
      <c r="H54" s="609"/>
      <c r="I54" s="609"/>
      <c r="J54" s="609"/>
    </row>
    <row r="55" spans="2:16">
      <c r="B55" s="606" t="s">
        <v>32</v>
      </c>
      <c r="C55" s="607"/>
      <c r="D55" s="608"/>
      <c r="E55" s="607"/>
      <c r="F55" s="608"/>
      <c r="G55" s="607"/>
      <c r="H55" s="609"/>
      <c r="I55" s="609"/>
      <c r="J55" s="609"/>
    </row>
    <row r="56" spans="2:16">
      <c r="B56" s="606" t="s">
        <v>33</v>
      </c>
      <c r="C56" s="607"/>
      <c r="D56" s="608"/>
      <c r="E56" s="607"/>
      <c r="F56" s="608"/>
      <c r="G56" s="607"/>
      <c r="H56" s="609"/>
      <c r="I56" s="609"/>
      <c r="J56" s="609"/>
    </row>
    <row r="57" spans="2:16">
      <c r="B57" s="606" t="s">
        <v>34</v>
      </c>
      <c r="C57" s="607"/>
      <c r="D57" s="608"/>
      <c r="E57" s="607"/>
      <c r="F57" s="608"/>
      <c r="G57" s="607"/>
      <c r="H57" s="609"/>
      <c r="I57" s="609"/>
      <c r="J57" s="609"/>
    </row>
    <row r="58" spans="2:16">
      <c r="B58" s="606" t="s">
        <v>41</v>
      </c>
      <c r="C58" s="607"/>
      <c r="D58" s="608"/>
      <c r="E58" s="607"/>
      <c r="F58" s="608"/>
      <c r="G58" s="607"/>
      <c r="H58" s="609"/>
      <c r="I58" s="609"/>
      <c r="J58" s="609"/>
    </row>
    <row r="59" spans="2:16">
      <c r="B59" s="606" t="s">
        <v>42</v>
      </c>
      <c r="C59" s="607"/>
      <c r="D59" s="608"/>
      <c r="E59" s="607"/>
      <c r="F59" s="608"/>
      <c r="G59" s="607"/>
      <c r="H59" s="609"/>
      <c r="I59" s="609"/>
      <c r="J59" s="609"/>
    </row>
    <row r="60" spans="2:16">
      <c r="B60" s="606" t="s">
        <v>43</v>
      </c>
      <c r="C60" s="607"/>
      <c r="D60" s="608"/>
      <c r="E60" s="607"/>
      <c r="F60" s="608"/>
      <c r="G60" s="607"/>
      <c r="H60" s="609"/>
      <c r="I60" s="609"/>
      <c r="J60" s="609"/>
      <c r="K60" s="52"/>
      <c r="L60" s="52"/>
      <c r="M60" s="52"/>
      <c r="N60" s="52"/>
      <c r="O60" s="52"/>
      <c r="P60" s="52"/>
    </row>
    <row r="61" spans="2:16">
      <c r="B61" s="606" t="s">
        <v>44</v>
      </c>
      <c r="C61" s="607"/>
      <c r="D61" s="608"/>
      <c r="E61" s="607"/>
      <c r="F61" s="608"/>
      <c r="G61" s="607"/>
      <c r="H61" s="609"/>
      <c r="I61" s="609"/>
      <c r="J61" s="609"/>
      <c r="K61" s="52"/>
      <c r="L61" s="52"/>
      <c r="M61" s="52"/>
      <c r="N61" s="52"/>
      <c r="O61" s="52"/>
      <c r="P61" s="52"/>
    </row>
    <row r="62" spans="2:16">
      <c r="B62" s="196"/>
      <c r="C62" s="196"/>
      <c r="D62" s="196"/>
      <c r="E62" s="196"/>
      <c r="F62" s="196"/>
      <c r="G62" s="221"/>
      <c r="H62" s="196"/>
      <c r="I62" s="196"/>
      <c r="J62" s="196"/>
      <c r="K62" s="197"/>
      <c r="L62" s="219"/>
      <c r="M62" s="197"/>
      <c r="N62" s="219"/>
      <c r="O62" s="197"/>
      <c r="P62" s="52"/>
    </row>
    <row r="63" spans="2:16">
      <c r="B63" s="218"/>
      <c r="C63" s="197"/>
      <c r="D63" s="219"/>
      <c r="E63" s="197"/>
      <c r="F63" s="219"/>
      <c r="G63" s="197"/>
      <c r="H63" s="220"/>
      <c r="I63" s="220"/>
      <c r="J63" s="220"/>
      <c r="K63" s="52"/>
      <c r="L63" s="52"/>
      <c r="M63" s="52"/>
      <c r="N63" s="52"/>
      <c r="O63" s="52"/>
      <c r="P63" s="52"/>
    </row>
    <row r="64" spans="2:16">
      <c r="B64" s="222"/>
      <c r="C64" s="223"/>
      <c r="D64" s="208"/>
      <c r="E64" s="223"/>
      <c r="F64" s="208"/>
      <c r="G64" s="223"/>
      <c r="H64" s="224"/>
      <c r="I64" s="224"/>
      <c r="J64" s="224"/>
      <c r="K64" s="52"/>
      <c r="L64" s="52"/>
      <c r="M64" s="52"/>
      <c r="N64" s="52"/>
      <c r="O64" s="52"/>
      <c r="P64" s="52"/>
    </row>
    <row r="65" spans="2:11">
      <c r="B65" s="196"/>
      <c r="C65" s="196"/>
      <c r="D65" s="196"/>
      <c r="E65" s="196"/>
      <c r="F65" s="196"/>
      <c r="G65" s="221"/>
      <c r="H65" s="196"/>
      <c r="I65" s="196"/>
      <c r="J65" s="196"/>
      <c r="K65" s="52"/>
    </row>
    <row r="66" spans="2:11">
      <c r="B66" s="196"/>
      <c r="C66" s="196"/>
      <c r="D66" s="196"/>
      <c r="E66" s="196"/>
      <c r="F66" s="196"/>
      <c r="G66" s="221"/>
      <c r="H66" s="196"/>
      <c r="I66" s="196"/>
      <c r="J66" s="196"/>
      <c r="K66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9" activePane="bottomLeft" state="frozen"/>
      <selection activeCell="J43" sqref="J43"/>
      <selection pane="bottomLeft" activeCell="F40" sqref="F40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6384" width="11.54296875" style="16"/>
  </cols>
  <sheetData>
    <row r="1" spans="1:9" hidden="1"/>
    <row r="2" spans="1:9" ht="21.25" hidden="1" customHeight="1"/>
    <row r="3" spans="1:9" s="56" customFormat="1" ht="21" customHeight="1">
      <c r="A3" s="2"/>
      <c r="B3" s="893" t="s">
        <v>172</v>
      </c>
      <c r="C3" s="893"/>
      <c r="D3" s="893"/>
      <c r="E3" s="893"/>
      <c r="F3" s="893"/>
      <c r="G3" s="893"/>
      <c r="H3" s="893"/>
      <c r="I3" s="893"/>
    </row>
    <row r="4" spans="1:9" ht="1.5" customHeight="1"/>
    <row r="5" spans="1:9" s="57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68"/>
      <c r="C6" s="469" t="s">
        <v>0</v>
      </c>
      <c r="D6" s="469" t="s">
        <v>1</v>
      </c>
      <c r="E6" s="469" t="s">
        <v>2</v>
      </c>
      <c r="F6" s="469" t="s">
        <v>3</v>
      </c>
      <c r="G6" s="469" t="s">
        <v>4</v>
      </c>
      <c r="H6" s="469" t="s">
        <v>5</v>
      </c>
      <c r="I6" s="469" t="s">
        <v>6</v>
      </c>
    </row>
    <row r="7" spans="1:9" s="35" customFormat="1" ht="40.75" customHeight="1">
      <c r="A7" s="51"/>
      <c r="B7" s="151" t="s">
        <v>45</v>
      </c>
      <c r="C7" s="467"/>
      <c r="D7" s="467"/>
      <c r="E7" s="467"/>
      <c r="F7" s="467"/>
      <c r="G7" s="467"/>
      <c r="H7" s="467"/>
      <c r="I7" s="467"/>
    </row>
    <row r="8" spans="1:9" s="43" customFormat="1" ht="20.149999999999999" customHeight="1">
      <c r="A8" s="2"/>
      <c r="B8" s="610">
        <v>2001</v>
      </c>
      <c r="C8" s="611">
        <v>11700935.1</v>
      </c>
      <c r="D8" s="611">
        <v>2606309.14</v>
      </c>
      <c r="E8" s="611">
        <v>1126020.68</v>
      </c>
      <c r="F8" s="611">
        <v>78427.69</v>
      </c>
      <c r="G8" s="611">
        <v>16620.63</v>
      </c>
      <c r="H8" s="611">
        <v>155970.95000000001</v>
      </c>
      <c r="I8" s="612">
        <v>15684284.189999999</v>
      </c>
    </row>
    <row r="9" spans="1:9" s="43" customFormat="1" ht="20.149999999999999" customHeight="1">
      <c r="A9" s="2"/>
      <c r="B9" s="610">
        <v>2002</v>
      </c>
      <c r="C9" s="611">
        <v>11610265.789999999</v>
      </c>
      <c r="D9" s="611">
        <v>2540105.2000000002</v>
      </c>
      <c r="E9" s="611">
        <v>1073062.33</v>
      </c>
      <c r="F9" s="611">
        <v>73316.09</v>
      </c>
      <c r="G9" s="611">
        <v>14263.32</v>
      </c>
      <c r="H9" s="611">
        <v>168015.35999999999</v>
      </c>
      <c r="I9" s="612">
        <v>15479028.1</v>
      </c>
    </row>
    <row r="10" spans="1:9" s="43" customFormat="1" ht="20.149999999999999" customHeight="1">
      <c r="A10" s="2"/>
      <c r="B10" s="610">
        <v>2003</v>
      </c>
      <c r="C10" s="611">
        <v>12551211.73</v>
      </c>
      <c r="D10" s="611">
        <v>2730963.96</v>
      </c>
      <c r="E10" s="611">
        <v>1134980.3500000001</v>
      </c>
      <c r="F10" s="611">
        <v>76239.16</v>
      </c>
      <c r="G10" s="611">
        <v>13496.3</v>
      </c>
      <c r="H10" s="611">
        <v>185258.39</v>
      </c>
      <c r="I10" s="612">
        <v>16692149.880000001</v>
      </c>
    </row>
    <row r="11" spans="1:9" s="43" customFormat="1" ht="20.149999999999999" customHeight="1">
      <c r="A11" s="2"/>
      <c r="B11" s="610">
        <v>2004</v>
      </c>
      <c r="C11" s="611">
        <v>12958483.92</v>
      </c>
      <c r="D11" s="611">
        <v>2837998.1</v>
      </c>
      <c r="E11" s="611">
        <v>1088275.83</v>
      </c>
      <c r="F11" s="611">
        <v>75053.84</v>
      </c>
      <c r="G11" s="611">
        <v>12030.77</v>
      </c>
      <c r="H11" s="611">
        <v>181208.4</v>
      </c>
      <c r="I11" s="612">
        <v>17153050.859999999</v>
      </c>
    </row>
    <row r="12" spans="1:9" s="43" customFormat="1" ht="20.149999999999999" customHeight="1">
      <c r="A12" s="2"/>
      <c r="B12" s="610">
        <v>2005</v>
      </c>
      <c r="C12" s="611">
        <v>13570179.17</v>
      </c>
      <c r="D12" s="611">
        <v>2933843.7</v>
      </c>
      <c r="E12" s="613">
        <v>1045732</v>
      </c>
      <c r="F12" s="611">
        <v>73357.33</v>
      </c>
      <c r="G12" s="611">
        <v>10518</v>
      </c>
      <c r="H12" s="611">
        <v>279003.40000000002</v>
      </c>
      <c r="I12" s="612">
        <v>17912633.600000001</v>
      </c>
    </row>
    <row r="13" spans="1:9" s="43" customFormat="1" ht="20.149999999999999" customHeight="1">
      <c r="A13" s="2"/>
      <c r="B13" s="610">
        <v>2006</v>
      </c>
      <c r="C13" s="611">
        <v>14232610.32</v>
      </c>
      <c r="D13" s="611">
        <v>3017462.34</v>
      </c>
      <c r="E13" s="613">
        <v>1003299.5499999999</v>
      </c>
      <c r="F13" s="611">
        <v>72146.98</v>
      </c>
      <c r="G13" s="611">
        <v>9410.82</v>
      </c>
      <c r="H13" s="611">
        <v>339072.75</v>
      </c>
      <c r="I13" s="612">
        <v>18674002.760000002</v>
      </c>
    </row>
    <row r="14" spans="1:9" s="43" customFormat="1" ht="20.149999999999999" customHeight="1">
      <c r="A14" s="2"/>
      <c r="B14" s="610">
        <v>2007</v>
      </c>
      <c r="C14" s="611">
        <v>14783144.359999999</v>
      </c>
      <c r="D14" s="611">
        <v>3119916.25</v>
      </c>
      <c r="E14" s="613">
        <v>971528.76</v>
      </c>
      <c r="F14" s="611">
        <v>71182.58</v>
      </c>
      <c r="G14" s="611">
        <v>8683.35</v>
      </c>
      <c r="H14" s="611">
        <v>277368.83</v>
      </c>
      <c r="I14" s="612">
        <v>19231824.129999999</v>
      </c>
    </row>
    <row r="15" spans="1:9" s="43" customFormat="1" ht="20.149999999999999" customHeight="1">
      <c r="A15" s="2"/>
      <c r="B15" s="610">
        <v>2008</v>
      </c>
      <c r="C15" s="611">
        <v>14654539.130000001</v>
      </c>
      <c r="D15" s="611">
        <v>3384155.55</v>
      </c>
      <c r="E15" s="613">
        <v>743300.98</v>
      </c>
      <c r="F15" s="611">
        <v>69771.510000000009</v>
      </c>
      <c r="G15" s="611">
        <v>7989.74</v>
      </c>
      <c r="H15" s="611">
        <v>279969.78999999998</v>
      </c>
      <c r="I15" s="612">
        <v>19139726.739999998</v>
      </c>
    </row>
    <row r="16" spans="1:9" s="43" customFormat="1" ht="20.149999999999999" customHeight="1">
      <c r="A16" s="2"/>
      <c r="B16" s="610">
        <v>2009</v>
      </c>
      <c r="C16" s="611">
        <v>13634776</v>
      </c>
      <c r="D16" s="611">
        <v>3220769.4299999997</v>
      </c>
      <c r="E16" s="613">
        <v>801725.34</v>
      </c>
      <c r="F16" s="611">
        <v>67088.66</v>
      </c>
      <c r="G16" s="611">
        <v>7433.81</v>
      </c>
      <c r="H16" s="611">
        <v>288677.13</v>
      </c>
      <c r="I16" s="612">
        <v>18020470.210000001</v>
      </c>
    </row>
    <row r="17" spans="1:9" s="43" customFormat="1" ht="20.149999999999999" customHeight="1">
      <c r="A17" s="2"/>
      <c r="B17" s="610">
        <v>2010</v>
      </c>
      <c r="C17" s="611">
        <v>13354277</v>
      </c>
      <c r="D17" s="611">
        <v>3130330.45</v>
      </c>
      <c r="E17" s="613">
        <v>819981</v>
      </c>
      <c r="F17" s="611">
        <v>65217</v>
      </c>
      <c r="G17" s="611">
        <v>6778</v>
      </c>
      <c r="H17" s="611">
        <v>293793</v>
      </c>
      <c r="I17" s="612">
        <v>17670376</v>
      </c>
    </row>
    <row r="18" spans="1:9" s="43" customFormat="1" ht="20.149999999999999" customHeight="1">
      <c r="A18" s="2"/>
      <c r="B18" s="610">
        <v>2011</v>
      </c>
      <c r="C18" s="611">
        <v>13152496</v>
      </c>
      <c r="D18" s="611">
        <v>3092617</v>
      </c>
      <c r="E18" s="613">
        <v>822266</v>
      </c>
      <c r="F18" s="611">
        <v>63493</v>
      </c>
      <c r="G18" s="611">
        <v>5997</v>
      </c>
      <c r="H18" s="611">
        <v>296293</v>
      </c>
      <c r="I18" s="612">
        <v>17433161</v>
      </c>
    </row>
    <row r="19" spans="1:9" s="43" customFormat="1" ht="20.149999999999999" customHeight="1">
      <c r="A19" s="2"/>
      <c r="B19" s="610">
        <v>2012</v>
      </c>
      <c r="C19" s="611">
        <v>13629669</v>
      </c>
      <c r="D19" s="611">
        <v>3049049</v>
      </c>
      <c r="E19" s="838" t="s">
        <v>131</v>
      </c>
      <c r="F19" s="611">
        <v>62421</v>
      </c>
      <c r="G19" s="611">
        <v>5159</v>
      </c>
      <c r="H19" s="611">
        <v>106912</v>
      </c>
      <c r="I19" s="612">
        <v>16853210</v>
      </c>
    </row>
    <row r="20" spans="1:9" s="43" customFormat="1" ht="20.149999999999999" customHeight="1">
      <c r="A20" s="2"/>
      <c r="B20" s="610">
        <v>2013</v>
      </c>
      <c r="C20" s="611">
        <v>13204321</v>
      </c>
      <c r="D20" s="611">
        <v>3029164</v>
      </c>
      <c r="E20" s="838" t="s">
        <v>131</v>
      </c>
      <c r="F20" s="611">
        <v>61757</v>
      </c>
      <c r="G20" s="611">
        <v>4273</v>
      </c>
      <c r="H20" s="839" t="s">
        <v>131</v>
      </c>
      <c r="I20" s="612">
        <v>16299515</v>
      </c>
    </row>
    <row r="21" spans="1:9" s="43" customFormat="1" ht="20.149999999999999" customHeight="1">
      <c r="A21" s="52"/>
      <c r="B21" s="610">
        <v>2014</v>
      </c>
      <c r="C21" s="611">
        <v>13394283</v>
      </c>
      <c r="D21" s="611">
        <v>3095813</v>
      </c>
      <c r="E21" s="838" t="s">
        <v>131</v>
      </c>
      <c r="F21" s="611">
        <v>61680</v>
      </c>
      <c r="G21" s="611">
        <v>4212</v>
      </c>
      <c r="H21" s="839" t="s">
        <v>131</v>
      </c>
      <c r="I21" s="612">
        <v>16555988</v>
      </c>
    </row>
    <row r="22" spans="1:9" s="43" customFormat="1" ht="20.149999999999999" customHeight="1">
      <c r="A22" s="2"/>
      <c r="B22" s="610">
        <v>2015</v>
      </c>
      <c r="C22" s="611">
        <v>13865989</v>
      </c>
      <c r="D22" s="611">
        <v>3156261</v>
      </c>
      <c r="E22" s="838" t="s">
        <v>131</v>
      </c>
      <c r="F22" s="611">
        <v>61301</v>
      </c>
      <c r="G22" s="611">
        <v>3797</v>
      </c>
      <c r="H22" s="839" t="s">
        <v>131</v>
      </c>
      <c r="I22" s="612">
        <v>17087348</v>
      </c>
    </row>
    <row r="23" spans="1:9" s="43" customFormat="1" ht="20.149999999999999" customHeight="1">
      <c r="A23" s="2"/>
      <c r="B23" s="610">
        <v>2016</v>
      </c>
      <c r="C23" s="611">
        <v>14347031</v>
      </c>
      <c r="D23" s="611">
        <v>3186613</v>
      </c>
      <c r="E23" s="838" t="s">
        <v>131</v>
      </c>
      <c r="F23" s="611">
        <v>64033</v>
      </c>
      <c r="G23" s="611">
        <v>3124</v>
      </c>
      <c r="H23" s="839" t="s">
        <v>131</v>
      </c>
      <c r="I23" s="612">
        <v>17600801</v>
      </c>
    </row>
    <row r="24" spans="1:9" s="43" customFormat="1" ht="20.149999999999999" customHeight="1">
      <c r="A24" s="2"/>
      <c r="B24" s="610">
        <v>2017</v>
      </c>
      <c r="C24" s="611">
        <v>14944065</v>
      </c>
      <c r="D24" s="611">
        <v>3211061</v>
      </c>
      <c r="E24" s="838" t="s">
        <v>131</v>
      </c>
      <c r="F24" s="611">
        <v>64812</v>
      </c>
      <c r="G24" s="611">
        <v>2582</v>
      </c>
      <c r="H24" s="839" t="s">
        <v>131</v>
      </c>
      <c r="I24" s="612">
        <v>18222519</v>
      </c>
    </row>
    <row r="25" spans="1:9" s="43" customFormat="1" ht="20.149999999999999" customHeight="1">
      <c r="A25" s="2"/>
      <c r="B25" s="610">
        <v>2018</v>
      </c>
      <c r="C25" s="611">
        <v>15473878</v>
      </c>
      <c r="D25" s="611">
        <v>3246169</v>
      </c>
      <c r="E25" s="838" t="s">
        <v>131</v>
      </c>
      <c r="F25" s="611">
        <v>65117</v>
      </c>
      <c r="G25" s="611">
        <v>2214</v>
      </c>
      <c r="H25" s="839" t="s">
        <v>131</v>
      </c>
      <c r="I25" s="612">
        <v>18787377</v>
      </c>
    </row>
    <row r="26" spans="1:9" s="43" customFormat="1" ht="20.149999999999999" customHeight="1">
      <c r="A26" s="2"/>
      <c r="B26" s="610">
        <v>2019</v>
      </c>
      <c r="C26" s="611">
        <v>15947008</v>
      </c>
      <c r="D26" s="611">
        <v>3264711</v>
      </c>
      <c r="E26" s="838" t="s">
        <v>131</v>
      </c>
      <c r="F26" s="611">
        <v>65562</v>
      </c>
      <c r="G26" s="611">
        <v>1439</v>
      </c>
      <c r="H26" s="839" t="s">
        <v>131</v>
      </c>
      <c r="I26" s="612">
        <v>19278721</v>
      </c>
    </row>
    <row r="27" spans="1:9" s="43" customFormat="1" ht="20.149999999999999" customHeight="1">
      <c r="A27" s="2"/>
      <c r="B27" s="610">
        <v>2020</v>
      </c>
      <c r="C27" s="611">
        <v>15563288</v>
      </c>
      <c r="D27" s="611">
        <v>3252970.6799999997</v>
      </c>
      <c r="E27" s="838" t="s">
        <v>131</v>
      </c>
      <c r="F27" s="611">
        <v>62730.22</v>
      </c>
      <c r="G27" s="611">
        <v>1197.53</v>
      </c>
      <c r="H27" s="839" t="s">
        <v>131</v>
      </c>
      <c r="I27" s="612">
        <v>18880186.890000001</v>
      </c>
    </row>
    <row r="28" spans="1:9" s="43" customFormat="1" ht="20.149999999999999" customHeight="1">
      <c r="A28" s="2"/>
      <c r="B28" s="610">
        <v>2021</v>
      </c>
      <c r="C28" s="611">
        <v>15990540.32</v>
      </c>
      <c r="D28" s="611">
        <v>3304932.35</v>
      </c>
      <c r="E28" s="838" t="s">
        <v>131</v>
      </c>
      <c r="F28" s="611">
        <v>62335.74</v>
      </c>
      <c r="G28" s="611">
        <v>1059.32</v>
      </c>
      <c r="H28" s="839" t="s">
        <v>131</v>
      </c>
      <c r="I28" s="612">
        <v>19358867.73</v>
      </c>
    </row>
    <row r="29" spans="1:9" s="43" customFormat="1" ht="20.149999999999999" customHeight="1">
      <c r="A29" s="2"/>
      <c r="B29" s="610">
        <v>2022</v>
      </c>
      <c r="C29" s="611">
        <v>16715263</v>
      </c>
      <c r="D29" s="611">
        <v>3330759</v>
      </c>
      <c r="E29" s="838" t="s">
        <v>131</v>
      </c>
      <c r="F29" s="611">
        <v>63189</v>
      </c>
      <c r="G29" s="611">
        <v>1003</v>
      </c>
      <c r="H29" s="839" t="s">
        <v>131</v>
      </c>
      <c r="I29" s="612">
        <v>20110214</v>
      </c>
    </row>
    <row r="30" spans="1:9" s="43" customFormat="1" ht="20.149999999999999" customHeight="1">
      <c r="A30" s="2"/>
      <c r="B30" s="610">
        <v>2023</v>
      </c>
      <c r="C30" s="611">
        <v>17243034</v>
      </c>
      <c r="D30" s="611">
        <v>3335190.74</v>
      </c>
      <c r="E30" s="838" t="s">
        <v>131</v>
      </c>
      <c r="F30" s="611">
        <v>63054</v>
      </c>
      <c r="G30" s="611">
        <v>947</v>
      </c>
      <c r="H30" s="839" t="s">
        <v>131</v>
      </c>
      <c r="I30" s="612">
        <v>20642225</v>
      </c>
    </row>
    <row r="31" spans="1:9" s="43" customFormat="1" ht="12" customHeight="1">
      <c r="A31" s="2"/>
      <c r="B31" s="125"/>
      <c r="C31" s="126"/>
      <c r="D31" s="126"/>
      <c r="E31" s="128"/>
      <c r="F31" s="126"/>
      <c r="G31" s="126"/>
      <c r="H31" s="129"/>
      <c r="I31" s="127"/>
    </row>
    <row r="32" spans="1:9" s="43" customFormat="1" ht="46" customHeight="1">
      <c r="A32" s="2"/>
      <c r="B32" s="152" t="s">
        <v>613</v>
      </c>
      <c r="C32" s="58"/>
      <c r="D32" s="58"/>
      <c r="E32" s="58"/>
      <c r="F32" s="58"/>
      <c r="G32" s="58"/>
      <c r="H32" s="58"/>
      <c r="I32" s="130"/>
    </row>
    <row r="33" spans="1:19" s="43" customFormat="1" ht="12" customHeight="1">
      <c r="A33" s="2"/>
      <c r="B33" s="152"/>
      <c r="C33" s="58"/>
      <c r="D33" s="58"/>
      <c r="E33" s="58"/>
      <c r="F33" s="58"/>
      <c r="G33" s="58"/>
      <c r="H33" s="58"/>
      <c r="I33" s="130"/>
    </row>
    <row r="34" spans="1:19" s="43" customFormat="1" ht="19.149999999999999" customHeight="1">
      <c r="A34" s="2"/>
      <c r="B34" s="227" t="s">
        <v>9</v>
      </c>
      <c r="C34" s="847">
        <v>17218796.499999996</v>
      </c>
      <c r="D34" s="847">
        <v>3327419.3181818179</v>
      </c>
      <c r="E34" s="848"/>
      <c r="F34" s="847">
        <v>57663</v>
      </c>
      <c r="G34" s="847">
        <v>882</v>
      </c>
      <c r="H34" s="849"/>
      <c r="I34" s="847">
        <v>20604761</v>
      </c>
      <c r="K34" s="126"/>
      <c r="L34" s="126"/>
    </row>
    <row r="35" spans="1:19" s="43" customFormat="1" ht="19.149999999999999" customHeight="1">
      <c r="A35" s="53"/>
      <c r="B35" s="59" t="s">
        <v>10</v>
      </c>
      <c r="C35" s="611"/>
      <c r="D35" s="611"/>
      <c r="E35" s="838"/>
      <c r="F35" s="611"/>
      <c r="G35" s="611"/>
      <c r="H35" s="839"/>
      <c r="I35" s="612"/>
      <c r="J35" s="42"/>
      <c r="K35" s="126"/>
      <c r="L35" s="126"/>
    </row>
    <row r="36" spans="1:19" s="43" customFormat="1" ht="19.149999999999999" customHeight="1">
      <c r="A36" s="2"/>
      <c r="B36" s="59" t="s">
        <v>29</v>
      </c>
      <c r="C36" s="611"/>
      <c r="D36" s="611"/>
      <c r="E36" s="838"/>
      <c r="F36" s="611"/>
      <c r="G36" s="611"/>
      <c r="H36" s="839"/>
      <c r="I36" s="612"/>
      <c r="K36" s="126"/>
      <c r="L36" s="126"/>
    </row>
    <row r="37" spans="1:19" s="43" customFormat="1" ht="19.149999999999999" customHeight="1">
      <c r="A37" s="2"/>
      <c r="B37" s="59" t="s">
        <v>30</v>
      </c>
      <c r="C37" s="611"/>
      <c r="D37" s="611"/>
      <c r="E37" s="838"/>
      <c r="F37" s="611"/>
      <c r="G37" s="611"/>
      <c r="H37" s="839"/>
      <c r="I37" s="612"/>
    </row>
    <row r="38" spans="1:19" s="42" customFormat="1" ht="19.149999999999999" customHeight="1">
      <c r="A38" s="2"/>
      <c r="B38" s="59" t="s">
        <v>31</v>
      </c>
      <c r="C38" s="611"/>
      <c r="D38" s="611"/>
      <c r="E38" s="838"/>
      <c r="F38" s="611"/>
      <c r="G38" s="611"/>
      <c r="H38" s="839"/>
      <c r="I38" s="612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2"/>
      <c r="B39" s="59" t="s">
        <v>32</v>
      </c>
      <c r="C39" s="611"/>
      <c r="D39" s="611"/>
      <c r="E39" s="838"/>
      <c r="F39" s="611"/>
      <c r="G39" s="611"/>
      <c r="H39" s="839"/>
      <c r="I39" s="612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52"/>
      <c r="B40" s="59" t="s">
        <v>33</v>
      </c>
      <c r="C40" s="611"/>
      <c r="D40" s="611"/>
      <c r="E40" s="838"/>
      <c r="F40" s="611"/>
      <c r="G40" s="611"/>
      <c r="H40" s="839"/>
      <c r="I40" s="612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2" customFormat="1" ht="19.149999999999999" customHeight="1">
      <c r="A41" s="2"/>
      <c r="B41" s="59" t="s">
        <v>34</v>
      </c>
      <c r="C41" s="611"/>
      <c r="D41" s="611"/>
      <c r="E41" s="838"/>
      <c r="F41" s="611"/>
      <c r="G41" s="611"/>
      <c r="H41" s="839"/>
      <c r="I41" s="612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s="43" customFormat="1" ht="19.149999999999999" customHeight="1">
      <c r="A42" s="53"/>
      <c r="B42" s="59" t="s">
        <v>41</v>
      </c>
      <c r="C42" s="611"/>
      <c r="D42" s="611"/>
      <c r="E42" s="838"/>
      <c r="F42" s="611"/>
      <c r="G42" s="611"/>
      <c r="H42" s="839"/>
      <c r="I42" s="612"/>
    </row>
    <row r="43" spans="1:19" s="43" customFormat="1" ht="19.149999999999999" customHeight="1">
      <c r="A43" s="53"/>
      <c r="B43" s="59" t="s">
        <v>42</v>
      </c>
      <c r="C43" s="611"/>
      <c r="D43" s="611"/>
      <c r="E43" s="838"/>
      <c r="F43" s="611"/>
      <c r="G43" s="611"/>
      <c r="H43" s="839"/>
      <c r="I43" s="612"/>
    </row>
    <row r="44" spans="1:19" s="43" customFormat="1" ht="19.149999999999999" customHeight="1">
      <c r="A44" s="2"/>
      <c r="B44" s="59" t="s">
        <v>43</v>
      </c>
      <c r="C44" s="611"/>
      <c r="D44" s="611"/>
      <c r="E44" s="838"/>
      <c r="F44" s="611"/>
      <c r="G44" s="611"/>
      <c r="H44" s="839"/>
      <c r="I44" s="612"/>
    </row>
    <row r="45" spans="1:19" s="42" customFormat="1" ht="19.149999999999999" customHeight="1">
      <c r="A45" s="2"/>
      <c r="B45" s="59" t="s">
        <v>44</v>
      </c>
      <c r="C45" s="611"/>
      <c r="D45" s="611"/>
      <c r="E45" s="838"/>
      <c r="F45" s="611"/>
      <c r="G45" s="611"/>
      <c r="H45" s="839"/>
      <c r="I45" s="612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2" customFormat="1" ht="3.25" customHeight="1">
      <c r="A46" s="2"/>
      <c r="B46" s="59"/>
      <c r="C46" s="228" t="s">
        <v>431</v>
      </c>
      <c r="D46" s="228" t="s">
        <v>431</v>
      </c>
      <c r="E46" s="229" t="s">
        <v>431</v>
      </c>
      <c r="F46" s="228" t="s">
        <v>431</v>
      </c>
      <c r="G46" s="228" t="s">
        <v>431</v>
      </c>
      <c r="H46" s="229" t="s">
        <v>431</v>
      </c>
      <c r="I46" s="127" t="s">
        <v>431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s="43" customFormat="1" ht="3.25" customHeight="1">
      <c r="A47" s="2"/>
      <c r="B47" s="59"/>
      <c r="C47" s="228" t="s">
        <v>431</v>
      </c>
      <c r="D47" s="228" t="s">
        <v>431</v>
      </c>
      <c r="E47" s="279" t="s">
        <v>431</v>
      </c>
      <c r="F47" s="228" t="s">
        <v>431</v>
      </c>
      <c r="G47" s="228" t="s">
        <v>431</v>
      </c>
      <c r="H47" s="279" t="s">
        <v>431</v>
      </c>
      <c r="I47" s="127" t="s">
        <v>431</v>
      </c>
    </row>
    <row r="48" spans="1:19" s="131" customFormat="1" ht="25.5" customHeight="1">
      <c r="A48" s="2"/>
      <c r="B48" s="178" t="s">
        <v>614</v>
      </c>
      <c r="C48" s="835">
        <v>17218796.499999996</v>
      </c>
      <c r="D48" s="835">
        <v>3327419.3181818179</v>
      </c>
      <c r="E48" s="836"/>
      <c r="F48" s="835">
        <v>57663</v>
      </c>
      <c r="G48" s="835">
        <v>882</v>
      </c>
      <c r="H48" s="836"/>
      <c r="I48" s="850">
        <v>20604761</v>
      </c>
      <c r="J48" s="43"/>
      <c r="K48" s="43"/>
      <c r="L48" s="126"/>
      <c r="M48" s="43"/>
      <c r="N48" s="43"/>
      <c r="O48" s="43"/>
      <c r="P48" s="43"/>
      <c r="Q48" s="43"/>
      <c r="R48" s="43"/>
      <c r="S48" s="43"/>
    </row>
    <row r="49" spans="1:10" s="42" customFormat="1" ht="15" customHeight="1">
      <c r="A49" s="54"/>
      <c r="B49" s="138"/>
      <c r="C49" s="834"/>
      <c r="D49" s="834"/>
      <c r="E49" s="834"/>
      <c r="F49" s="834"/>
      <c r="G49" s="834"/>
      <c r="H49" s="834"/>
      <c r="I49" s="834"/>
      <c r="J49" s="138"/>
    </row>
    <row r="50" spans="1:10" s="42" customFormat="1" ht="15" customHeight="1">
      <c r="A50" s="54"/>
      <c r="C50" s="834"/>
      <c r="D50" s="834"/>
      <c r="E50" s="834"/>
      <c r="F50" s="834"/>
      <c r="G50" s="834"/>
      <c r="H50" s="834"/>
      <c r="I50" s="834"/>
    </row>
    <row r="51" spans="1:10" s="42" customFormat="1" ht="14.5">
      <c r="A51" s="53"/>
      <c r="B51" s="42" t="s">
        <v>615</v>
      </c>
      <c r="C51" s="43"/>
      <c r="D51" s="43"/>
      <c r="E51" s="60"/>
      <c r="F51" s="43"/>
      <c r="G51" s="43"/>
      <c r="H51" s="43"/>
      <c r="I51" s="43"/>
    </row>
    <row r="52" spans="1:10" s="42" customFormat="1">
      <c r="A52" s="54"/>
      <c r="B52" s="42" t="s">
        <v>616</v>
      </c>
      <c r="C52" s="43"/>
      <c r="D52" s="43"/>
      <c r="E52" s="60"/>
      <c r="F52" s="43"/>
      <c r="G52" s="43"/>
      <c r="H52" s="43"/>
      <c r="I52" s="43"/>
    </row>
    <row r="53" spans="1:10" s="42" customFormat="1">
      <c r="A53" s="54"/>
      <c r="C53" s="43"/>
      <c r="D53" s="43"/>
      <c r="E53" s="60"/>
      <c r="F53" s="43"/>
      <c r="G53" s="43"/>
      <c r="H53" s="43"/>
      <c r="I53" s="43"/>
    </row>
    <row r="54" spans="1:10" s="42" customFormat="1">
      <c r="A54" s="54"/>
      <c r="C54" s="43"/>
      <c r="D54" s="43"/>
      <c r="E54" s="60"/>
      <c r="F54" s="43"/>
      <c r="G54" s="43"/>
      <c r="H54" s="43"/>
      <c r="I54" s="43"/>
    </row>
    <row r="55" spans="1:10" s="42" customFormat="1">
      <c r="A55" s="54"/>
      <c r="C55" s="43"/>
      <c r="D55" s="43"/>
      <c r="E55" s="60"/>
      <c r="F55" s="43"/>
      <c r="G55" s="43"/>
      <c r="H55" s="43"/>
      <c r="I55" s="43"/>
    </row>
    <row r="57" spans="1:10" s="42" customFormat="1">
      <c r="A57" s="52"/>
      <c r="C57" s="43"/>
      <c r="D57" s="43"/>
      <c r="E57" s="60"/>
      <c r="F57" s="43"/>
      <c r="G57" s="43"/>
      <c r="H57" s="43"/>
      <c r="I57" s="43"/>
    </row>
    <row r="58" spans="1:10" s="42" customFormat="1">
      <c r="A58" s="54"/>
      <c r="C58" s="43"/>
      <c r="D58" s="43"/>
      <c r="E58" s="60"/>
      <c r="F58" s="43"/>
      <c r="G58" s="43"/>
      <c r="H58" s="43"/>
      <c r="I58" s="43"/>
    </row>
    <row r="59" spans="1:10" s="42" customFormat="1">
      <c r="A59" s="54"/>
      <c r="C59" s="43"/>
      <c r="D59" s="43"/>
      <c r="E59" s="60"/>
      <c r="F59" s="43"/>
      <c r="G59" s="43"/>
      <c r="H59" s="43"/>
      <c r="I59" s="43"/>
    </row>
    <row r="60" spans="1:10" s="42" customFormat="1">
      <c r="A60" s="54"/>
      <c r="C60" s="43"/>
      <c r="D60" s="43"/>
      <c r="E60" s="60"/>
      <c r="F60" s="43"/>
      <c r="G60" s="43"/>
      <c r="H60" s="43"/>
      <c r="I60" s="43"/>
    </row>
    <row r="61" spans="1:10" s="42" customFormat="1">
      <c r="A61" s="52"/>
      <c r="C61" s="43"/>
      <c r="D61" s="43"/>
      <c r="E61" s="60"/>
      <c r="F61" s="43"/>
      <c r="G61" s="43"/>
      <c r="H61" s="43"/>
      <c r="I61" s="43"/>
    </row>
    <row r="62" spans="1:10" s="42" customFormat="1">
      <c r="A62" s="52"/>
      <c r="C62" s="43"/>
      <c r="D62" s="43"/>
      <c r="E62" s="60"/>
      <c r="F62" s="43"/>
      <c r="G62" s="43"/>
      <c r="H62" s="43"/>
      <c r="I62" s="43"/>
    </row>
    <row r="63" spans="1:10" s="42" customFormat="1">
      <c r="A63" s="52"/>
      <c r="C63" s="43"/>
      <c r="D63" s="43"/>
      <c r="E63" s="60"/>
      <c r="F63" s="43"/>
      <c r="G63" s="43"/>
      <c r="H63" s="43"/>
      <c r="I63" s="43"/>
    </row>
    <row r="64" spans="1:10" s="42" customFormat="1">
      <c r="A64" s="52"/>
      <c r="C64" s="43"/>
      <c r="D64" s="43"/>
      <c r="E64" s="60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2"/>
      <c r="C67" s="43"/>
      <c r="D67" s="43"/>
      <c r="E67" s="43"/>
      <c r="F67" s="43"/>
      <c r="G67" s="43"/>
      <c r="H67" s="43"/>
      <c r="I67" s="43"/>
    </row>
    <row r="68" spans="1:9" s="42" customFormat="1">
      <c r="A68" s="54"/>
      <c r="C68" s="43"/>
      <c r="D68" s="43"/>
      <c r="E68" s="43"/>
      <c r="F68" s="43"/>
      <c r="G68" s="43"/>
      <c r="H68" s="43"/>
      <c r="I68" s="43"/>
    </row>
    <row r="69" spans="1:9" s="42" customFormat="1">
      <c r="A69" s="2"/>
      <c r="C69" s="43"/>
      <c r="D69" s="43"/>
      <c r="E69" s="43"/>
      <c r="F69" s="43"/>
      <c r="G69" s="43"/>
      <c r="H69" s="43"/>
      <c r="I69" s="43"/>
    </row>
    <row r="70" spans="1:9" s="42" customFormat="1">
      <c r="A70" s="52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53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2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53"/>
      <c r="C81" s="43"/>
      <c r="D81" s="43"/>
      <c r="E81" s="43"/>
      <c r="F81" s="43"/>
      <c r="G81" s="43"/>
      <c r="H81" s="43"/>
      <c r="I81" s="43"/>
    </row>
    <row r="82" spans="1:9" s="42" customFormat="1">
      <c r="A82" s="2"/>
      <c r="C82" s="43"/>
      <c r="D82" s="43"/>
      <c r="E82" s="43"/>
      <c r="F82" s="43"/>
      <c r="G82" s="43"/>
      <c r="H82" s="43"/>
      <c r="I82" s="43"/>
    </row>
    <row r="83" spans="1:9" s="42" customFormat="1">
      <c r="A83" s="52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53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2"/>
      <c r="C95" s="43"/>
      <c r="D95" s="43"/>
      <c r="E95" s="43"/>
      <c r="F95" s="43"/>
      <c r="G95" s="43"/>
      <c r="H95" s="43"/>
      <c r="I95" s="43"/>
    </row>
    <row r="96" spans="1:9" s="42" customFormat="1">
      <c r="A96" s="52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53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2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53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2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53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2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53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2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53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2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53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2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53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/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0</v>
      </c>
      <c r="G184" s="43"/>
      <c r="H184" s="43"/>
      <c r="I184" s="43"/>
    </row>
    <row r="185" spans="1:9" s="42" customFormat="1">
      <c r="A185" s="2"/>
      <c r="C185" s="43"/>
      <c r="D185" s="43"/>
      <c r="E185" s="43"/>
      <c r="F185" s="43">
        <v>2086399.8</v>
      </c>
      <c r="G185" s="43"/>
      <c r="H185" s="43"/>
      <c r="I185" s="43"/>
    </row>
    <row r="187" spans="1:9">
      <c r="A187" s="71"/>
    </row>
    <row r="188" spans="1:9">
      <c r="A188" s="71"/>
      <c r="D188" s="35">
        <v>0</v>
      </c>
    </row>
    <row r="189" spans="1:9">
      <c r="A189" s="71"/>
      <c r="D189" s="35">
        <v>0</v>
      </c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201" spans="1:1">
      <c r="A201" s="71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  <row r="389" spans="1:1">
      <c r="A389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45" activePane="bottomLeft" state="frozen"/>
      <selection activeCell="H29" sqref="H29"/>
      <selection pane="bottomLeft" activeCell="P50" sqref="P50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3" customWidth="1"/>
    <col min="4" max="5" width="12.81640625" style="53" customWidth="1"/>
    <col min="6" max="6" width="10.81640625" style="53" customWidth="1"/>
    <col min="7" max="8" width="11" style="53" customWidth="1"/>
    <col min="9" max="9" width="13.453125" style="61" customWidth="1"/>
    <col min="10" max="10" width="1" style="226" customWidth="1"/>
    <col min="11" max="11" width="16.453125" style="61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2"/>
    <col min="405" max="16384" width="11.54296875" style="2"/>
  </cols>
  <sheetData>
    <row r="1" spans="1:404" s="62" customFormat="1" ht="19" customHeight="1">
      <c r="A1" s="2"/>
      <c r="B1" s="905" t="s">
        <v>174</v>
      </c>
      <c r="C1" s="905"/>
      <c r="D1" s="905"/>
      <c r="E1" s="905"/>
      <c r="F1" s="905"/>
      <c r="G1" s="905"/>
      <c r="H1" s="905"/>
      <c r="I1" s="905"/>
      <c r="J1" s="322"/>
    </row>
    <row r="2" spans="1:404" ht="0.65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6"/>
      <c r="K3" s="61"/>
      <c r="L3" s="134"/>
      <c r="M3" s="621">
        <v>2631593.1736363638</v>
      </c>
    </row>
    <row r="4" spans="1:404" s="65" customFormat="1" ht="20.25" customHeight="1">
      <c r="A4" s="51"/>
      <c r="B4" s="906" t="s">
        <v>607</v>
      </c>
      <c r="C4" s="904" t="s">
        <v>0</v>
      </c>
      <c r="D4" s="904" t="s">
        <v>1</v>
      </c>
      <c r="E4" s="904" t="s">
        <v>2</v>
      </c>
      <c r="F4" s="904" t="s">
        <v>3</v>
      </c>
      <c r="G4" s="904" t="s">
        <v>4</v>
      </c>
      <c r="H4" s="904" t="s">
        <v>5</v>
      </c>
      <c r="I4" s="904" t="s">
        <v>6</v>
      </c>
      <c r="J4" s="408"/>
      <c r="K4" s="903" t="s">
        <v>481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6"/>
      <c r="C5" s="904"/>
      <c r="D5" s="904"/>
      <c r="E5" s="904"/>
      <c r="F5" s="904"/>
      <c r="G5" s="904"/>
      <c r="H5" s="904"/>
      <c r="I5" s="904"/>
      <c r="J5" s="408"/>
      <c r="K5" s="904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09">
        <v>2007</v>
      </c>
      <c r="C6" s="410">
        <v>1332396</v>
      </c>
      <c r="D6" s="410">
        <v>165449</v>
      </c>
      <c r="E6" s="410">
        <v>157974</v>
      </c>
      <c r="F6" s="410">
        <v>3684</v>
      </c>
      <c r="G6" s="410">
        <v>681</v>
      </c>
      <c r="H6" s="410">
        <v>182433</v>
      </c>
      <c r="I6" s="411">
        <v>1842617</v>
      </c>
      <c r="J6" s="412"/>
      <c r="K6" s="411"/>
      <c r="N6" s="124"/>
      <c r="O6" s="124"/>
      <c r="P6" s="124"/>
      <c r="Q6" s="124"/>
      <c r="R6" s="124"/>
    </row>
    <row r="7" spans="1:404">
      <c r="B7" s="409">
        <v>2008</v>
      </c>
      <c r="C7" s="410">
        <v>1457518</v>
      </c>
      <c r="D7" s="410">
        <v>224793</v>
      </c>
      <c r="E7" s="410">
        <v>160394</v>
      </c>
      <c r="F7" s="410">
        <v>4053</v>
      </c>
      <c r="G7" s="410">
        <v>647</v>
      </c>
      <c r="H7" s="410">
        <v>152697</v>
      </c>
      <c r="I7" s="411">
        <v>2000102</v>
      </c>
      <c r="J7" s="412"/>
      <c r="K7" s="411"/>
      <c r="N7" s="124"/>
      <c r="O7" s="124"/>
      <c r="P7" s="124"/>
      <c r="Q7" s="124"/>
      <c r="R7" s="124"/>
    </row>
    <row r="8" spans="1:404">
      <c r="B8" s="409">
        <v>2009</v>
      </c>
      <c r="C8" s="410">
        <v>1276804.95</v>
      </c>
      <c r="D8" s="410">
        <v>216814.25</v>
      </c>
      <c r="E8" s="410">
        <v>207147.85</v>
      </c>
      <c r="F8" s="410">
        <v>4122.7</v>
      </c>
      <c r="G8" s="410">
        <v>684.35</v>
      </c>
      <c r="H8" s="410">
        <v>170784.35</v>
      </c>
      <c r="I8" s="411">
        <v>1876358.45</v>
      </c>
      <c r="J8" s="412"/>
      <c r="K8" s="411"/>
      <c r="N8" s="124"/>
      <c r="O8" s="124"/>
      <c r="P8" s="124"/>
      <c r="Q8" s="124"/>
      <c r="R8" s="124"/>
    </row>
    <row r="9" spans="1:404">
      <c r="B9" s="409">
        <v>2010</v>
      </c>
      <c r="C9" s="410">
        <v>1168108.47</v>
      </c>
      <c r="D9" s="410">
        <v>195749.78</v>
      </c>
      <c r="E9" s="410">
        <v>262683.31</v>
      </c>
      <c r="F9" s="410">
        <v>4024.21</v>
      </c>
      <c r="G9" s="410">
        <v>693.15</v>
      </c>
      <c r="H9" s="410">
        <v>175614.31</v>
      </c>
      <c r="I9" s="411">
        <v>1806873.26</v>
      </c>
      <c r="J9" s="412"/>
      <c r="K9" s="411"/>
      <c r="N9" s="124"/>
      <c r="O9" s="124"/>
      <c r="P9" s="124"/>
      <c r="Q9" s="124"/>
      <c r="R9" s="124"/>
    </row>
    <row r="10" spans="1:404">
      <c r="B10" s="409">
        <v>2011</v>
      </c>
      <c r="C10" s="410">
        <v>1132465.45</v>
      </c>
      <c r="D10" s="410">
        <v>197692.55</v>
      </c>
      <c r="E10" s="410">
        <v>264748.2</v>
      </c>
      <c r="F10" s="410">
        <v>3922.8</v>
      </c>
      <c r="G10" s="410">
        <v>564.54999999999995</v>
      </c>
      <c r="H10" s="410">
        <v>178173.35</v>
      </c>
      <c r="I10" s="411">
        <v>1777566.9</v>
      </c>
      <c r="J10" s="412"/>
      <c r="K10" s="411"/>
      <c r="N10" s="124"/>
      <c r="O10" s="124"/>
      <c r="P10" s="124"/>
      <c r="Q10" s="124"/>
      <c r="R10" s="124"/>
    </row>
    <row r="11" spans="1:404">
      <c r="B11" s="409">
        <v>2012</v>
      </c>
      <c r="C11" s="410">
        <v>1308806.03</v>
      </c>
      <c r="D11" s="410">
        <v>205224.71</v>
      </c>
      <c r="E11" s="410" t="s">
        <v>512</v>
      </c>
      <c r="F11" s="410">
        <v>3800.33</v>
      </c>
      <c r="G11" s="410">
        <v>601.41999999999996</v>
      </c>
      <c r="H11" s="410">
        <v>173344.9</v>
      </c>
      <c r="I11" s="411">
        <v>1691777.76</v>
      </c>
      <c r="J11" s="412"/>
      <c r="K11" s="411"/>
      <c r="N11" s="124"/>
      <c r="O11" s="124"/>
      <c r="P11" s="124"/>
      <c r="Q11" s="124"/>
      <c r="R11" s="124"/>
    </row>
    <row r="12" spans="1:404">
      <c r="B12" s="409">
        <v>2013</v>
      </c>
      <c r="C12" s="410">
        <v>1382710.84</v>
      </c>
      <c r="D12" s="410">
        <v>213435.17</v>
      </c>
      <c r="E12" s="410" t="s">
        <v>512</v>
      </c>
      <c r="F12" s="410">
        <v>3764.08</v>
      </c>
      <c r="G12" s="410">
        <v>445.27</v>
      </c>
      <c r="H12" s="410" t="s">
        <v>512</v>
      </c>
      <c r="I12" s="411">
        <v>1600355</v>
      </c>
      <c r="J12" s="412"/>
      <c r="K12" s="411"/>
      <c r="N12" s="124"/>
      <c r="O12" s="124"/>
      <c r="P12" s="124"/>
      <c r="Q12" s="124"/>
      <c r="R12" s="124"/>
    </row>
    <row r="13" spans="1:404">
      <c r="B13" s="409">
        <v>2014</v>
      </c>
      <c r="C13" s="410">
        <v>1288745.92</v>
      </c>
      <c r="D13" s="410">
        <v>222312.37</v>
      </c>
      <c r="E13" s="410" t="s">
        <v>512</v>
      </c>
      <c r="F13" s="410">
        <v>3464.1400000000003</v>
      </c>
      <c r="G13" s="410">
        <v>298.27999999999997</v>
      </c>
      <c r="H13" s="410" t="s">
        <v>512</v>
      </c>
      <c r="I13" s="411">
        <v>1514820.71</v>
      </c>
      <c r="J13" s="412"/>
      <c r="K13" s="411">
        <v>1567953.8299999998</v>
      </c>
      <c r="N13" s="124"/>
      <c r="O13" s="124"/>
      <c r="P13" s="124"/>
      <c r="Q13" s="124"/>
      <c r="R13" s="124"/>
    </row>
    <row r="14" spans="1:404">
      <c r="B14" s="409">
        <v>2015</v>
      </c>
      <c r="C14" s="410">
        <v>1271672.3</v>
      </c>
      <c r="D14" s="410">
        <v>240613.85</v>
      </c>
      <c r="E14" s="410" t="s">
        <v>512</v>
      </c>
      <c r="F14" s="410">
        <v>3510.65</v>
      </c>
      <c r="G14" s="410">
        <v>259</v>
      </c>
      <c r="H14" s="410" t="s">
        <v>512</v>
      </c>
      <c r="I14" s="411">
        <v>1516055.8</v>
      </c>
      <c r="J14" s="412"/>
      <c r="K14" s="411">
        <v>1573808.93</v>
      </c>
      <c r="N14" s="124"/>
      <c r="O14" s="124"/>
      <c r="P14" s="124"/>
      <c r="Q14" s="124"/>
      <c r="R14" s="124"/>
    </row>
    <row r="15" spans="1:404">
      <c r="B15" s="409">
        <v>2016</v>
      </c>
      <c r="C15" s="410">
        <v>1337039.29</v>
      </c>
      <c r="D15" s="410">
        <v>260022.25</v>
      </c>
      <c r="E15" s="410" t="s">
        <v>512</v>
      </c>
      <c r="F15" s="410">
        <v>3521.4100000000003</v>
      </c>
      <c r="G15" s="410">
        <v>239.31</v>
      </c>
      <c r="H15" s="410" t="s">
        <v>512</v>
      </c>
      <c r="I15" s="411">
        <v>1600822.26</v>
      </c>
      <c r="J15" s="412"/>
      <c r="K15" s="411">
        <v>1661675.51</v>
      </c>
      <c r="N15" s="124"/>
      <c r="O15" s="124"/>
      <c r="P15" s="124"/>
      <c r="Q15" s="124"/>
      <c r="R15" s="124"/>
    </row>
    <row r="16" spans="1:404">
      <c r="B16" s="409">
        <v>2017</v>
      </c>
      <c r="C16" s="410">
        <v>1406595.04</v>
      </c>
      <c r="D16" s="410">
        <v>277303.52</v>
      </c>
      <c r="E16" s="410" t="s">
        <v>512</v>
      </c>
      <c r="F16" s="410">
        <v>3519.47</v>
      </c>
      <c r="G16" s="410">
        <v>166.47</v>
      </c>
      <c r="H16" s="410" t="s">
        <v>512</v>
      </c>
      <c r="I16" s="411">
        <v>1687584.52</v>
      </c>
      <c r="J16" s="412"/>
      <c r="K16" s="411">
        <v>1752613.01</v>
      </c>
      <c r="N16" s="124"/>
      <c r="O16" s="124"/>
      <c r="P16" s="124"/>
      <c r="Q16" s="124"/>
      <c r="R16" s="124"/>
    </row>
    <row r="17" spans="2:18">
      <c r="B17" s="409">
        <v>2018</v>
      </c>
      <c r="C17" s="410">
        <v>1511310.99</v>
      </c>
      <c r="D17" s="410">
        <v>300123.31</v>
      </c>
      <c r="E17" s="410" t="s">
        <v>512</v>
      </c>
      <c r="F17" s="410">
        <v>3523.77</v>
      </c>
      <c r="G17" s="410">
        <v>133.4</v>
      </c>
      <c r="H17" s="410" t="s">
        <v>512</v>
      </c>
      <c r="I17" s="411">
        <v>1815091.5</v>
      </c>
      <c r="J17" s="412"/>
      <c r="K17" s="411">
        <v>1885516.08</v>
      </c>
      <c r="N17" s="124"/>
      <c r="O17" s="124"/>
      <c r="P17" s="124"/>
      <c r="Q17" s="124"/>
      <c r="R17" s="124"/>
    </row>
    <row r="18" spans="2:18">
      <c r="B18" s="409">
        <v>2019</v>
      </c>
      <c r="C18" s="410">
        <v>1638322.7099999997</v>
      </c>
      <c r="D18" s="410">
        <v>324701.81</v>
      </c>
      <c r="E18" s="410" t="s">
        <v>512</v>
      </c>
      <c r="F18" s="410">
        <v>3609.54</v>
      </c>
      <c r="G18" s="410">
        <v>64.5</v>
      </c>
      <c r="H18" s="410" t="s">
        <v>512</v>
      </c>
      <c r="I18" s="411">
        <v>1966698.59</v>
      </c>
      <c r="J18" s="412"/>
      <c r="K18" s="411">
        <v>2042641.35</v>
      </c>
      <c r="N18" s="124"/>
      <c r="O18" s="124"/>
      <c r="P18" s="124"/>
      <c r="Q18" s="124"/>
      <c r="R18" s="124"/>
    </row>
    <row r="19" spans="2:18">
      <c r="B19" s="409">
        <v>2020</v>
      </c>
      <c r="C19" s="410">
        <v>1741155.42</v>
      </c>
      <c r="D19" s="410">
        <v>345535.47</v>
      </c>
      <c r="E19" s="410" t="s">
        <v>512</v>
      </c>
      <c r="F19" s="410">
        <v>3708.71</v>
      </c>
      <c r="G19" s="410">
        <v>40</v>
      </c>
      <c r="H19" s="410" t="s">
        <v>512</v>
      </c>
      <c r="I19" s="411">
        <v>2090439.61</v>
      </c>
      <c r="J19" s="412"/>
      <c r="K19" s="411">
        <v>2173510.6</v>
      </c>
      <c r="N19" s="124"/>
      <c r="O19" s="124"/>
      <c r="P19" s="124"/>
      <c r="Q19" s="124"/>
      <c r="R19" s="124"/>
    </row>
    <row r="20" spans="2:18">
      <c r="B20" s="409">
        <v>2021</v>
      </c>
      <c r="C20" s="410">
        <v>1677220.5263157929</v>
      </c>
      <c r="D20" s="410">
        <v>363749.10526315786</v>
      </c>
      <c r="E20" s="410"/>
      <c r="F20" s="410">
        <v>3665.8421052631529</v>
      </c>
      <c r="G20" s="410">
        <v>33.105263157894697</v>
      </c>
      <c r="H20" s="410"/>
      <c r="I20" s="411">
        <v>2044668.5789473718</v>
      </c>
      <c r="J20" s="412"/>
      <c r="K20" s="411">
        <v>2125920.6757871956</v>
      </c>
      <c r="N20" s="124"/>
      <c r="O20" s="124"/>
      <c r="P20" s="124"/>
      <c r="Q20" s="124"/>
      <c r="R20" s="124"/>
    </row>
    <row r="21" spans="2:18">
      <c r="B21" s="381">
        <v>2022</v>
      </c>
      <c r="C21" s="413"/>
      <c r="D21" s="413"/>
      <c r="E21" s="414"/>
      <c r="F21" s="413"/>
      <c r="G21" s="413"/>
      <c r="H21" s="414"/>
      <c r="I21" s="415"/>
      <c r="J21" s="415"/>
      <c r="K21" s="415"/>
      <c r="N21" s="124"/>
      <c r="O21" s="124"/>
      <c r="P21" s="124"/>
      <c r="Q21" s="124"/>
      <c r="R21" s="124"/>
    </row>
    <row r="22" spans="2:18">
      <c r="B22" s="614" t="s">
        <v>9</v>
      </c>
      <c r="C22" s="615">
        <v>1851430.65</v>
      </c>
      <c r="D22" s="615">
        <v>384885.2</v>
      </c>
      <c r="E22" s="616"/>
      <c r="F22" s="615">
        <v>3808.1000000000004</v>
      </c>
      <c r="G22" s="615">
        <v>32</v>
      </c>
      <c r="H22" s="616"/>
      <c r="I22" s="617">
        <v>2240155.9500000002</v>
      </c>
      <c r="J22" s="618"/>
      <c r="K22" s="617">
        <v>2329176</v>
      </c>
      <c r="N22" s="124"/>
      <c r="O22" s="124"/>
      <c r="P22" s="124"/>
      <c r="Q22" s="124"/>
      <c r="R22" s="124"/>
    </row>
    <row r="23" spans="2:18">
      <c r="B23" s="606" t="s">
        <v>10</v>
      </c>
      <c r="C23" s="619">
        <v>1867623.25</v>
      </c>
      <c r="D23" s="619">
        <v>387015.85</v>
      </c>
      <c r="E23" s="620"/>
      <c r="F23" s="619">
        <v>3998.65</v>
      </c>
      <c r="G23" s="619">
        <v>32</v>
      </c>
      <c r="H23" s="620"/>
      <c r="I23" s="621">
        <v>2258669.75</v>
      </c>
      <c r="J23" s="622"/>
      <c r="K23" s="621">
        <v>2335216</v>
      </c>
      <c r="N23" s="124"/>
      <c r="O23" s="124"/>
      <c r="P23" s="124"/>
      <c r="Q23" s="124"/>
      <c r="R23" s="124"/>
    </row>
    <row r="24" spans="2:18">
      <c r="B24" s="606" t="s">
        <v>29</v>
      </c>
      <c r="C24" s="619">
        <v>1904580</v>
      </c>
      <c r="D24" s="619">
        <v>389969.17391304375</v>
      </c>
      <c r="E24" s="620"/>
      <c r="F24" s="619">
        <v>4244.1304347826035</v>
      </c>
      <c r="G24" s="619">
        <v>31.695652173913</v>
      </c>
      <c r="H24" s="620"/>
      <c r="I24" s="621">
        <v>2298825.0000000005</v>
      </c>
      <c r="J24" s="622"/>
      <c r="K24" s="621">
        <v>2342004</v>
      </c>
      <c r="N24" s="124"/>
      <c r="O24" s="124"/>
      <c r="P24" s="124"/>
      <c r="Q24" s="124"/>
      <c r="R24" s="124"/>
    </row>
    <row r="25" spans="2:18">
      <c r="B25" s="606" t="s">
        <v>30</v>
      </c>
      <c r="C25" s="619">
        <v>1956532.315789473</v>
      </c>
      <c r="D25" s="619">
        <v>393298.10526315827</v>
      </c>
      <c r="E25" s="620"/>
      <c r="F25" s="619">
        <v>4653.5789473684163</v>
      </c>
      <c r="G25" s="619">
        <v>30.315789473684202</v>
      </c>
      <c r="H25" s="620"/>
      <c r="I25" s="621">
        <v>2354514.3157894737</v>
      </c>
      <c r="J25" s="622"/>
      <c r="K25" s="621">
        <v>2343637</v>
      </c>
      <c r="N25" s="124"/>
      <c r="O25" s="124"/>
      <c r="P25" s="124"/>
      <c r="Q25" s="124"/>
      <c r="R25" s="124"/>
    </row>
    <row r="26" spans="2:18">
      <c r="B26" s="606" t="s">
        <v>31</v>
      </c>
      <c r="C26" s="619">
        <v>2024633.454545456</v>
      </c>
      <c r="D26" s="619">
        <v>396915.81818181765</v>
      </c>
      <c r="E26" s="620"/>
      <c r="F26" s="619">
        <v>5046.5000000000045</v>
      </c>
      <c r="G26" s="619">
        <v>29.136363636363601</v>
      </c>
      <c r="H26" s="620"/>
      <c r="I26" s="621">
        <v>2426624.9090909096</v>
      </c>
      <c r="J26" s="622"/>
      <c r="K26" s="621">
        <v>2348595</v>
      </c>
      <c r="N26" s="124"/>
      <c r="O26" s="124"/>
      <c r="P26" s="124"/>
      <c r="Q26" s="124"/>
      <c r="R26" s="124"/>
    </row>
    <row r="27" spans="2:18">
      <c r="B27" s="606" t="s">
        <v>32</v>
      </c>
      <c r="C27" s="619">
        <v>2057410.9090909129</v>
      </c>
      <c r="D27" s="619">
        <v>400044.72727272788</v>
      </c>
      <c r="E27" s="620"/>
      <c r="F27" s="619">
        <v>5405.6363636363603</v>
      </c>
      <c r="G27" s="619">
        <v>29</v>
      </c>
      <c r="H27" s="620"/>
      <c r="I27" s="621">
        <v>2462890.2727272771</v>
      </c>
      <c r="J27" s="622"/>
      <c r="K27" s="621">
        <v>2379846</v>
      </c>
      <c r="N27" s="124"/>
      <c r="O27" s="124"/>
      <c r="P27" s="124"/>
      <c r="Q27" s="124"/>
      <c r="R27" s="124"/>
    </row>
    <row r="28" spans="2:18">
      <c r="B28" s="606" t="s">
        <v>33</v>
      </c>
      <c r="C28" s="619">
        <v>2045917.6190476229</v>
      </c>
      <c r="D28" s="619">
        <v>399928.66666666669</v>
      </c>
      <c r="E28" s="620"/>
      <c r="F28" s="619">
        <v>5617.7142857142871</v>
      </c>
      <c r="G28" s="619">
        <v>28</v>
      </c>
      <c r="H28" s="620"/>
      <c r="I28" s="621">
        <v>2451492.0000000037</v>
      </c>
      <c r="J28" s="622"/>
      <c r="K28" s="621">
        <v>2378436.8115678197</v>
      </c>
      <c r="N28" s="124"/>
      <c r="O28" s="124"/>
      <c r="P28" s="124"/>
      <c r="Q28" s="124"/>
      <c r="R28" s="124"/>
    </row>
    <row r="29" spans="2:18">
      <c r="B29" s="606" t="s">
        <v>34</v>
      </c>
      <c r="C29" s="619">
        <v>2032318.8181818211</v>
      </c>
      <c r="D29" s="619">
        <v>399520.13636363664</v>
      </c>
      <c r="E29" s="620"/>
      <c r="F29" s="619">
        <v>5623</v>
      </c>
      <c r="G29" s="619">
        <v>29</v>
      </c>
      <c r="H29" s="620"/>
      <c r="I29" s="621">
        <v>2437490.9545454578</v>
      </c>
      <c r="J29" s="622"/>
      <c r="K29" s="621">
        <v>2419877</v>
      </c>
      <c r="N29" s="124"/>
      <c r="O29" s="124"/>
      <c r="P29" s="124"/>
      <c r="Q29" s="124"/>
      <c r="R29" s="124"/>
    </row>
    <row r="30" spans="2:18">
      <c r="B30" s="606" t="s">
        <v>41</v>
      </c>
      <c r="C30" s="619">
        <v>2048658.045454547</v>
      </c>
      <c r="D30" s="619">
        <v>401814.54545454553</v>
      </c>
      <c r="E30" s="620"/>
      <c r="F30" s="619">
        <v>5516.7727272727279</v>
      </c>
      <c r="G30" s="619">
        <v>29.772727272727298</v>
      </c>
      <c r="H30" s="620"/>
      <c r="I30" s="621">
        <v>2456019.1363636386</v>
      </c>
      <c r="J30" s="622"/>
      <c r="K30" s="621">
        <v>2439668</v>
      </c>
      <c r="N30" s="124"/>
      <c r="O30" s="124"/>
      <c r="P30" s="124"/>
      <c r="Q30" s="124"/>
      <c r="R30" s="124"/>
    </row>
    <row r="31" spans="2:18">
      <c r="B31" s="606" t="s">
        <v>42</v>
      </c>
      <c r="C31" s="619">
        <v>2052936.45</v>
      </c>
      <c r="D31" s="619">
        <v>404352.1</v>
      </c>
      <c r="E31" s="620"/>
      <c r="F31" s="619">
        <v>5186.75</v>
      </c>
      <c r="G31" s="619">
        <v>31</v>
      </c>
      <c r="H31" s="620"/>
      <c r="I31" s="621">
        <v>2462506.2999999998</v>
      </c>
      <c r="J31" s="622"/>
      <c r="K31" s="621">
        <v>2462109</v>
      </c>
      <c r="N31" s="124"/>
      <c r="O31" s="124"/>
      <c r="P31" s="124"/>
      <c r="Q31" s="124"/>
      <c r="R31" s="124"/>
    </row>
    <row r="32" spans="2:18">
      <c r="B32" s="606" t="s">
        <v>43</v>
      </c>
      <c r="C32" s="619">
        <v>2046983.6190476168</v>
      </c>
      <c r="D32" s="619">
        <v>405013.90476190438</v>
      </c>
      <c r="E32" s="620"/>
      <c r="F32" s="619">
        <v>4757.7619047619</v>
      </c>
      <c r="G32" s="619">
        <v>31.047619047619001</v>
      </c>
      <c r="H32" s="620"/>
      <c r="I32" s="621">
        <v>2456786.3333333312</v>
      </c>
      <c r="J32" s="622"/>
      <c r="K32" s="621">
        <v>2485897</v>
      </c>
      <c r="N32" s="124"/>
      <c r="O32" s="124"/>
      <c r="P32" s="124"/>
      <c r="Q32" s="124"/>
      <c r="R32" s="124"/>
    </row>
    <row r="33" spans="1:11">
      <c r="B33" s="606" t="s">
        <v>44</v>
      </c>
      <c r="C33" s="619">
        <v>2050131.75</v>
      </c>
      <c r="D33" s="619">
        <v>406313.45</v>
      </c>
      <c r="E33" s="620"/>
      <c r="F33" s="619">
        <v>4242.6000000000004</v>
      </c>
      <c r="G33" s="619">
        <v>31.25</v>
      </c>
      <c r="H33" s="620"/>
      <c r="I33" s="621">
        <v>2460719.0500000003</v>
      </c>
      <c r="J33" s="622"/>
      <c r="K33" s="621">
        <v>2500677</v>
      </c>
    </row>
    <row r="34" spans="1:11">
      <c r="B34" s="381">
        <v>2023</v>
      </c>
      <c r="C34" s="413"/>
      <c r="D34" s="413"/>
      <c r="E34" s="414"/>
      <c r="F34" s="413"/>
      <c r="G34" s="413"/>
      <c r="H34" s="414"/>
      <c r="I34" s="415"/>
      <c r="J34" s="415"/>
      <c r="K34" s="415"/>
    </row>
    <row r="35" spans="1:11">
      <c r="B35" s="614" t="s">
        <v>9</v>
      </c>
      <c r="C35" s="615">
        <v>2026360.4285714331</v>
      </c>
      <c r="D35" s="615">
        <v>405178.4761904761</v>
      </c>
      <c r="E35" s="616"/>
      <c r="F35" s="615">
        <v>3991.8571428571399</v>
      </c>
      <c r="G35" s="615">
        <v>28.285714285714299</v>
      </c>
      <c r="H35" s="616"/>
      <c r="I35" s="617">
        <v>2435559.0476190522</v>
      </c>
      <c r="J35" s="618"/>
      <c r="K35" s="617">
        <v>2532345</v>
      </c>
    </row>
    <row r="36" spans="1:11">
      <c r="A36" s="124"/>
      <c r="B36" s="606" t="s">
        <v>10</v>
      </c>
      <c r="C36" s="619">
        <v>2054344.5</v>
      </c>
      <c r="D36" s="619">
        <v>407676.10000000003</v>
      </c>
      <c r="E36" s="620"/>
      <c r="F36" s="619">
        <v>4194</v>
      </c>
      <c r="G36" s="619">
        <v>28</v>
      </c>
      <c r="H36" s="620"/>
      <c r="I36" s="621">
        <v>2466242.6</v>
      </c>
      <c r="J36" s="622"/>
      <c r="K36" s="621">
        <v>2549823</v>
      </c>
    </row>
    <row r="37" spans="1:11">
      <c r="A37" s="124"/>
      <c r="B37" s="606" t="s">
        <v>29</v>
      </c>
      <c r="C37" s="619">
        <v>2108843.1739130439</v>
      </c>
      <c r="D37" s="619">
        <v>412271.43478260847</v>
      </c>
      <c r="E37" s="620"/>
      <c r="F37" s="619">
        <v>4744.6956521739139</v>
      </c>
      <c r="G37" s="619">
        <v>28</v>
      </c>
      <c r="H37" s="620"/>
      <c r="I37" s="621">
        <v>2525887.3043478262</v>
      </c>
      <c r="J37" s="622"/>
      <c r="K37" s="621">
        <v>2573331</v>
      </c>
    </row>
    <row r="38" spans="1:11">
      <c r="A38" s="124"/>
      <c r="B38" s="606" t="s">
        <v>30</v>
      </c>
      <c r="C38" s="619">
        <v>2184098.3333333349</v>
      </c>
      <c r="D38" s="619">
        <v>417335.11111111066</v>
      </c>
      <c r="E38" s="620"/>
      <c r="F38" s="619">
        <v>5221.0555555555529</v>
      </c>
      <c r="G38" s="619">
        <v>28</v>
      </c>
      <c r="H38" s="620"/>
      <c r="I38" s="621">
        <v>2606682.5000000009</v>
      </c>
      <c r="J38" s="622"/>
      <c r="K38" s="621">
        <v>2594640</v>
      </c>
    </row>
    <row r="39" spans="1:11">
      <c r="A39" s="124"/>
      <c r="B39" s="606" t="s">
        <v>31</v>
      </c>
      <c r="C39" s="619">
        <v>2254343.2727272692</v>
      </c>
      <c r="D39" s="619">
        <v>421153.86363636365</v>
      </c>
      <c r="E39" s="620"/>
      <c r="F39" s="619">
        <v>5467.5909090909117</v>
      </c>
      <c r="G39" s="619">
        <v>28</v>
      </c>
      <c r="H39" s="620"/>
      <c r="I39" s="621">
        <v>2680992.7272727238</v>
      </c>
      <c r="J39" s="622"/>
      <c r="K39" s="621">
        <v>2594783</v>
      </c>
    </row>
    <row r="40" spans="1:11">
      <c r="A40" s="124"/>
      <c r="B40" s="606" t="s">
        <v>32</v>
      </c>
      <c r="C40" s="619">
        <v>2268137.4999999958</v>
      </c>
      <c r="D40" s="619">
        <v>424660.909090909</v>
      </c>
      <c r="E40" s="620"/>
      <c r="F40" s="619">
        <v>5780.6363636363603</v>
      </c>
      <c r="G40" s="619">
        <v>25.318181818181799</v>
      </c>
      <c r="H40" s="620"/>
      <c r="I40" s="621">
        <v>2698604.3636363596</v>
      </c>
      <c r="J40" s="622"/>
      <c r="K40" s="621">
        <v>2607612.6785257473</v>
      </c>
    </row>
    <row r="41" spans="1:11">
      <c r="A41" s="124"/>
      <c r="B41" s="606" t="s">
        <v>33</v>
      </c>
      <c r="C41" s="619">
        <v>2264100.7619047663</v>
      </c>
      <c r="D41" s="619">
        <v>425184.71428571403</v>
      </c>
      <c r="E41" s="620"/>
      <c r="F41" s="619">
        <v>5930.4285714285697</v>
      </c>
      <c r="G41" s="619">
        <v>23.8095238095238</v>
      </c>
      <c r="H41" s="620"/>
      <c r="I41" s="621">
        <v>2695239.7142857187</v>
      </c>
      <c r="J41" s="622"/>
      <c r="K41" s="621">
        <v>2614921</v>
      </c>
    </row>
    <row r="42" spans="1:11">
      <c r="A42" s="124"/>
      <c r="B42" s="606" t="s">
        <v>34</v>
      </c>
      <c r="C42" s="619">
        <v>2245362.3636363591</v>
      </c>
      <c r="D42" s="619">
        <v>425152.72727272712</v>
      </c>
      <c r="E42" s="620"/>
      <c r="F42" s="619">
        <v>5988.9999999999973</v>
      </c>
      <c r="G42" s="619">
        <v>24</v>
      </c>
      <c r="H42" s="620"/>
      <c r="I42" s="621">
        <v>2676528.0909090862</v>
      </c>
      <c r="J42" s="622"/>
      <c r="K42" s="621">
        <v>2657187</v>
      </c>
    </row>
    <row r="43" spans="1:11">
      <c r="A43" s="124"/>
      <c r="B43" s="606" t="s">
        <v>41</v>
      </c>
      <c r="C43" s="619">
        <v>2253419.190476194</v>
      </c>
      <c r="D43" s="619">
        <v>427801.19047619071</v>
      </c>
      <c r="E43" s="620"/>
      <c r="F43" s="619">
        <v>5746.7619047619055</v>
      </c>
      <c r="G43" s="619">
        <v>23</v>
      </c>
      <c r="H43" s="620"/>
      <c r="I43" s="621">
        <v>2686990.1428571469</v>
      </c>
      <c r="J43" s="622"/>
      <c r="K43" s="621">
        <v>2669101</v>
      </c>
    </row>
    <row r="44" spans="1:11">
      <c r="A44" s="124"/>
      <c r="B44" s="606" t="s">
        <v>42</v>
      </c>
      <c r="C44" s="619">
        <v>2248483.1904761912</v>
      </c>
      <c r="D44" s="619">
        <v>430042.33333333314</v>
      </c>
      <c r="E44" s="620"/>
      <c r="F44" s="619">
        <v>5389.7142857142899</v>
      </c>
      <c r="G44" s="619">
        <v>21.714285714285701</v>
      </c>
      <c r="H44" s="620"/>
      <c r="I44" s="621">
        <v>2683936.9523809524</v>
      </c>
      <c r="J44" s="622"/>
      <c r="K44" s="621">
        <v>2683504</v>
      </c>
    </row>
    <row r="45" spans="1:11">
      <c r="A45" s="124"/>
      <c r="B45" s="606" t="s">
        <v>43</v>
      </c>
      <c r="C45" s="619">
        <v>2232482.8095238139</v>
      </c>
      <c r="D45" s="619">
        <v>430380.38095238089</v>
      </c>
      <c r="E45" s="620"/>
      <c r="F45" s="619">
        <v>4782.1904761904734</v>
      </c>
      <c r="G45" s="619">
        <v>19.095238095238098</v>
      </c>
      <c r="H45" s="620"/>
      <c r="I45" s="621">
        <v>2667664.4761904804</v>
      </c>
      <c r="J45" s="622"/>
      <c r="K45" s="621">
        <v>2699274.2039538673</v>
      </c>
    </row>
    <row r="46" spans="1:11">
      <c r="A46" s="124"/>
      <c r="B46" s="606" t="s">
        <v>44</v>
      </c>
      <c r="C46" s="619">
        <v>2232848.1666666702</v>
      </c>
      <c r="D46" s="619">
        <v>431695.99999999977</v>
      </c>
      <c r="E46" s="620"/>
      <c r="F46" s="619">
        <v>4214.0555555555511</v>
      </c>
      <c r="G46" s="619">
        <v>18</v>
      </c>
      <c r="H46" s="620"/>
      <c r="I46" s="621">
        <v>2668776.2222222253</v>
      </c>
      <c r="J46" s="622"/>
      <c r="K46" s="621">
        <v>2712113</v>
      </c>
    </row>
    <row r="47" spans="1:11">
      <c r="A47" s="124"/>
      <c r="B47" s="381">
        <v>2024</v>
      </c>
      <c r="C47" s="413"/>
      <c r="D47" s="413"/>
      <c r="E47" s="414"/>
      <c r="F47" s="413"/>
      <c r="G47" s="413"/>
      <c r="H47" s="414"/>
      <c r="I47" s="415"/>
      <c r="J47" s="415"/>
      <c r="K47" s="415"/>
    </row>
    <row r="48" spans="1:11">
      <c r="A48" s="124"/>
      <c r="B48" s="614" t="s">
        <v>9</v>
      </c>
      <c r="C48" s="615">
        <v>2196041.3636363638</v>
      </c>
      <c r="D48" s="615">
        <v>431344.68000000005</v>
      </c>
      <c r="E48" s="616"/>
      <c r="F48" s="615">
        <v>4189.13</v>
      </c>
      <c r="G48" s="615">
        <v>18</v>
      </c>
      <c r="H48" s="616"/>
      <c r="I48" s="617">
        <v>2631593.1736363638</v>
      </c>
      <c r="J48" s="618"/>
      <c r="K48" s="617">
        <v>2736169</v>
      </c>
    </row>
    <row r="49" spans="1:18">
      <c r="A49" s="124"/>
      <c r="B49" s="606" t="s">
        <v>10</v>
      </c>
      <c r="C49" s="619"/>
      <c r="D49" s="619"/>
      <c r="E49" s="620"/>
      <c r="F49" s="619"/>
      <c r="G49" s="619"/>
      <c r="H49" s="620"/>
      <c r="I49" s="621"/>
      <c r="J49" s="622"/>
      <c r="K49" s="621"/>
    </row>
    <row r="50" spans="1:18">
      <c r="A50" s="124"/>
      <c r="B50" s="606" t="s">
        <v>29</v>
      </c>
      <c r="C50" s="619"/>
      <c r="D50" s="619"/>
      <c r="E50" s="620"/>
      <c r="F50" s="619"/>
      <c r="G50" s="619"/>
      <c r="H50" s="620"/>
      <c r="I50" s="621"/>
      <c r="J50" s="622"/>
      <c r="K50" s="621"/>
    </row>
    <row r="51" spans="1:18">
      <c r="A51" s="124"/>
      <c r="B51" s="606" t="s">
        <v>30</v>
      </c>
      <c r="C51" s="619"/>
      <c r="D51" s="619"/>
      <c r="E51" s="620"/>
      <c r="F51" s="619"/>
      <c r="G51" s="619"/>
      <c r="H51" s="620"/>
      <c r="I51" s="621"/>
      <c r="J51" s="622"/>
      <c r="K51" s="621"/>
    </row>
    <row r="52" spans="1:18">
      <c r="A52" s="124"/>
      <c r="B52" s="606" t="s">
        <v>31</v>
      </c>
      <c r="C52" s="619"/>
      <c r="D52" s="619"/>
      <c r="E52" s="620"/>
      <c r="F52" s="619"/>
      <c r="G52" s="619"/>
      <c r="H52" s="620"/>
      <c r="I52" s="621"/>
      <c r="J52" s="622"/>
      <c r="K52" s="621"/>
    </row>
    <row r="53" spans="1:18" ht="12.75" customHeight="1">
      <c r="A53" s="124"/>
      <c r="B53" s="606" t="s">
        <v>32</v>
      </c>
      <c r="C53" s="619"/>
      <c r="D53" s="619"/>
      <c r="E53" s="620"/>
      <c r="F53" s="619"/>
      <c r="G53" s="619"/>
      <c r="H53" s="620"/>
      <c r="I53" s="621"/>
      <c r="J53" s="622"/>
      <c r="K53" s="621"/>
      <c r="O53" s="190"/>
    </row>
    <row r="54" spans="1:18" ht="12.75" customHeight="1">
      <c r="A54" s="124"/>
      <c r="B54" s="606" t="s">
        <v>33</v>
      </c>
      <c r="C54" s="619"/>
      <c r="D54" s="619"/>
      <c r="E54" s="620"/>
      <c r="F54" s="619"/>
      <c r="G54" s="619"/>
      <c r="H54" s="620"/>
      <c r="I54" s="621"/>
      <c r="J54" s="622"/>
      <c r="K54" s="621"/>
      <c r="L54" s="190"/>
    </row>
    <row r="55" spans="1:18" ht="12.75" customHeight="1">
      <c r="A55" s="124"/>
      <c r="B55" s="606" t="s">
        <v>34</v>
      </c>
      <c r="C55" s="619"/>
      <c r="D55" s="619"/>
      <c r="E55" s="620"/>
      <c r="F55" s="619"/>
      <c r="G55" s="619"/>
      <c r="H55" s="620"/>
      <c r="I55" s="621"/>
      <c r="J55" s="622"/>
      <c r="K55" s="621"/>
    </row>
    <row r="56" spans="1:18" ht="12.75" customHeight="1">
      <c r="A56" s="124"/>
      <c r="B56" s="606" t="s">
        <v>41</v>
      </c>
      <c r="C56" s="619"/>
      <c r="D56" s="619"/>
      <c r="E56" s="620"/>
      <c r="F56" s="619"/>
      <c r="G56" s="619"/>
      <c r="H56" s="620"/>
      <c r="I56" s="621"/>
      <c r="J56" s="622"/>
      <c r="K56" s="621"/>
      <c r="R56" s="353"/>
    </row>
    <row r="57" spans="1:18" ht="12.75" customHeight="1">
      <c r="A57" s="124"/>
      <c r="B57" s="606" t="s">
        <v>42</v>
      </c>
      <c r="C57" s="619"/>
      <c r="D57" s="619"/>
      <c r="E57" s="620"/>
      <c r="F57" s="619"/>
      <c r="G57" s="619"/>
      <c r="H57" s="620"/>
      <c r="I57" s="621"/>
      <c r="J57" s="622"/>
      <c r="K57" s="621"/>
    </row>
    <row r="58" spans="1:18" ht="12.75" customHeight="1">
      <c r="A58" s="124"/>
      <c r="B58" s="606" t="s">
        <v>43</v>
      </c>
      <c r="C58" s="619"/>
      <c r="D58" s="619"/>
      <c r="E58" s="620"/>
      <c r="F58" s="619"/>
      <c r="G58" s="619"/>
      <c r="H58" s="620"/>
      <c r="I58" s="621"/>
      <c r="J58" s="622"/>
      <c r="K58" s="621"/>
    </row>
    <row r="59" spans="1:18" ht="14.5">
      <c r="A59" s="124"/>
      <c r="B59" s="606" t="s">
        <v>44</v>
      </c>
      <c r="C59" s="619"/>
      <c r="D59" s="619"/>
      <c r="E59" s="620"/>
      <c r="F59" s="619"/>
      <c r="G59" s="619"/>
      <c r="H59" s="620"/>
      <c r="I59" s="621"/>
      <c r="J59" s="622"/>
      <c r="K59" s="621"/>
      <c r="M59" s="225"/>
      <c r="R59" s="376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  <row r="86" spans="1:1">
      <c r="A86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40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7" customWidth="1"/>
    <col min="3" max="3" width="20.7265625" style="66" customWidth="1"/>
    <col min="4" max="7" width="18.7265625" style="46" customWidth="1"/>
    <col min="8" max="8" width="7.54296875" style="46" customWidth="1"/>
    <col min="9" max="16384" width="11.54296875" style="2"/>
  </cols>
  <sheetData>
    <row r="1" spans="1:8" hidden="1"/>
    <row r="2" spans="1:8" hidden="1"/>
    <row r="3" spans="1:8" ht="18" customHeight="1">
      <c r="B3" s="907" t="s">
        <v>165</v>
      </c>
      <c r="C3" s="908"/>
      <c r="D3" s="908"/>
      <c r="E3" s="908"/>
      <c r="F3" s="908"/>
      <c r="G3" s="908"/>
    </row>
    <row r="4" spans="1:8" s="52" customFormat="1" ht="15.5">
      <c r="A4" s="51"/>
      <c r="B4" s="907" t="s">
        <v>40</v>
      </c>
      <c r="C4" s="908"/>
      <c r="D4" s="908"/>
      <c r="E4" s="908"/>
      <c r="F4" s="908"/>
      <c r="G4" s="908"/>
      <c r="H4" s="46"/>
    </row>
    <row r="5" spans="1:8" s="52" customFormat="1" ht="5.15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11" t="s">
        <v>617</v>
      </c>
      <c r="C6" s="909" t="s">
        <v>46</v>
      </c>
      <c r="D6" s="470" t="s">
        <v>181</v>
      </c>
      <c r="E6" s="470"/>
      <c r="F6" s="470" t="s">
        <v>182</v>
      </c>
      <c r="G6" s="470"/>
    </row>
    <row r="7" spans="1:8" ht="18" customHeight="1">
      <c r="B7" s="911"/>
      <c r="C7" s="910"/>
      <c r="D7" s="471" t="s">
        <v>7</v>
      </c>
      <c r="E7" s="471" t="s">
        <v>479</v>
      </c>
      <c r="F7" s="471" t="s">
        <v>7</v>
      </c>
      <c r="G7" s="471" t="s">
        <v>479</v>
      </c>
    </row>
    <row r="8" spans="1:8">
      <c r="B8" s="419">
        <v>2002</v>
      </c>
      <c r="C8" s="472">
        <v>15716520.009999998</v>
      </c>
      <c r="D8" s="473">
        <v>-185395.25000000373</v>
      </c>
      <c r="E8" s="474">
        <v>-1.1658674252047518</v>
      </c>
      <c r="F8" s="473">
        <v>522220.78999999724</v>
      </c>
      <c r="G8" s="474">
        <v>3.4369521255222253</v>
      </c>
    </row>
    <row r="9" spans="1:8">
      <c r="B9" s="419">
        <v>2003</v>
      </c>
      <c r="C9" s="475">
        <v>16217209.48</v>
      </c>
      <c r="D9" s="476">
        <v>-162988.20999999903</v>
      </c>
      <c r="E9" s="477">
        <v>-0.99503200806606174</v>
      </c>
      <c r="F9" s="476">
        <v>500689.47000000253</v>
      </c>
      <c r="G9" s="477">
        <v>3.1857527600348305</v>
      </c>
    </row>
    <row r="10" spans="1:8">
      <c r="B10" s="419">
        <v>2004</v>
      </c>
      <c r="C10" s="420">
        <v>16640851.450000001</v>
      </c>
      <c r="D10" s="421">
        <v>-185372.75999999978</v>
      </c>
      <c r="E10" s="422">
        <v>-1.1016895869593384</v>
      </c>
      <c r="F10" s="421">
        <v>423641.97000000067</v>
      </c>
      <c r="G10" s="422">
        <v>2.6122988083890704</v>
      </c>
    </row>
    <row r="11" spans="1:8">
      <c r="B11" s="419">
        <v>2005</v>
      </c>
      <c r="C11" s="420">
        <v>17180940.449999999</v>
      </c>
      <c r="D11" s="421">
        <v>-159420.60000000149</v>
      </c>
      <c r="E11" s="422">
        <v>-0.91936148007715701</v>
      </c>
      <c r="F11" s="421">
        <v>540088.99999999814</v>
      </c>
      <c r="G11" s="422">
        <v>3.2455610917673283</v>
      </c>
    </row>
    <row r="12" spans="1:8">
      <c r="B12" s="419">
        <v>2006</v>
      </c>
      <c r="C12" s="420">
        <v>18154960.289999999</v>
      </c>
      <c r="D12" s="421">
        <v>-161362.66000000015</v>
      </c>
      <c r="E12" s="422">
        <v>-0.88097736887741007</v>
      </c>
      <c r="F12" s="421">
        <v>974019.83999999985</v>
      </c>
      <c r="G12" s="422">
        <v>5.6691881497092282</v>
      </c>
    </row>
    <row r="13" spans="1:8">
      <c r="B13" s="419">
        <v>2007</v>
      </c>
      <c r="C13" s="420">
        <v>18778596.859999996</v>
      </c>
      <c r="D13" s="421">
        <v>-147398.93000000343</v>
      </c>
      <c r="E13" s="422">
        <v>-0.77881730311852948</v>
      </c>
      <c r="F13" s="421">
        <v>623636.56999999657</v>
      </c>
      <c r="G13" s="422">
        <v>3.4350753735523369</v>
      </c>
    </row>
    <row r="14" spans="1:8">
      <c r="B14" s="419">
        <v>2008</v>
      </c>
      <c r="C14" s="420">
        <v>19161851.009999994</v>
      </c>
      <c r="D14" s="421">
        <v>-210926.07000000775</v>
      </c>
      <c r="E14" s="422">
        <v>-1.0887756005707843</v>
      </c>
      <c r="F14" s="421">
        <v>383254.14999999851</v>
      </c>
      <c r="G14" s="422">
        <v>2.0409094079673338</v>
      </c>
    </row>
    <row r="15" spans="1:8">
      <c r="B15" s="419">
        <v>2009</v>
      </c>
      <c r="C15" s="420">
        <v>18181742.699999999</v>
      </c>
      <c r="D15" s="421">
        <v>-349569.08000000194</v>
      </c>
      <c r="E15" s="422">
        <v>-1.8863698595653347</v>
      </c>
      <c r="F15" s="421">
        <v>-980108.30999999493</v>
      </c>
      <c r="G15" s="422">
        <v>-5.1148936994056839</v>
      </c>
    </row>
    <row r="16" spans="1:8">
      <c r="B16" s="419">
        <v>2010</v>
      </c>
      <c r="C16" s="420">
        <v>17546011.050000001</v>
      </c>
      <c r="D16" s="421">
        <v>-257827.94999999925</v>
      </c>
      <c r="E16" s="422">
        <v>-1.4481592986770977</v>
      </c>
      <c r="F16" s="421">
        <v>-635731.64999999851</v>
      </c>
      <c r="G16" s="422">
        <v>-3.4965385908799504</v>
      </c>
    </row>
    <row r="17" spans="2:11">
      <c r="B17" s="419">
        <v>2011</v>
      </c>
      <c r="C17" s="420">
        <v>17361838.5</v>
      </c>
      <c r="D17" s="421">
        <v>-223143.12999999896</v>
      </c>
      <c r="E17" s="422">
        <v>-1.2689415018740533</v>
      </c>
      <c r="F17" s="421">
        <v>-184172.55000000075</v>
      </c>
      <c r="G17" s="422">
        <v>-1.0496548159873669</v>
      </c>
    </row>
    <row r="18" spans="2:11">
      <c r="B18" s="419">
        <v>2012</v>
      </c>
      <c r="C18" s="420">
        <v>16958267.140000001</v>
      </c>
      <c r="D18" s="421">
        <v>-271654.3599999994</v>
      </c>
      <c r="E18" s="422">
        <v>-1.5766430508693929</v>
      </c>
      <c r="F18" s="421">
        <v>-403571.3599999994</v>
      </c>
      <c r="G18" s="422">
        <v>-2.3244736437330573</v>
      </c>
    </row>
    <row r="19" spans="2:11">
      <c r="B19" s="419">
        <v>2013</v>
      </c>
      <c r="C19" s="420">
        <v>16179438.039999999</v>
      </c>
      <c r="D19" s="421">
        <v>-263243.19000000134</v>
      </c>
      <c r="E19" s="422">
        <v>-1.600974842957541</v>
      </c>
      <c r="F19" s="421">
        <v>-778829.10000000149</v>
      </c>
      <c r="G19" s="422">
        <v>-4.5926219558303387</v>
      </c>
    </row>
    <row r="20" spans="2:11">
      <c r="B20" s="419">
        <v>2014</v>
      </c>
      <c r="C20" s="420">
        <v>16173609.52</v>
      </c>
      <c r="D20" s="421">
        <v>-184030.53000000119</v>
      </c>
      <c r="E20" s="422">
        <v>-1.1250432790884162</v>
      </c>
      <c r="F20" s="421">
        <v>-5828.519999999553</v>
      </c>
      <c r="G20" s="422">
        <v>-3.6024242532960216E-2</v>
      </c>
    </row>
    <row r="21" spans="2:11">
      <c r="B21" s="419">
        <v>2015</v>
      </c>
      <c r="C21" s="420">
        <v>16575312.25</v>
      </c>
      <c r="D21" s="421">
        <v>-199902.22000000067</v>
      </c>
      <c r="E21" s="422">
        <v>-1.1916522459816861</v>
      </c>
      <c r="F21" s="421">
        <v>401702.73000000045</v>
      </c>
      <c r="G21" s="422">
        <v>2.4836925208517187</v>
      </c>
      <c r="K21" s="680"/>
    </row>
    <row r="22" spans="2:11">
      <c r="B22" s="419">
        <v>2016</v>
      </c>
      <c r="C22" s="420">
        <v>17104357.219999999</v>
      </c>
      <c r="D22" s="421">
        <v>-204042.78000000119</v>
      </c>
      <c r="E22" s="422">
        <v>-1.1788656374939421</v>
      </c>
      <c r="F22" s="421">
        <v>529044.96999999881</v>
      </c>
      <c r="G22" s="422">
        <v>3.191764728293407</v>
      </c>
      <c r="K22" s="680"/>
    </row>
    <row r="23" spans="2:11">
      <c r="B23" s="419">
        <v>2017</v>
      </c>
      <c r="C23" s="420">
        <v>17674174.5</v>
      </c>
      <c r="D23" s="421">
        <v>-174880</v>
      </c>
      <c r="E23" s="422">
        <v>-0.97977178567077772</v>
      </c>
      <c r="F23" s="421">
        <v>569817.28000000119</v>
      </c>
      <c r="G23" s="422">
        <v>3.3314159232696454</v>
      </c>
    </row>
    <row r="24" spans="2:11">
      <c r="B24" s="419">
        <v>2018</v>
      </c>
      <c r="C24" s="420">
        <v>18282030.809999999</v>
      </c>
      <c r="D24" s="421">
        <v>-178169.70999999717</v>
      </c>
      <c r="E24" s="422">
        <v>-0.9651558757824148</v>
      </c>
      <c r="F24" s="421">
        <v>607856.30999999866</v>
      </c>
      <c r="G24" s="422">
        <v>3.4392345170067244</v>
      </c>
    </row>
    <row r="25" spans="2:11">
      <c r="B25" s="419">
        <v>2019</v>
      </c>
      <c r="C25" s="420">
        <v>18819300.09</v>
      </c>
      <c r="D25" s="421">
        <v>-204865.08000000194</v>
      </c>
      <c r="E25" s="422">
        <v>-1.0768676479063686</v>
      </c>
      <c r="F25" s="421">
        <v>537269.28000000119</v>
      </c>
      <c r="G25" s="422">
        <v>2.9387833637504031</v>
      </c>
    </row>
    <row r="26" spans="2:11">
      <c r="B26" s="419">
        <v>2020</v>
      </c>
      <c r="C26" s="420">
        <v>19164493.639999997</v>
      </c>
      <c r="D26" s="421">
        <v>-244044.19000000134</v>
      </c>
      <c r="E26" s="422">
        <v>-1.257406364856493</v>
      </c>
      <c r="F26" s="421">
        <v>345193.54999999702</v>
      </c>
      <c r="G26" s="422">
        <v>1.8342528592942813</v>
      </c>
    </row>
    <row r="27" spans="2:11">
      <c r="B27" s="419">
        <v>2021</v>
      </c>
      <c r="C27" s="420">
        <v>18829480</v>
      </c>
      <c r="D27" s="421">
        <v>-218953.31578949839</v>
      </c>
      <c r="E27" s="422">
        <v>-1.1494557697194239</v>
      </c>
      <c r="F27" s="421">
        <v>-335013.63999999687</v>
      </c>
      <c r="G27" s="422">
        <v>-1.7480954430267701</v>
      </c>
    </row>
    <row r="28" spans="2:11">
      <c r="B28" s="423">
        <v>2022</v>
      </c>
      <c r="C28" s="424"/>
      <c r="D28" s="424"/>
      <c r="E28" s="424"/>
      <c r="F28" s="424"/>
      <c r="G28" s="424"/>
    </row>
    <row r="29" spans="2:11">
      <c r="B29" s="614" t="s">
        <v>9</v>
      </c>
      <c r="C29" s="623">
        <v>19627161.25</v>
      </c>
      <c r="D29" s="624">
        <v>-197749.96052628756</v>
      </c>
      <c r="E29" s="625">
        <v>-0.99748220017897893</v>
      </c>
      <c r="F29" s="624">
        <v>797681.25</v>
      </c>
      <c r="G29" s="625">
        <v>4.2363424268752965</v>
      </c>
    </row>
    <row r="30" spans="2:11">
      <c r="B30" s="626" t="s">
        <v>10</v>
      </c>
      <c r="C30" s="627">
        <v>19694272.050000001</v>
      </c>
      <c r="D30" s="628">
        <v>67110.800000000745</v>
      </c>
      <c r="E30" s="629">
        <v>0.34192820421242232</v>
      </c>
      <c r="F30" s="628">
        <v>844160.39999999851</v>
      </c>
      <c r="G30" s="629">
        <v>4.4782779840988383</v>
      </c>
    </row>
    <row r="31" spans="2:11">
      <c r="B31" s="626" t="s">
        <v>29</v>
      </c>
      <c r="C31" s="627">
        <v>19834503.695652135</v>
      </c>
      <c r="D31" s="628">
        <v>140231.64565213397</v>
      </c>
      <c r="E31" s="629">
        <v>0.71204279750027411</v>
      </c>
      <c r="F31" s="628">
        <v>913601.8260868974</v>
      </c>
      <c r="G31" s="629">
        <v>4.8285321301541728</v>
      </c>
    </row>
    <row r="32" spans="2:11">
      <c r="B32" s="626" t="s">
        <v>30</v>
      </c>
      <c r="C32" s="627">
        <v>20019080.315789446</v>
      </c>
      <c r="D32" s="628">
        <v>184576.62013731152</v>
      </c>
      <c r="E32" s="629">
        <v>0.93058350725343075</v>
      </c>
      <c r="F32" s="628">
        <v>963782.26578944549</v>
      </c>
      <c r="G32" s="629">
        <v>5.0578178481414398</v>
      </c>
    </row>
    <row r="33" spans="2:7">
      <c r="B33" s="626" t="s">
        <v>31</v>
      </c>
      <c r="C33" s="627">
        <v>20232723.136363596</v>
      </c>
      <c r="D33" s="628">
        <v>213642.82057414949</v>
      </c>
      <c r="E33" s="629">
        <v>1.0671959810543541</v>
      </c>
      <c r="F33" s="628">
        <v>965502.13636356592</v>
      </c>
      <c r="G33" s="629">
        <v>5.0111125852740486</v>
      </c>
    </row>
    <row r="34" spans="2:7">
      <c r="B34" s="626" t="s">
        <v>32</v>
      </c>
      <c r="C34" s="627">
        <v>20348329.954545405</v>
      </c>
      <c r="D34" s="628">
        <v>115606.81818180904</v>
      </c>
      <c r="E34" s="629">
        <v>0.57138536124202233</v>
      </c>
      <c r="F34" s="628">
        <v>848052.5454544574</v>
      </c>
      <c r="G34" s="629">
        <v>4.3489255443058425</v>
      </c>
    </row>
    <row r="35" spans="2:7">
      <c r="B35" s="626" t="s">
        <v>33</v>
      </c>
      <c r="C35" s="627">
        <v>20340964.238095284</v>
      </c>
      <c r="D35" s="628">
        <v>-7365.7164501212537</v>
      </c>
      <c r="E35" s="629">
        <v>-3.6198137471600944E-2</v>
      </c>
      <c r="F35" s="628">
        <v>749236.28354983032</v>
      </c>
      <c r="G35" s="629">
        <v>3.8242480974017354</v>
      </c>
    </row>
    <row r="36" spans="2:7">
      <c r="B36" s="626" t="s">
        <v>34</v>
      </c>
      <c r="C36" s="627">
        <v>20151001.136363648</v>
      </c>
      <c r="D36" s="628">
        <v>-189963.10173163563</v>
      </c>
      <c r="E36" s="629">
        <v>-0.93389428105805905</v>
      </c>
      <c r="F36" s="628">
        <v>677277.04545457289</v>
      </c>
      <c r="G36" s="629">
        <v>3.4779020298985728</v>
      </c>
    </row>
    <row r="37" spans="2:7">
      <c r="B37" s="626" t="s">
        <v>41</v>
      </c>
      <c r="C37" s="627">
        <v>20180287.409090951</v>
      </c>
      <c r="D37" s="628">
        <v>29286.272727303207</v>
      </c>
      <c r="E37" s="629">
        <v>0.14533408305186413</v>
      </c>
      <c r="F37" s="628">
        <v>649176.04545462132</v>
      </c>
      <c r="G37" s="629">
        <v>3.3238049456995071</v>
      </c>
    </row>
    <row r="38" spans="2:7">
      <c r="B38" s="626" t="s">
        <v>42</v>
      </c>
      <c r="C38" s="627">
        <v>20283786.400000002</v>
      </c>
      <c r="D38" s="628">
        <v>103498.99090905115</v>
      </c>
      <c r="E38" s="629">
        <v>0.51287173869695835</v>
      </c>
      <c r="F38" s="628">
        <v>593196.75000000373</v>
      </c>
      <c r="G38" s="629">
        <v>3.0125900775145311</v>
      </c>
    </row>
    <row r="39" spans="2:7">
      <c r="B39" s="626" t="s">
        <v>43</v>
      </c>
      <c r="C39" s="627">
        <v>20283630.90476194</v>
      </c>
      <c r="D39" s="628">
        <v>-155.49523806199431</v>
      </c>
      <c r="E39" s="629">
        <v>-7.6659867637829393E-4</v>
      </c>
      <c r="F39" s="628">
        <v>531273.09523810819</v>
      </c>
      <c r="G39" s="629">
        <v>2.6896692554948913</v>
      </c>
    </row>
    <row r="40" spans="2:7">
      <c r="B40" s="626" t="s">
        <v>44</v>
      </c>
      <c r="C40" s="627">
        <v>20296270.900000002</v>
      </c>
      <c r="D40" s="628">
        <v>12639.995238061994</v>
      </c>
      <c r="E40" s="629">
        <v>6.2316235675012877E-2</v>
      </c>
      <c r="F40" s="628">
        <v>471359.68947371468</v>
      </c>
      <c r="G40" s="629">
        <v>2.3776131174975603</v>
      </c>
    </row>
    <row r="41" spans="2:7">
      <c r="B41" s="423">
        <v>2023</v>
      </c>
      <c r="C41" s="424"/>
      <c r="D41" s="424"/>
      <c r="E41" s="424"/>
      <c r="F41" s="424"/>
      <c r="G41" s="424"/>
    </row>
    <row r="42" spans="2:7">
      <c r="B42" s="614" t="s">
        <v>9</v>
      </c>
      <c r="C42" s="623">
        <v>20081224</v>
      </c>
      <c r="D42" s="624">
        <v>-215047</v>
      </c>
      <c r="E42" s="625">
        <v>-1.06</v>
      </c>
      <c r="F42" s="624">
        <v>454063</v>
      </c>
      <c r="G42" s="625">
        <v>2.31</v>
      </c>
    </row>
    <row r="43" spans="2:7">
      <c r="B43" s="626" t="s">
        <v>10</v>
      </c>
      <c r="C43" s="627">
        <v>20170142</v>
      </c>
      <c r="D43" s="628">
        <v>88918</v>
      </c>
      <c r="E43" s="629">
        <v>0.44</v>
      </c>
      <c r="F43" s="628">
        <v>475870</v>
      </c>
      <c r="G43" s="629">
        <v>2.42</v>
      </c>
    </row>
    <row r="44" spans="2:7">
      <c r="B44" s="626" t="s">
        <v>29</v>
      </c>
      <c r="C44" s="627">
        <v>20376552</v>
      </c>
      <c r="D44" s="628">
        <v>206410</v>
      </c>
      <c r="E44" s="629">
        <v>1.02</v>
      </c>
      <c r="F44" s="628">
        <v>542049</v>
      </c>
      <c r="G44" s="629">
        <v>2.73</v>
      </c>
    </row>
    <row r="45" spans="2:7">
      <c r="B45" s="626" t="s">
        <v>30</v>
      </c>
      <c r="C45" s="627">
        <v>20614989</v>
      </c>
      <c r="D45" s="628">
        <v>238436</v>
      </c>
      <c r="E45" s="629">
        <v>1.17</v>
      </c>
      <c r="F45" s="628">
        <v>595908</v>
      </c>
      <c r="G45" s="629">
        <v>2.98</v>
      </c>
    </row>
    <row r="46" spans="2:7">
      <c r="B46" s="626" t="s">
        <v>31</v>
      </c>
      <c r="C46" s="627">
        <v>20815399</v>
      </c>
      <c r="D46" s="628">
        <v>200411</v>
      </c>
      <c r="E46" s="629">
        <v>0.97</v>
      </c>
      <c r="F46" s="628">
        <v>582676</v>
      </c>
      <c r="G46" s="629">
        <v>2.88</v>
      </c>
    </row>
    <row r="47" spans="2:7">
      <c r="B47" s="626" t="s">
        <v>32</v>
      </c>
      <c r="C47" s="627">
        <v>20869940</v>
      </c>
      <c r="D47" s="628">
        <v>54541</v>
      </c>
      <c r="E47" s="629">
        <v>0.26</v>
      </c>
      <c r="F47" s="628">
        <v>521610</v>
      </c>
      <c r="G47" s="629">
        <v>2.56</v>
      </c>
    </row>
    <row r="48" spans="2:7">
      <c r="B48" s="626" t="s">
        <v>33</v>
      </c>
      <c r="C48" s="627">
        <v>20891885</v>
      </c>
      <c r="D48" s="628">
        <v>21945</v>
      </c>
      <c r="E48" s="629">
        <v>0.11</v>
      </c>
      <c r="F48" s="628">
        <v>550920</v>
      </c>
      <c r="G48" s="629">
        <v>2.71</v>
      </c>
    </row>
    <row r="49" spans="2:7">
      <c r="B49" s="626" t="s">
        <v>34</v>
      </c>
      <c r="C49" s="627">
        <v>20706500</v>
      </c>
      <c r="D49" s="628">
        <v>-185385</v>
      </c>
      <c r="E49" s="629">
        <v>-0.89</v>
      </c>
      <c r="F49" s="628">
        <v>555499</v>
      </c>
      <c r="G49" s="629">
        <v>2.76</v>
      </c>
    </row>
    <row r="50" spans="2:7">
      <c r="B50" s="626" t="s">
        <v>41</v>
      </c>
      <c r="C50" s="627">
        <v>20724796</v>
      </c>
      <c r="D50" s="628">
        <v>18295</v>
      </c>
      <c r="E50" s="629">
        <v>0.09</v>
      </c>
      <c r="F50" s="628">
        <v>544508</v>
      </c>
      <c r="G50" s="629">
        <v>2.7</v>
      </c>
    </row>
    <row r="51" spans="2:7">
      <c r="B51" s="626" t="s">
        <v>42</v>
      </c>
      <c r="C51" s="627">
        <v>20817657</v>
      </c>
      <c r="D51" s="628">
        <v>92862</v>
      </c>
      <c r="E51" s="629">
        <v>0.45</v>
      </c>
      <c r="F51" s="628">
        <v>533871</v>
      </c>
      <c r="G51" s="629">
        <v>2.63</v>
      </c>
    </row>
    <row r="52" spans="2:7">
      <c r="B52" s="626" t="s">
        <v>43</v>
      </c>
      <c r="C52" s="627">
        <v>20806074</v>
      </c>
      <c r="D52" s="628">
        <v>-11583</v>
      </c>
      <c r="E52" s="629">
        <v>-0.06</v>
      </c>
      <c r="F52" s="628">
        <v>522443</v>
      </c>
      <c r="G52" s="629">
        <v>2.58</v>
      </c>
    </row>
    <row r="53" spans="2:7">
      <c r="B53" s="626" t="s">
        <v>44</v>
      </c>
      <c r="C53" s="627">
        <v>20836010</v>
      </c>
      <c r="D53" s="628">
        <v>29937</v>
      </c>
      <c r="E53" s="629">
        <v>0.14000000000000001</v>
      </c>
      <c r="F53" s="628">
        <v>539740</v>
      </c>
      <c r="G53" s="629">
        <v>2.66</v>
      </c>
    </row>
    <row r="54" spans="2:7">
      <c r="B54" s="423">
        <v>2024</v>
      </c>
      <c r="C54" s="424"/>
      <c r="D54" s="424"/>
      <c r="E54" s="842"/>
      <c r="F54" s="842"/>
      <c r="G54" s="842"/>
    </row>
    <row r="55" spans="2:7">
      <c r="B55" s="614" t="s">
        <v>9</v>
      </c>
      <c r="C55" s="623">
        <v>20604760.636363633</v>
      </c>
      <c r="D55" s="841">
        <v>-231249.80808082968</v>
      </c>
      <c r="E55" s="845">
        <v>-1.1098564607529653</v>
      </c>
      <c r="F55" s="846">
        <v>523536.73160174116</v>
      </c>
      <c r="G55" s="845">
        <v>2.6070957332316453</v>
      </c>
    </row>
    <row r="56" spans="2:7">
      <c r="B56" s="626" t="s">
        <v>10</v>
      </c>
      <c r="C56" s="627"/>
      <c r="D56" s="627"/>
      <c r="E56" s="843"/>
      <c r="F56" s="844"/>
      <c r="G56" s="843"/>
    </row>
    <row r="57" spans="2:7">
      <c r="B57" s="626" t="s">
        <v>29</v>
      </c>
      <c r="C57" s="627"/>
      <c r="D57" s="627"/>
      <c r="E57" s="840"/>
      <c r="F57" s="627"/>
      <c r="G57" s="840"/>
    </row>
    <row r="58" spans="2:7">
      <c r="B58" s="626" t="s">
        <v>30</v>
      </c>
      <c r="C58" s="627"/>
      <c r="D58" s="627"/>
      <c r="E58" s="840"/>
      <c r="F58" s="627"/>
      <c r="G58" s="840"/>
    </row>
    <row r="59" spans="2:7">
      <c r="B59" s="626" t="s">
        <v>31</v>
      </c>
      <c r="C59" s="627"/>
      <c r="D59" s="627"/>
      <c r="E59" s="840"/>
      <c r="F59" s="627"/>
      <c r="G59" s="840"/>
    </row>
    <row r="60" spans="2:7">
      <c r="B60" s="626" t="s">
        <v>32</v>
      </c>
      <c r="C60" s="627"/>
      <c r="D60" s="627"/>
      <c r="E60" s="840"/>
      <c r="F60" s="627"/>
      <c r="G60" s="840"/>
    </row>
    <row r="61" spans="2:7">
      <c r="B61" s="626" t="s">
        <v>33</v>
      </c>
      <c r="C61" s="627"/>
      <c r="D61" s="627"/>
      <c r="E61" s="840"/>
      <c r="F61" s="627"/>
      <c r="G61" s="840"/>
    </row>
    <row r="62" spans="2:7">
      <c r="B62" s="626" t="s">
        <v>34</v>
      </c>
      <c r="C62" s="627"/>
      <c r="D62" s="627"/>
      <c r="E62" s="840"/>
      <c r="F62" s="627"/>
      <c r="G62" s="840"/>
    </row>
    <row r="63" spans="2:7">
      <c r="B63" s="626" t="s">
        <v>41</v>
      </c>
      <c r="C63" s="627"/>
      <c r="D63" s="627"/>
      <c r="E63" s="840"/>
      <c r="F63" s="627"/>
      <c r="G63" s="840"/>
    </row>
    <row r="64" spans="2:7">
      <c r="B64" s="626" t="s">
        <v>42</v>
      </c>
      <c r="C64" s="627"/>
      <c r="D64" s="627"/>
      <c r="E64" s="840"/>
      <c r="F64" s="627"/>
      <c r="G64" s="840"/>
    </row>
    <row r="65" spans="2:9">
      <c r="B65" s="626" t="s">
        <v>43</v>
      </c>
      <c r="C65" s="627"/>
      <c r="D65" s="627"/>
      <c r="E65" s="840"/>
      <c r="F65" s="627"/>
      <c r="G65" s="840"/>
    </row>
    <row r="66" spans="2:9">
      <c r="B66" s="626" t="s">
        <v>44</v>
      </c>
      <c r="C66" s="627"/>
      <c r="D66" s="627"/>
      <c r="E66" s="840"/>
      <c r="F66" s="627"/>
      <c r="G66" s="840"/>
    </row>
    <row r="68" spans="2:9">
      <c r="B68" s="221"/>
      <c r="C68" s="230"/>
      <c r="D68" s="196"/>
      <c r="E68" s="196"/>
      <c r="F68" s="196"/>
      <c r="G68" s="196"/>
      <c r="H68" s="196"/>
      <c r="I68" s="52"/>
    </row>
    <row r="69" spans="2:9">
      <c r="B69" s="221"/>
      <c r="C69" s="230"/>
      <c r="D69" s="196"/>
      <c r="E69" s="196"/>
      <c r="F69" s="196"/>
      <c r="G69" s="196"/>
      <c r="H69" s="196"/>
      <c r="I69" s="52"/>
    </row>
    <row r="70" spans="2:9">
      <c r="B70" s="221"/>
      <c r="C70" s="218"/>
      <c r="D70" s="231"/>
      <c r="E70" s="232"/>
      <c r="F70" s="233"/>
      <c r="G70" s="232"/>
      <c r="H70" s="233"/>
      <c r="I70" s="52"/>
    </row>
    <row r="71" spans="2:9">
      <c r="B71" s="221"/>
      <c r="C71" s="234"/>
      <c r="D71" s="357"/>
      <c r="E71" s="358"/>
      <c r="F71" s="357"/>
      <c r="G71" s="358"/>
      <c r="H71" s="236"/>
      <c r="I71" s="52"/>
    </row>
    <row r="72" spans="2:9">
      <c r="B72" s="221"/>
      <c r="C72" s="230"/>
      <c r="D72" s="196"/>
      <c r="E72" s="196"/>
      <c r="F72" s="196"/>
      <c r="G72" s="196"/>
      <c r="H72" s="196"/>
      <c r="I72" s="52"/>
    </row>
    <row r="73" spans="2:9">
      <c r="B73" s="221"/>
      <c r="C73" s="230"/>
      <c r="D73" s="235"/>
      <c r="E73" s="236"/>
      <c r="F73" s="235"/>
      <c r="G73" s="236"/>
      <c r="H73" s="196"/>
      <c r="I73" s="52"/>
    </row>
    <row r="74" spans="2:9">
      <c r="B74" s="221"/>
      <c r="C74" s="196"/>
      <c r="D74" s="196"/>
      <c r="E74" s="196"/>
      <c r="F74" s="196"/>
      <c r="G74" s="196"/>
      <c r="H74" s="196"/>
      <c r="I74" s="52"/>
    </row>
    <row r="75" spans="2:9">
      <c r="B75" s="221"/>
      <c r="C75" s="196"/>
      <c r="D75" s="196"/>
      <c r="E75" s="196"/>
      <c r="F75" s="196"/>
      <c r="G75" s="196"/>
      <c r="H75" s="196"/>
      <c r="I75" s="52"/>
    </row>
    <row r="76" spans="2:9">
      <c r="B76" s="221"/>
      <c r="C76" s="196"/>
      <c r="D76" s="196"/>
      <c r="E76" s="196"/>
      <c r="F76" s="196"/>
      <c r="G76" s="196"/>
      <c r="H76" s="196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49" activePane="bottomLeft" state="frozen"/>
      <selection activeCell="H29" sqref="H29"/>
      <selection pane="bottomLeft"/>
    </sheetView>
  </sheetViews>
  <sheetFormatPr baseColWidth="10" defaultColWidth="11.54296875" defaultRowHeight="13"/>
  <cols>
    <col min="1" max="1" width="2.7265625" style="2" customWidth="1"/>
    <col min="2" max="2" width="17.7265625" style="47" customWidth="1"/>
    <col min="3" max="3" width="20.7265625" style="46" customWidth="1"/>
    <col min="4" max="7" width="18.7265625" style="46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07" t="s">
        <v>165</v>
      </c>
      <c r="C3" s="908"/>
      <c r="D3" s="908"/>
      <c r="E3" s="908"/>
      <c r="F3" s="908"/>
      <c r="G3" s="908"/>
      <c r="J3" s="67"/>
    </row>
    <row r="4" spans="1:11" s="52" customFormat="1" ht="16.5" customHeight="1">
      <c r="A4" s="51"/>
      <c r="B4" s="907" t="s">
        <v>136</v>
      </c>
      <c r="C4" s="908"/>
      <c r="D4" s="908"/>
      <c r="E4" s="908"/>
      <c r="F4" s="908"/>
      <c r="G4" s="908"/>
      <c r="I4" s="124"/>
      <c r="J4" s="135"/>
      <c r="K4" s="124"/>
    </row>
    <row r="5" spans="1:11" s="52" customFormat="1" ht="5.15" customHeight="1">
      <c r="A5" s="2"/>
      <c r="B5" s="478"/>
      <c r="C5" s="478"/>
      <c r="D5" s="478"/>
      <c r="E5" s="478"/>
      <c r="F5" s="478"/>
      <c r="G5" s="478"/>
      <c r="I5" s="124"/>
      <c r="J5" s="135"/>
      <c r="K5" s="124"/>
    </row>
    <row r="6" spans="1:11" ht="24" customHeight="1">
      <c r="B6" s="911" t="s">
        <v>620</v>
      </c>
      <c r="C6" s="912" t="s">
        <v>46</v>
      </c>
      <c r="D6" s="470" t="s">
        <v>181</v>
      </c>
      <c r="E6" s="470"/>
      <c r="F6" s="470" t="s">
        <v>182</v>
      </c>
      <c r="G6" s="470"/>
      <c r="I6" s="71"/>
      <c r="J6" s="71"/>
      <c r="K6" s="71"/>
    </row>
    <row r="7" spans="1:11" ht="18" customHeight="1">
      <c r="B7" s="911"/>
      <c r="C7" s="913"/>
      <c r="D7" s="471" t="s">
        <v>7</v>
      </c>
      <c r="E7" s="471" t="s">
        <v>479</v>
      </c>
      <c r="F7" s="471" t="s">
        <v>7</v>
      </c>
      <c r="G7" s="471" t="s">
        <v>479</v>
      </c>
      <c r="I7" s="71"/>
      <c r="J7" s="71"/>
      <c r="K7" s="71"/>
    </row>
    <row r="8" spans="1:11">
      <c r="A8" s="124"/>
      <c r="B8" s="419">
        <v>2002</v>
      </c>
      <c r="C8" s="479">
        <v>11732968.77</v>
      </c>
      <c r="D8" s="480">
        <v>-168126.40000000037</v>
      </c>
      <c r="E8" s="481">
        <v>-1.4126968787192737</v>
      </c>
      <c r="F8" s="480">
        <v>485361.8200000003</v>
      </c>
      <c r="G8" s="481">
        <v>4.3152452086708166</v>
      </c>
    </row>
    <row r="9" spans="1:11">
      <c r="A9" s="124"/>
      <c r="B9" s="423">
        <v>2003</v>
      </c>
      <c r="C9" s="420">
        <v>12117010.279999999</v>
      </c>
      <c r="D9" s="421">
        <v>-168296.55000000075</v>
      </c>
      <c r="E9" s="422">
        <v>-1.3699010723039464</v>
      </c>
      <c r="F9" s="421">
        <v>384041.50999999978</v>
      </c>
      <c r="G9" s="422">
        <v>3.2731827513421479</v>
      </c>
    </row>
    <row r="10" spans="1:11">
      <c r="A10" s="124"/>
      <c r="B10" s="423">
        <v>2004</v>
      </c>
      <c r="C10" s="420">
        <v>12478148.6</v>
      </c>
      <c r="D10" s="421">
        <v>-181283.13000000082</v>
      </c>
      <c r="E10" s="422">
        <v>-1.4320005341977691</v>
      </c>
      <c r="F10" s="421">
        <v>361138.3200000003</v>
      </c>
      <c r="G10" s="422">
        <v>2.9804243097497789</v>
      </c>
    </row>
    <row r="11" spans="1:11">
      <c r="A11" s="124"/>
      <c r="B11" s="423">
        <v>2005</v>
      </c>
      <c r="C11" s="420">
        <v>12987377.75</v>
      </c>
      <c r="D11" s="421">
        <v>-140152.90000000037</v>
      </c>
      <c r="E11" s="422">
        <v>-1.0676257685980062</v>
      </c>
      <c r="F11" s="421">
        <v>509229.15000000037</v>
      </c>
      <c r="G11" s="422">
        <v>4.0809671877124458</v>
      </c>
    </row>
    <row r="12" spans="1:11">
      <c r="B12" s="423">
        <v>2006</v>
      </c>
      <c r="C12" s="420">
        <v>13711324.52</v>
      </c>
      <c r="D12" s="421">
        <v>-146792.83000000007</v>
      </c>
      <c r="E12" s="422">
        <v>-1.0592552097273114</v>
      </c>
      <c r="F12" s="421">
        <v>723946.76999999955</v>
      </c>
      <c r="G12" s="422">
        <v>5.5742335668953729</v>
      </c>
    </row>
    <row r="13" spans="1:11">
      <c r="B13" s="423">
        <v>2007</v>
      </c>
      <c r="C13" s="420">
        <v>14352303.810000001</v>
      </c>
      <c r="D13" s="421">
        <v>-139896.74000000022</v>
      </c>
      <c r="E13" s="422">
        <v>-0.96532434475591344</v>
      </c>
      <c r="F13" s="421">
        <v>640979.29000000097</v>
      </c>
      <c r="G13" s="422">
        <v>4.6748167112888268</v>
      </c>
    </row>
    <row r="14" spans="1:11">
      <c r="B14" s="423">
        <v>2008</v>
      </c>
      <c r="C14" s="420">
        <v>14690407.59</v>
      </c>
      <c r="D14" s="421">
        <v>-205641.6400000006</v>
      </c>
      <c r="E14" s="422">
        <v>-1.3805112807082338</v>
      </c>
      <c r="F14" s="421">
        <v>338103.77999999933</v>
      </c>
      <c r="G14" s="422">
        <v>2.355745701010207</v>
      </c>
    </row>
    <row r="15" spans="1:11">
      <c r="B15" s="423">
        <v>2009</v>
      </c>
      <c r="C15" s="420">
        <v>13755624.35</v>
      </c>
      <c r="D15" s="421">
        <v>-325474.12000000104</v>
      </c>
      <c r="E15" s="422">
        <v>-2.3114256369517534</v>
      </c>
      <c r="F15" s="421">
        <v>-934783.24000000022</v>
      </c>
      <c r="G15" s="422">
        <v>-6.3632219478806178</v>
      </c>
    </row>
    <row r="16" spans="1:11">
      <c r="B16" s="423">
        <v>2010</v>
      </c>
      <c r="C16" s="420">
        <v>13185817.890000001</v>
      </c>
      <c r="D16" s="421">
        <v>-250849.04999999888</v>
      </c>
      <c r="E16" s="422">
        <v>-1.8668993666371136</v>
      </c>
      <c r="F16" s="421">
        <v>-569806.45999999903</v>
      </c>
      <c r="G16" s="422">
        <v>-4.1423525788562188</v>
      </c>
    </row>
    <row r="17" spans="2:7">
      <c r="B17" s="423">
        <v>2011</v>
      </c>
      <c r="C17" s="420">
        <v>13054516.9</v>
      </c>
      <c r="D17" s="421">
        <v>-218750.09999999963</v>
      </c>
      <c r="E17" s="422">
        <v>-1.6480501748363849</v>
      </c>
      <c r="F17" s="421">
        <v>-131300.99000000022</v>
      </c>
      <c r="G17" s="422">
        <v>-0.99577433190228248</v>
      </c>
    </row>
    <row r="18" spans="2:7">
      <c r="B18" s="423" t="s">
        <v>618</v>
      </c>
      <c r="C18" s="420">
        <v>13566537.939999999</v>
      </c>
      <c r="D18" s="421">
        <v>636715.49000000022</v>
      </c>
      <c r="E18" s="422">
        <v>4.9243946888071832</v>
      </c>
      <c r="F18" s="421">
        <v>512021.03999999911</v>
      </c>
      <c r="G18" s="422">
        <v>3.9221753200227454</v>
      </c>
    </row>
    <row r="19" spans="2:7">
      <c r="B19" s="423">
        <v>2013</v>
      </c>
      <c r="C19" s="420">
        <v>13107957.389999999</v>
      </c>
      <c r="D19" s="421">
        <v>-246082.54000000283</v>
      </c>
      <c r="E19" s="422">
        <v>-1.8431714285613301</v>
      </c>
      <c r="F19" s="421">
        <v>-741712.35000000149</v>
      </c>
      <c r="G19" s="422">
        <v>-5.36</v>
      </c>
    </row>
    <row r="20" spans="2:7">
      <c r="B20" s="423">
        <v>2014</v>
      </c>
      <c r="C20" s="420">
        <v>13072308.99</v>
      </c>
      <c r="D20" s="421">
        <v>-171559</v>
      </c>
      <c r="E20" s="422">
        <v>-1.2953844007622166</v>
      </c>
      <c r="F20" s="421">
        <v>-35648.39999999851</v>
      </c>
      <c r="G20" s="422">
        <v>-0.27195999299779317</v>
      </c>
    </row>
    <row r="21" spans="2:7">
      <c r="B21" s="423">
        <v>2015</v>
      </c>
      <c r="C21" s="420">
        <v>13399303.85</v>
      </c>
      <c r="D21" s="421">
        <v>-187213.45000000112</v>
      </c>
      <c r="E21" s="422">
        <v>-1.3779355361362633</v>
      </c>
      <c r="F21" s="421">
        <v>326994.8599999994</v>
      </c>
      <c r="G21" s="422">
        <v>2.5014315393718363</v>
      </c>
    </row>
    <row r="22" spans="2:7">
      <c r="B22" s="423">
        <v>2016</v>
      </c>
      <c r="C22" s="420">
        <v>13892445.82</v>
      </c>
      <c r="D22" s="421">
        <v>-186729.38000000082</v>
      </c>
      <c r="E22" s="422">
        <v>-1.32628067587369</v>
      </c>
      <c r="F22" s="421">
        <v>493141.97000000067</v>
      </c>
      <c r="G22" s="422">
        <v>3.6803551551672626</v>
      </c>
    </row>
    <row r="23" spans="2:7">
      <c r="B23" s="423">
        <v>2017</v>
      </c>
      <c r="C23" s="420">
        <v>14434274.129999999</v>
      </c>
      <c r="D23" s="421">
        <v>-157633.8200000003</v>
      </c>
      <c r="E23" s="422">
        <v>-1.0802824451753708</v>
      </c>
      <c r="F23" s="421">
        <v>541828.30999999866</v>
      </c>
      <c r="G23" s="422">
        <v>3.9001650034867623</v>
      </c>
    </row>
    <row r="24" spans="2:7">
      <c r="B24" s="423">
        <v>2018</v>
      </c>
      <c r="C24" s="420">
        <v>15025513.660000002</v>
      </c>
      <c r="D24" s="421">
        <v>-165969.25999999791</v>
      </c>
      <c r="E24" s="422">
        <v>-1.0925151999578304</v>
      </c>
      <c r="F24" s="421">
        <v>591239.53000000305</v>
      </c>
      <c r="G24" s="422">
        <v>4.0960807912825885</v>
      </c>
    </row>
    <row r="25" spans="2:7">
      <c r="B25" s="423">
        <v>2019</v>
      </c>
      <c r="C25" s="420">
        <v>15522075.26</v>
      </c>
      <c r="D25" s="421">
        <v>-182808.08000000007</v>
      </c>
      <c r="E25" s="422">
        <v>-1.1640206172967282</v>
      </c>
      <c r="F25" s="421">
        <v>496561.59999999776</v>
      </c>
      <c r="G25" s="422">
        <v>3.3047895149296238</v>
      </c>
    </row>
    <row r="26" spans="2:7">
      <c r="B26" s="423">
        <v>2020</v>
      </c>
      <c r="C26" s="420">
        <v>15851141.18</v>
      </c>
      <c r="D26" s="421">
        <v>-224909.19000000134</v>
      </c>
      <c r="E26" s="422">
        <v>-1.399032628186518</v>
      </c>
      <c r="F26" s="421">
        <v>329065.91999999993</v>
      </c>
      <c r="G26" s="422">
        <v>2.1199866286436304</v>
      </c>
    </row>
    <row r="27" spans="2:7">
      <c r="B27" s="423">
        <v>2021</v>
      </c>
      <c r="C27" s="420">
        <v>15513431</v>
      </c>
      <c r="D27" s="421">
        <v>-202688.36842107959</v>
      </c>
      <c r="E27" s="422">
        <v>-1.2896845822407528</v>
      </c>
      <c r="F27" s="421">
        <v>-337710.1799999997</v>
      </c>
      <c r="G27" s="422">
        <v>-2.1305102021682956</v>
      </c>
    </row>
    <row r="28" spans="2:7">
      <c r="B28" s="423">
        <v>2022</v>
      </c>
      <c r="C28" s="424"/>
      <c r="D28" s="424"/>
      <c r="E28" s="424"/>
      <c r="F28" s="424"/>
      <c r="G28" s="424"/>
    </row>
    <row r="29" spans="2:7">
      <c r="B29" s="416" t="s">
        <v>9</v>
      </c>
      <c r="C29" s="420">
        <v>16255425.199999999</v>
      </c>
      <c r="D29" s="421">
        <v>-179961.6947368104</v>
      </c>
      <c r="E29" s="422">
        <v>-1.0949647604246024</v>
      </c>
      <c r="F29" s="421">
        <v>741994.19999999925</v>
      </c>
      <c r="G29" s="422">
        <v>4.7829148819497078</v>
      </c>
    </row>
    <row r="30" spans="2:7">
      <c r="B30" s="626" t="s">
        <v>10</v>
      </c>
      <c r="C30" s="627">
        <v>16318117</v>
      </c>
      <c r="D30" s="628">
        <v>62691.800000000745</v>
      </c>
      <c r="E30" s="629">
        <v>0.38566693413839914</v>
      </c>
      <c r="F30" s="628">
        <v>790293.84999999963</v>
      </c>
      <c r="G30" s="629">
        <v>5.089534072907071</v>
      </c>
    </row>
    <row r="31" spans="2:7">
      <c r="B31" s="626" t="s">
        <v>29</v>
      </c>
      <c r="C31" s="627">
        <v>16449574.565217348</v>
      </c>
      <c r="D31" s="628">
        <v>131457.56521734782</v>
      </c>
      <c r="E31" s="629">
        <v>0.80559273608191972</v>
      </c>
      <c r="F31" s="628">
        <v>867920.30434776656</v>
      </c>
      <c r="G31" s="629">
        <v>5.5701422314791529</v>
      </c>
    </row>
    <row r="32" spans="2:7">
      <c r="B32" s="626" t="s">
        <v>30</v>
      </c>
      <c r="C32" s="627">
        <v>16623118.473684182</v>
      </c>
      <c r="D32" s="628">
        <v>173543.90846683457</v>
      </c>
      <c r="E32" s="629">
        <v>1.0550054518357825</v>
      </c>
      <c r="F32" s="628">
        <v>923343.57368418202</v>
      </c>
      <c r="G32" s="629">
        <v>5.8812535820764111</v>
      </c>
    </row>
    <row r="33" spans="2:7">
      <c r="B33" s="626" t="s">
        <v>31</v>
      </c>
      <c r="C33" s="627">
        <v>16824482.090909053</v>
      </c>
      <c r="D33" s="628">
        <v>201363.61722487025</v>
      </c>
      <c r="E33" s="629">
        <v>1.2113468212576777</v>
      </c>
      <c r="F33" s="628">
        <v>928232.23376616463</v>
      </c>
      <c r="G33" s="629">
        <v>5.8393158267392948</v>
      </c>
    </row>
    <row r="34" spans="2:7">
      <c r="B34" s="626" t="s">
        <v>32</v>
      </c>
      <c r="C34" s="627">
        <v>16930192.818181772</v>
      </c>
      <c r="D34" s="628">
        <v>105710.72727271914</v>
      </c>
      <c r="E34" s="629">
        <v>0.62831489671732754</v>
      </c>
      <c r="F34" s="628">
        <v>816090.81818173453</v>
      </c>
      <c r="G34" s="629">
        <v>5.0644511135757568</v>
      </c>
    </row>
    <row r="35" spans="2:7">
      <c r="B35" s="626" t="s">
        <v>33</v>
      </c>
      <c r="C35" s="627">
        <v>16931226.904761944</v>
      </c>
      <c r="D35" s="628">
        <v>1034.0865801721811</v>
      </c>
      <c r="E35" s="629">
        <v>6.1079433133244265E-3</v>
      </c>
      <c r="F35" s="628">
        <v>730001.26839830726</v>
      </c>
      <c r="G35" s="629">
        <v>4.505839772762755</v>
      </c>
    </row>
    <row r="36" spans="2:7">
      <c r="B36" s="626" t="s">
        <v>34</v>
      </c>
      <c r="C36" s="627">
        <v>16755066.454545472</v>
      </c>
      <c r="D36" s="628">
        <v>-176160.45021647215</v>
      </c>
      <c r="E36" s="629">
        <v>-1.0404470462027007</v>
      </c>
      <c r="F36" s="628">
        <v>664180.27272730879</v>
      </c>
      <c r="G36" s="629">
        <v>4.1276798879964502</v>
      </c>
    </row>
    <row r="37" spans="2:7">
      <c r="B37" s="626" t="s">
        <v>41</v>
      </c>
      <c r="C37" s="627">
        <v>16784047.727272771</v>
      </c>
      <c r="D37" s="628">
        <v>28981.272727299482</v>
      </c>
      <c r="E37" s="629">
        <v>0.17297020460003409</v>
      </c>
      <c r="F37" s="628">
        <v>637644.81818189844</v>
      </c>
      <c r="G37" s="629">
        <v>3.9491447214096524</v>
      </c>
    </row>
    <row r="38" spans="2:7">
      <c r="B38" s="626" t="s">
        <v>42</v>
      </c>
      <c r="C38" s="627">
        <v>16887035.349999998</v>
      </c>
      <c r="D38" s="628">
        <v>102987.62272722647</v>
      </c>
      <c r="E38" s="629">
        <v>0.61360420561649676</v>
      </c>
      <c r="F38" s="628">
        <v>584365.89999999665</v>
      </c>
      <c r="G38" s="629">
        <v>3.5844798411219614</v>
      </c>
    </row>
    <row r="39" spans="2:7">
      <c r="B39" s="626" t="s">
        <v>43</v>
      </c>
      <c r="C39" s="627">
        <v>16890903.238095272</v>
      </c>
      <c r="D39" s="628">
        <v>3867.8880952745676</v>
      </c>
      <c r="E39" s="629">
        <v>2.2904482729543929E-2</v>
      </c>
      <c r="F39" s="628">
        <v>527290.19047620147</v>
      </c>
      <c r="G39" s="629">
        <v>3.2223335331980536</v>
      </c>
    </row>
    <row r="40" spans="2:7">
      <c r="B40" s="626" t="s">
        <v>44</v>
      </c>
      <c r="C40" s="627">
        <v>16906358.850000001</v>
      </c>
      <c r="D40" s="628">
        <v>15455.611904729158</v>
      </c>
      <c r="E40" s="629">
        <v>9.1502577966778631E-2</v>
      </c>
      <c r="F40" s="628">
        <v>470971.95526319183</v>
      </c>
      <c r="G40" s="629">
        <v>2.8655970089393747</v>
      </c>
    </row>
    <row r="41" spans="2:7">
      <c r="B41" s="423">
        <v>2023</v>
      </c>
      <c r="C41" s="424"/>
      <c r="D41" s="424"/>
      <c r="E41" s="424"/>
      <c r="F41" s="424"/>
      <c r="G41" s="424"/>
    </row>
    <row r="42" spans="2:7">
      <c r="B42" s="416" t="s">
        <v>9</v>
      </c>
      <c r="C42" s="420">
        <v>16713844.047619037</v>
      </c>
      <c r="D42" s="421">
        <v>-192514.80238096416</v>
      </c>
      <c r="E42" s="422">
        <v>-1.1387123867950066</v>
      </c>
      <c r="F42" s="421">
        <v>458418.84761903808</v>
      </c>
      <c r="G42" s="422">
        <v>2.8200975488419573</v>
      </c>
    </row>
    <row r="43" spans="2:7">
      <c r="B43" s="626" t="s">
        <v>10</v>
      </c>
      <c r="C43" s="627">
        <v>16798760.800000001</v>
      </c>
      <c r="D43" s="628">
        <v>84916.752380963415</v>
      </c>
      <c r="E43" s="629">
        <v>0.50806237116385944</v>
      </c>
      <c r="F43" s="628">
        <v>480643.80000000075</v>
      </c>
      <c r="G43" s="629">
        <v>2.9454611705505016</v>
      </c>
    </row>
    <row r="44" spans="2:7">
      <c r="B44" s="626" t="s">
        <v>29</v>
      </c>
      <c r="C44" s="627">
        <v>16991837</v>
      </c>
      <c r="D44" s="628">
        <v>193076</v>
      </c>
      <c r="E44" s="629">
        <v>1.1499999999999999</v>
      </c>
      <c r="F44" s="628">
        <v>542262</v>
      </c>
      <c r="G44" s="629">
        <v>3.3</v>
      </c>
    </row>
    <row r="45" spans="2:7">
      <c r="B45" s="626" t="s">
        <v>30</v>
      </c>
      <c r="C45" s="627">
        <v>17215525.277777743</v>
      </c>
      <c r="D45" s="628">
        <v>223688.27777774259</v>
      </c>
      <c r="E45" s="629">
        <v>1.3164455248584517</v>
      </c>
      <c r="F45" s="628">
        <v>592406.8040935602</v>
      </c>
      <c r="G45" s="629">
        <v>3.5637525235195255</v>
      </c>
    </row>
    <row r="46" spans="2:7">
      <c r="B46" s="626" t="s">
        <v>31</v>
      </c>
      <c r="C46" s="627">
        <v>17405278.500000037</v>
      </c>
      <c r="D46" s="628">
        <v>189753.22222229466</v>
      </c>
      <c r="E46" s="629">
        <v>1.1022215073926986</v>
      </c>
      <c r="F46" s="628">
        <v>580796.40909098461</v>
      </c>
      <c r="G46" s="629">
        <v>3.4520908634971335</v>
      </c>
    </row>
    <row r="47" spans="2:7">
      <c r="B47" s="626" t="s">
        <v>32</v>
      </c>
      <c r="C47" s="627">
        <v>17451600.363636363</v>
      </c>
      <c r="D47" s="628">
        <v>46321.863636326045</v>
      </c>
      <c r="E47" s="629">
        <v>0.26613687127341734</v>
      </c>
      <c r="F47" s="628">
        <v>521407.54545459151</v>
      </c>
      <c r="G47" s="629">
        <v>3.079749599157779</v>
      </c>
    </row>
    <row r="48" spans="2:7">
      <c r="B48" s="626" t="s">
        <v>33</v>
      </c>
      <c r="C48" s="627">
        <v>17478591</v>
      </c>
      <c r="D48" s="628">
        <v>26990.636363636702</v>
      </c>
      <c r="E48" s="629">
        <v>0.15465994981111919</v>
      </c>
      <c r="F48" s="628">
        <v>547364.09523805603</v>
      </c>
      <c r="G48" s="629">
        <v>3.2328672831388729</v>
      </c>
    </row>
    <row r="49" spans="2:7">
      <c r="B49" s="626" t="s">
        <v>34</v>
      </c>
      <c r="C49" s="627">
        <v>17304609.90909091</v>
      </c>
      <c r="D49" s="628">
        <v>-173981.09090908989</v>
      </c>
      <c r="E49" s="629">
        <v>-0.99539540063091181</v>
      </c>
      <c r="F49" s="628">
        <v>549543.45454543829</v>
      </c>
      <c r="G49" s="629">
        <v>3.2798643684063222</v>
      </c>
    </row>
    <row r="50" spans="2:7">
      <c r="B50" s="626" t="s">
        <v>41</v>
      </c>
      <c r="C50" s="627">
        <v>17319727.571428571</v>
      </c>
      <c r="D50" s="628">
        <v>15117.662337660789</v>
      </c>
      <c r="E50" s="629">
        <v>8.7362052176160887E-2</v>
      </c>
      <c r="F50" s="628">
        <v>535679.8441557996</v>
      </c>
      <c r="G50" s="629">
        <v>3.1916010539302846</v>
      </c>
    </row>
    <row r="51" spans="2:7">
      <c r="B51" s="626" t="s">
        <v>42</v>
      </c>
      <c r="C51" s="627">
        <v>17409596.142857186</v>
      </c>
      <c r="D51" s="628">
        <v>89868.5714286156</v>
      </c>
      <c r="E51" s="629">
        <v>0.51887982104791774</v>
      </c>
      <c r="F51" s="628">
        <v>522560.79285718873</v>
      </c>
      <c r="G51" s="629">
        <v>3.0944495704936799</v>
      </c>
    </row>
    <row r="52" spans="2:7">
      <c r="B52" s="626" t="s">
        <v>43</v>
      </c>
      <c r="C52" s="627">
        <v>17400505.190476228</v>
      </c>
      <c r="D52" s="628">
        <v>-9090.9523809589446</v>
      </c>
      <c r="E52" s="629">
        <v>-5.2218054378528223E-2</v>
      </c>
      <c r="F52" s="628">
        <v>509601.95238095522</v>
      </c>
      <c r="G52" s="629">
        <v>3.0170201391694178</v>
      </c>
    </row>
    <row r="53" spans="2:7">
      <c r="B53" s="626" t="s">
        <v>44</v>
      </c>
      <c r="C53" s="627">
        <v>17431738.666666687</v>
      </c>
      <c r="D53" s="628">
        <v>31233.476190458983</v>
      </c>
      <c r="E53" s="629">
        <v>0.17949752520722484</v>
      </c>
      <c r="F53" s="628">
        <v>525379.81666668504</v>
      </c>
      <c r="G53" s="629">
        <v>3.1075870406399559</v>
      </c>
    </row>
    <row r="54" spans="2:7">
      <c r="B54" s="423">
        <v>2024</v>
      </c>
      <c r="C54" s="424"/>
      <c r="D54" s="424"/>
      <c r="E54" s="424"/>
      <c r="F54" s="424"/>
      <c r="G54" s="424"/>
    </row>
    <row r="55" spans="2:7">
      <c r="B55" s="416" t="s">
        <v>9</v>
      </c>
      <c r="C55" s="420">
        <v>17218796.5</v>
      </c>
      <c r="D55" s="421">
        <v>-212942.16666668653</v>
      </c>
      <c r="E55" s="422">
        <v>-1.2215773236313936</v>
      </c>
      <c r="F55" s="421">
        <v>504952.45238096267</v>
      </c>
      <c r="G55" s="422">
        <v>3.0211628811559734</v>
      </c>
    </row>
    <row r="56" spans="2:7">
      <c r="B56" s="626" t="s">
        <v>10</v>
      </c>
      <c r="C56" s="627"/>
      <c r="D56" s="628"/>
      <c r="E56" s="629"/>
      <c r="F56" s="628"/>
      <c r="G56" s="629"/>
    </row>
    <row r="57" spans="2:7">
      <c r="B57" s="626" t="s">
        <v>29</v>
      </c>
      <c r="C57" s="627"/>
      <c r="D57" s="628"/>
      <c r="E57" s="629"/>
      <c r="F57" s="628"/>
      <c r="G57" s="629"/>
    </row>
    <row r="58" spans="2:7">
      <c r="B58" s="626" t="s">
        <v>30</v>
      </c>
      <c r="C58" s="627"/>
      <c r="D58" s="628"/>
      <c r="E58" s="629"/>
      <c r="F58" s="628"/>
      <c r="G58" s="629"/>
    </row>
    <row r="59" spans="2:7">
      <c r="B59" s="626" t="s">
        <v>31</v>
      </c>
      <c r="C59" s="627"/>
      <c r="D59" s="628"/>
      <c r="E59" s="629"/>
      <c r="F59" s="628"/>
      <c r="G59" s="629"/>
    </row>
    <row r="60" spans="2:7">
      <c r="B60" s="626" t="s">
        <v>32</v>
      </c>
      <c r="C60" s="627"/>
      <c r="D60" s="628"/>
      <c r="E60" s="629"/>
      <c r="F60" s="628"/>
      <c r="G60" s="629"/>
    </row>
    <row r="61" spans="2:7">
      <c r="B61" s="626" t="s">
        <v>33</v>
      </c>
      <c r="C61" s="627"/>
      <c r="D61" s="628"/>
      <c r="E61" s="629"/>
      <c r="F61" s="628"/>
      <c r="G61" s="629"/>
    </row>
    <row r="62" spans="2:7">
      <c r="B62" s="626" t="s">
        <v>34</v>
      </c>
      <c r="C62" s="627"/>
      <c r="D62" s="628"/>
      <c r="E62" s="629"/>
      <c r="F62" s="628"/>
      <c r="G62" s="629"/>
    </row>
    <row r="63" spans="2:7">
      <c r="B63" s="626" t="s">
        <v>41</v>
      </c>
      <c r="C63" s="627"/>
      <c r="D63" s="628"/>
      <c r="E63" s="629"/>
      <c r="F63" s="628"/>
      <c r="G63" s="629"/>
    </row>
    <row r="64" spans="2:7">
      <c r="B64" s="626" t="s">
        <v>42</v>
      </c>
      <c r="C64" s="627"/>
      <c r="D64" s="628"/>
      <c r="E64" s="629"/>
      <c r="F64" s="628"/>
      <c r="G64" s="629"/>
    </row>
    <row r="65" spans="2:7">
      <c r="B65" s="626" t="s">
        <v>43</v>
      </c>
      <c r="C65" s="627"/>
      <c r="D65" s="628"/>
      <c r="E65" s="629"/>
      <c r="F65" s="628"/>
      <c r="G65" s="629"/>
    </row>
    <row r="66" spans="2:7">
      <c r="B66" s="626" t="s">
        <v>44</v>
      </c>
      <c r="C66" s="627"/>
      <c r="D66" s="628"/>
      <c r="E66" s="629"/>
      <c r="F66" s="628"/>
      <c r="G66" s="629"/>
    </row>
    <row r="68" spans="2:7">
      <c r="B68" s="47" t="s">
        <v>619</v>
      </c>
    </row>
    <row r="83" spans="2:7">
      <c r="B83" s="221"/>
      <c r="C83" s="196"/>
      <c r="D83" s="196"/>
      <c r="E83" s="196"/>
      <c r="F83" s="196"/>
      <c r="G83" s="196"/>
    </row>
    <row r="84" spans="2:7">
      <c r="B84" s="221"/>
      <c r="C84" s="196"/>
      <c r="D84" s="196"/>
      <c r="E84" s="196"/>
      <c r="F84" s="196"/>
      <c r="G84" s="196"/>
    </row>
    <row r="85" spans="2:7">
      <c r="B85" s="221"/>
      <c r="C85" s="196"/>
      <c r="D85" s="196"/>
      <c r="E85" s="196"/>
      <c r="F85" s="196"/>
      <c r="G85" s="196"/>
    </row>
    <row r="86" spans="2:7">
      <c r="B86" s="237"/>
      <c r="C86" s="234"/>
      <c r="D86" s="235"/>
      <c r="E86" s="236"/>
      <c r="F86" s="235"/>
      <c r="G86" s="236"/>
    </row>
    <row r="87" spans="2:7">
      <c r="B87" s="221"/>
      <c r="C87" s="196"/>
      <c r="D87" s="196"/>
      <c r="E87" s="196"/>
      <c r="F87" s="196"/>
      <c r="G87" s="196"/>
    </row>
    <row r="88" spans="2:7">
      <c r="B88" s="221"/>
      <c r="C88" s="196"/>
      <c r="D88" s="196"/>
      <c r="E88" s="196"/>
      <c r="F88" s="196"/>
      <c r="G88" s="196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31" activePane="bottomLeft" state="frozen"/>
      <selection activeCell="B69" sqref="B69:J71"/>
      <selection pane="bottomLeft" activeCell="I44" sqref="I44"/>
    </sheetView>
  </sheetViews>
  <sheetFormatPr baseColWidth="10" defaultColWidth="11.453125" defaultRowHeight="14.5"/>
  <cols>
    <col min="1" max="1" width="3" style="72" customWidth="1"/>
    <col min="2" max="2" width="41.7265625" style="73" customWidth="1"/>
    <col min="3" max="3" width="11.7265625" style="74" customWidth="1"/>
    <col min="4" max="4" width="12.81640625" style="74" customWidth="1"/>
    <col min="5" max="5" width="10" style="74" customWidth="1"/>
    <col min="6" max="6" width="12.1796875" style="74" customWidth="1"/>
    <col min="7" max="7" width="9.54296875" style="75" customWidth="1"/>
    <col min="8" max="16384" width="11.453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14" t="s">
        <v>220</v>
      </c>
      <c r="C3" s="915"/>
      <c r="D3" s="915"/>
      <c r="E3" s="915"/>
      <c r="F3" s="915"/>
      <c r="G3" s="916"/>
    </row>
    <row r="4" spans="1:238" ht="19" customHeight="1">
      <c r="B4" s="917" t="s">
        <v>170</v>
      </c>
      <c r="C4" s="918"/>
      <c r="D4" s="918"/>
      <c r="E4" s="918"/>
      <c r="F4" s="918"/>
      <c r="G4" s="919"/>
    </row>
    <row r="5" spans="1:238" s="79" customFormat="1" ht="19.5" customHeight="1">
      <c r="A5" s="77"/>
      <c r="B5" s="920" t="s">
        <v>89</v>
      </c>
      <c r="C5" s="923" t="s">
        <v>612</v>
      </c>
      <c r="D5" s="923" t="s">
        <v>90</v>
      </c>
      <c r="E5" s="921"/>
      <c r="F5" s="920" t="s">
        <v>183</v>
      </c>
      <c r="G5" s="921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5" customHeight="1">
      <c r="A6" s="77"/>
      <c r="B6" s="921"/>
      <c r="C6" s="913"/>
      <c r="D6" s="921"/>
      <c r="E6" s="921"/>
      <c r="F6" s="921"/>
      <c r="G6" s="921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22"/>
      <c r="C7" s="922"/>
      <c r="D7" s="630" t="s">
        <v>11</v>
      </c>
      <c r="E7" s="630" t="s">
        <v>8</v>
      </c>
      <c r="F7" s="630" t="s">
        <v>11</v>
      </c>
      <c r="G7" s="630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34" t="s">
        <v>488</v>
      </c>
      <c r="C8" s="632">
        <v>77963.545454545456</v>
      </c>
      <c r="D8" s="782">
        <v>-820.01010101014981</v>
      </c>
      <c r="E8" s="783">
        <v>-1.0408391639952157</v>
      </c>
      <c r="F8" s="782">
        <v>2325.4025974025571</v>
      </c>
      <c r="G8" s="783">
        <v>3.0743782297703035</v>
      </c>
    </row>
    <row r="9" spans="1:238" s="81" customFormat="1" ht="25" customHeight="1">
      <c r="A9" s="80"/>
      <c r="B9" s="634" t="s">
        <v>92</v>
      </c>
      <c r="C9" s="632">
        <v>19139.727272727272</v>
      </c>
      <c r="D9" s="782">
        <v>-113.27272727272793</v>
      </c>
      <c r="E9" s="783">
        <v>-0.58833806301733205</v>
      </c>
      <c r="F9" s="782">
        <v>-208.60606060602731</v>
      </c>
      <c r="G9" s="783">
        <v>-1.0781603614748576</v>
      </c>
    </row>
    <row r="10" spans="1:238" s="81" customFormat="1" ht="27.25" customHeight="1">
      <c r="A10" s="80"/>
      <c r="B10" s="634" t="s">
        <v>93</v>
      </c>
      <c r="C10" s="632">
        <v>1938219.5</v>
      </c>
      <c r="D10" s="782">
        <v>-7651.4444444400724</v>
      </c>
      <c r="E10" s="783">
        <v>-0.39321438383595364</v>
      </c>
      <c r="F10" s="782">
        <v>39066.880952379899</v>
      </c>
      <c r="G10" s="783">
        <v>2.0570690612516955</v>
      </c>
    </row>
    <row r="11" spans="1:238" s="81" customFormat="1" ht="31" customHeight="1">
      <c r="A11" s="80"/>
      <c r="B11" s="634" t="s">
        <v>94</v>
      </c>
      <c r="C11" s="632">
        <v>37952.772727272728</v>
      </c>
      <c r="D11" s="782">
        <v>-140.83838383837428</v>
      </c>
      <c r="E11" s="783">
        <v>-0.36971654755328132</v>
      </c>
      <c r="F11" s="782">
        <v>1431.1536796536311</v>
      </c>
      <c r="G11" s="783">
        <v>3.9186479596854866</v>
      </c>
    </row>
    <row r="12" spans="1:238" s="81" customFormat="1" ht="35.9" customHeight="1">
      <c r="A12" s="80"/>
      <c r="B12" s="634" t="s">
        <v>95</v>
      </c>
      <c r="C12" s="632">
        <v>158416.40909090909</v>
      </c>
      <c r="D12" s="782">
        <v>-2258.0353535359027</v>
      </c>
      <c r="E12" s="783">
        <v>-1.4053481630780738</v>
      </c>
      <c r="F12" s="782">
        <v>4896.8852813850972</v>
      </c>
      <c r="G12" s="783">
        <v>3.1897475707785503</v>
      </c>
    </row>
    <row r="13" spans="1:238" s="81" customFormat="1" ht="26.25" customHeight="1">
      <c r="A13" s="80"/>
      <c r="B13" s="634" t="s">
        <v>55</v>
      </c>
      <c r="C13" s="632">
        <v>972380.09090909094</v>
      </c>
      <c r="D13" s="782">
        <v>-6555.9090909090592</v>
      </c>
      <c r="E13" s="783">
        <v>-0.66969741544994577</v>
      </c>
      <c r="F13" s="782">
        <v>30944.995670995908</v>
      </c>
      <c r="G13" s="783">
        <v>3.2870025589145655</v>
      </c>
    </row>
    <row r="14" spans="1:238" s="81" customFormat="1" ht="31" customHeight="1">
      <c r="A14" s="80"/>
      <c r="B14" s="634" t="s">
        <v>112</v>
      </c>
      <c r="C14" s="632">
        <v>2557976.0454545454</v>
      </c>
      <c r="D14" s="782">
        <v>-45092.732323234435</v>
      </c>
      <c r="E14" s="783">
        <v>-1.7322912367198313</v>
      </c>
      <c r="F14" s="782">
        <v>55889.474025975447</v>
      </c>
      <c r="G14" s="783">
        <v>2.2337146389808993</v>
      </c>
    </row>
    <row r="15" spans="1:238" s="81" customFormat="1" ht="26.25" customHeight="1">
      <c r="A15" s="80"/>
      <c r="B15" s="634" t="s">
        <v>96</v>
      </c>
      <c r="C15" s="632">
        <v>831953.63636363635</v>
      </c>
      <c r="D15" s="782">
        <v>-9646.8080808076775</v>
      </c>
      <c r="E15" s="783">
        <v>-1.1462456019941527</v>
      </c>
      <c r="F15" s="782">
        <v>37553.398268398363</v>
      </c>
      <c r="G15" s="783">
        <v>4.7272642262093854</v>
      </c>
    </row>
    <row r="16" spans="1:238" s="81" customFormat="1" ht="25.5" customHeight="1">
      <c r="A16" s="80"/>
      <c r="B16" s="634" t="s">
        <v>97</v>
      </c>
      <c r="C16" s="632">
        <v>1313150.0454545454</v>
      </c>
      <c r="D16" s="782">
        <v>-46594.121212124592</v>
      </c>
      <c r="E16" s="783">
        <v>-3.4266829271529247</v>
      </c>
      <c r="F16" s="782">
        <v>72170.093073595315</v>
      </c>
      <c r="G16" s="783">
        <v>5.815572841054319</v>
      </c>
    </row>
    <row r="17" spans="1:7" s="81" customFormat="1" ht="25.5" customHeight="1">
      <c r="A17" s="80"/>
      <c r="B17" s="634" t="s">
        <v>98</v>
      </c>
      <c r="C17" s="632">
        <v>642759.5</v>
      </c>
      <c r="D17" s="782">
        <v>-1367.7777777779847</v>
      </c>
      <c r="E17" s="783">
        <v>-0.21234588643672225</v>
      </c>
      <c r="F17" s="782">
        <v>30908.547619046993</v>
      </c>
      <c r="G17" s="783">
        <v>5.0516465650285625</v>
      </c>
    </row>
    <row r="18" spans="1:7" s="81" customFormat="1" ht="26.25" customHeight="1">
      <c r="A18" s="80"/>
      <c r="B18" s="634" t="s">
        <v>105</v>
      </c>
      <c r="C18" s="632">
        <v>321091.90909090912</v>
      </c>
      <c r="D18" s="782">
        <v>-174.92424242390553</v>
      </c>
      <c r="E18" s="783">
        <v>-5.4448272985098356E-2</v>
      </c>
      <c r="F18" s="782">
        <v>8346.6709956711275</v>
      </c>
      <c r="G18" s="783">
        <v>2.6688403144061112</v>
      </c>
    </row>
    <row r="19" spans="1:7" s="81" customFormat="1" ht="28.5" customHeight="1">
      <c r="A19" s="80"/>
      <c r="B19" s="634" t="s">
        <v>99</v>
      </c>
      <c r="C19" s="632">
        <v>106670.22727272728</v>
      </c>
      <c r="D19" s="782">
        <v>-366.05050505071995</v>
      </c>
      <c r="E19" s="783">
        <v>-0.34198732677408827</v>
      </c>
      <c r="F19" s="782">
        <v>3575.1796536792826</v>
      </c>
      <c r="G19" s="783">
        <v>3.4678481035191169</v>
      </c>
    </row>
    <row r="20" spans="1:7" s="81" customFormat="1" ht="31" customHeight="1">
      <c r="A20" s="80"/>
      <c r="B20" s="634" t="s">
        <v>106</v>
      </c>
      <c r="C20" s="632">
        <v>910546.22727272729</v>
      </c>
      <c r="D20" s="782">
        <v>-3195.5505050506908</v>
      </c>
      <c r="E20" s="783">
        <v>-0.34972139643458888</v>
      </c>
      <c r="F20" s="782">
        <v>44035.989177489304</v>
      </c>
      <c r="G20" s="783">
        <v>5.0819929461294322</v>
      </c>
    </row>
    <row r="21" spans="1:7" s="81" customFormat="1" ht="32.5" customHeight="1">
      <c r="A21" s="80"/>
      <c r="B21" s="634" t="s">
        <v>107</v>
      </c>
      <c r="C21" s="632">
        <v>1386661.8636363635</v>
      </c>
      <c r="D21" s="782">
        <v>-42552.025252526393</v>
      </c>
      <c r="E21" s="783">
        <v>-2.9773028084416069</v>
      </c>
      <c r="F21" s="782">
        <v>28199.292207793565</v>
      </c>
      <c r="G21" s="783">
        <v>2.0758240087644708</v>
      </c>
    </row>
    <row r="22" spans="1:7" s="81" customFormat="1" ht="31" customHeight="1">
      <c r="A22" s="80"/>
      <c r="B22" s="634" t="s">
        <v>108</v>
      </c>
      <c r="C22" s="632">
        <v>1138287.0454545454</v>
      </c>
      <c r="D22" s="782">
        <v>-7059.8434343445115</v>
      </c>
      <c r="E22" s="783">
        <v>-0.61639347020825141</v>
      </c>
      <c r="F22" s="782">
        <v>-62682.573593074689</v>
      </c>
      <c r="G22" s="783">
        <v>-5.219330497534358</v>
      </c>
    </row>
    <row r="23" spans="1:7" s="81" customFormat="1" ht="25.5" customHeight="1">
      <c r="A23" s="80"/>
      <c r="B23" s="634" t="s">
        <v>100</v>
      </c>
      <c r="C23" s="632">
        <v>1229473.3636363635</v>
      </c>
      <c r="D23" s="782">
        <v>-1681.6363636364695</v>
      </c>
      <c r="E23" s="783">
        <v>-0.13659014207280507</v>
      </c>
      <c r="F23" s="782">
        <v>149727.88744588359</v>
      </c>
      <c r="G23" s="783">
        <v>13.866961311488737</v>
      </c>
    </row>
    <row r="24" spans="1:7" s="81" customFormat="1" ht="31" customHeight="1">
      <c r="A24" s="80"/>
      <c r="B24" s="634" t="s">
        <v>109</v>
      </c>
      <c r="C24" s="632">
        <v>1858640.5909090908</v>
      </c>
      <c r="D24" s="782">
        <v>-8529.6868686845992</v>
      </c>
      <c r="E24" s="783">
        <v>-0.45682426344297866</v>
      </c>
      <c r="F24" s="782">
        <v>75380.067099568201</v>
      </c>
      <c r="G24" s="783">
        <v>4.227092233194063</v>
      </c>
    </row>
    <row r="25" spans="1:7" s="81" customFormat="1" ht="31" customHeight="1">
      <c r="A25" s="80"/>
      <c r="B25" s="634" t="s">
        <v>110</v>
      </c>
      <c r="C25" s="632">
        <v>300362.63636363635</v>
      </c>
      <c r="D25" s="782">
        <v>-5292.3636363636469</v>
      </c>
      <c r="E25" s="783">
        <v>-1.7314827620564444</v>
      </c>
      <c r="F25" s="782">
        <v>13033.874458874343</v>
      </c>
      <c r="G25" s="783">
        <v>4.5362233743917955</v>
      </c>
    </row>
    <row r="26" spans="1:7" s="81" customFormat="1" ht="25.5" customHeight="1">
      <c r="A26" s="80"/>
      <c r="B26" s="634" t="s">
        <v>101</v>
      </c>
      <c r="C26" s="632">
        <v>329969.22727272729</v>
      </c>
      <c r="D26" s="782">
        <v>-5696.3838383837137</v>
      </c>
      <c r="E26" s="783">
        <v>-1.6970412368212777</v>
      </c>
      <c r="F26" s="782">
        <v>4892.7510822513141</v>
      </c>
      <c r="G26" s="783">
        <v>1.5051077025285764</v>
      </c>
    </row>
    <row r="27" spans="1:7" s="81" customFormat="1" ht="53.5" customHeight="1">
      <c r="A27" s="80"/>
      <c r="B27" s="634" t="s">
        <v>102</v>
      </c>
      <c r="C27" s="632">
        <v>38185.181818181816</v>
      </c>
      <c r="D27" s="782">
        <v>-339.8181818181838</v>
      </c>
      <c r="E27" s="783">
        <v>-0.88207185416790423</v>
      </c>
      <c r="F27" s="782">
        <v>-911.91341991338413</v>
      </c>
      <c r="G27" s="783">
        <v>-2.3324326637566628</v>
      </c>
    </row>
    <row r="28" spans="1:7" s="81" customFormat="1" ht="31" customHeight="1">
      <c r="A28" s="80"/>
      <c r="B28" s="634" t="s">
        <v>103</v>
      </c>
      <c r="C28" s="632">
        <v>3043.090909090909</v>
      </c>
      <c r="D28" s="782">
        <v>-67.909090909090992</v>
      </c>
      <c r="E28" s="783">
        <v>-2.1828701674410524</v>
      </c>
      <c r="F28" s="782">
        <v>30.376623376629141</v>
      </c>
      <c r="G28" s="783">
        <v>1.0082809219801874</v>
      </c>
    </row>
    <row r="29" spans="1:7" s="83" customFormat="1" ht="23.9" customHeight="1">
      <c r="A29" s="82"/>
      <c r="B29" s="633" t="s">
        <v>139</v>
      </c>
      <c r="C29" s="631">
        <v>16172842.636363633</v>
      </c>
      <c r="D29" s="631">
        <v>-195197.14141414687</v>
      </c>
      <c r="E29" s="787">
        <v>-1.1925505073561604</v>
      </c>
      <c r="F29" s="631">
        <v>538605.82683982141</v>
      </c>
      <c r="G29" s="787">
        <v>3.4450407359297719</v>
      </c>
    </row>
    <row r="30" spans="1:7" ht="6" customHeight="1">
      <c r="B30" s="483"/>
      <c r="C30" s="484"/>
      <c r="D30" s="484"/>
      <c r="E30" s="484"/>
      <c r="F30" s="484"/>
      <c r="G30" s="484"/>
    </row>
    <row r="31" spans="1:7" s="81" customFormat="1" ht="22.75" customHeight="1">
      <c r="A31" s="80"/>
      <c r="B31" s="735" t="s">
        <v>140</v>
      </c>
      <c r="C31" s="736">
        <v>675266</v>
      </c>
      <c r="D31" s="736">
        <v>-16315</v>
      </c>
      <c r="E31" s="827">
        <v>-2.3590873664834588</v>
      </c>
      <c r="F31" s="788">
        <v>-28984</v>
      </c>
      <c r="G31" s="791">
        <v>-4.1155839545615862</v>
      </c>
    </row>
    <row r="32" spans="1:7" s="81" customFormat="1" ht="21.65" hidden="1" customHeight="1">
      <c r="A32" s="80"/>
      <c r="B32" s="565"/>
      <c r="C32" s="564"/>
      <c r="D32" s="564"/>
      <c r="E32" s="784"/>
      <c r="F32" s="789"/>
      <c r="G32" s="792" t="e">
        <v>#DIV/0!</v>
      </c>
    </row>
    <row r="33" spans="1:7" s="81" customFormat="1" ht="22.75" customHeight="1">
      <c r="A33" s="80"/>
      <c r="B33" s="737" t="s">
        <v>141</v>
      </c>
      <c r="C33" s="738">
        <v>370688</v>
      </c>
      <c r="D33" s="738">
        <v>-1430</v>
      </c>
      <c r="E33" s="810">
        <v>-0.38428670475494364</v>
      </c>
      <c r="F33" s="790">
        <v>-4669</v>
      </c>
      <c r="G33" s="809">
        <v>-1.2438824905356749</v>
      </c>
    </row>
    <row r="34" spans="1:7" s="83" customFormat="1" ht="25" customHeight="1">
      <c r="A34" s="82"/>
      <c r="B34" s="739" t="s">
        <v>142</v>
      </c>
      <c r="C34" s="740">
        <v>17218796.636363633</v>
      </c>
      <c r="D34" s="829">
        <v>-212942.14141414687</v>
      </c>
      <c r="E34" s="828">
        <v>-1.2215771709796819</v>
      </c>
      <c r="F34" s="740">
        <v>504952.63636363298</v>
      </c>
      <c r="G34" s="785">
        <v>3.0211639905435961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39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.1796875" style="72" customWidth="1"/>
    <col min="2" max="2" width="18" style="90" customWidth="1"/>
    <col min="3" max="3" width="17" style="91" customWidth="1"/>
    <col min="4" max="4" width="20.453125" style="91" customWidth="1"/>
    <col min="5" max="5" width="17.81640625" style="91" customWidth="1"/>
    <col min="6" max="6" width="14.54296875" style="91" customWidth="1"/>
    <col min="7" max="7" width="17.1796875" style="91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893" t="s">
        <v>165</v>
      </c>
      <c r="C3" s="924"/>
      <c r="D3" s="924"/>
      <c r="E3" s="924"/>
      <c r="F3" s="924"/>
      <c r="G3" s="924"/>
      <c r="L3" s="92"/>
    </row>
    <row r="4" spans="1:25" s="42" customFormat="1" ht="19.5">
      <c r="A4" s="77"/>
      <c r="B4" s="893" t="s">
        <v>169</v>
      </c>
      <c r="C4" s="893"/>
      <c r="D4" s="893"/>
      <c r="E4" s="893"/>
      <c r="F4" s="893"/>
      <c r="G4" s="893"/>
      <c r="H4" s="138"/>
      <c r="I4" s="138"/>
      <c r="J4" s="138"/>
      <c r="K4" s="138"/>
      <c r="L4" s="93"/>
    </row>
    <row r="5" spans="1:25" ht="25" customHeight="1">
      <c r="A5" s="77"/>
      <c r="B5" s="927" t="s">
        <v>617</v>
      </c>
      <c r="C5" s="925" t="s">
        <v>46</v>
      </c>
      <c r="D5" s="485" t="s">
        <v>181</v>
      </c>
      <c r="E5" s="485"/>
      <c r="F5" s="485" t="s">
        <v>148</v>
      </c>
      <c r="G5" s="485"/>
      <c r="H5" s="94"/>
      <c r="I5" s="94"/>
      <c r="J5" s="94"/>
      <c r="K5" s="94"/>
    </row>
    <row r="6" spans="1:25" ht="23.15" customHeight="1">
      <c r="A6" s="80"/>
      <c r="B6" s="927"/>
      <c r="C6" s="926"/>
      <c r="D6" s="486" t="s">
        <v>7</v>
      </c>
      <c r="E6" s="486" t="s">
        <v>479</v>
      </c>
      <c r="F6" s="486" t="s">
        <v>7</v>
      </c>
      <c r="G6" s="486" t="s">
        <v>479</v>
      </c>
      <c r="H6" s="94"/>
      <c r="I6" s="94"/>
      <c r="J6" s="94"/>
      <c r="K6" s="94"/>
    </row>
    <row r="7" spans="1:25">
      <c r="B7" s="394">
        <v>2002</v>
      </c>
      <c r="C7" s="479">
        <v>2675695.83</v>
      </c>
      <c r="D7" s="487">
        <v>144.35999999986961</v>
      </c>
      <c r="E7" s="488">
        <v>5.3955231890938649E-3</v>
      </c>
      <c r="F7" s="487">
        <v>53102.830000000075</v>
      </c>
      <c r="G7" s="488">
        <v>2.0248216173840206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97">
        <v>2003</v>
      </c>
      <c r="C8" s="420">
        <v>2770250.89</v>
      </c>
      <c r="D8" s="489">
        <v>5327.2400000002235</v>
      </c>
      <c r="E8" s="490">
        <v>0.19267222803784989</v>
      </c>
      <c r="F8" s="489">
        <v>94555.060000000056</v>
      </c>
      <c r="G8" s="490">
        <v>3.533849361345375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97">
        <v>2004</v>
      </c>
      <c r="C9" s="420">
        <v>2878779.05</v>
      </c>
      <c r="D9" s="489">
        <v>5458.8599999998696</v>
      </c>
      <c r="E9" s="490">
        <v>0.18998439571748804</v>
      </c>
      <c r="F9" s="489">
        <v>108528.15999999968</v>
      </c>
      <c r="G9" s="490">
        <v>3.9176292801407442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97">
        <v>2005</v>
      </c>
      <c r="C10" s="420">
        <v>2967849.2</v>
      </c>
      <c r="D10" s="489">
        <v>4327.9200000003912</v>
      </c>
      <c r="E10" s="490">
        <v>0.14603978143192364</v>
      </c>
      <c r="F10" s="489">
        <v>89070.150000000373</v>
      </c>
      <c r="G10" s="490">
        <v>3.0940252257289416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97">
        <v>2006</v>
      </c>
      <c r="C11" s="420">
        <v>3053033.72</v>
      </c>
      <c r="D11" s="489">
        <v>6024.7200000002049</v>
      </c>
      <c r="E11" s="490">
        <v>0.19772570412493451</v>
      </c>
      <c r="F11" s="489">
        <v>85185</v>
      </c>
      <c r="G11" s="490">
        <v>2.8702442159123081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97">
        <v>2007</v>
      </c>
      <c r="C12" s="420">
        <v>3159017.17</v>
      </c>
      <c r="D12" s="489">
        <v>2105.2199999997392</v>
      </c>
      <c r="E12" s="490">
        <v>6.6686053755788066E-2</v>
      </c>
      <c r="F12" s="489">
        <v>105983.44999999972</v>
      </c>
      <c r="G12" s="490">
        <v>3.4714143281719032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97">
        <v>2008</v>
      </c>
      <c r="C13" s="420">
        <v>3319188.26</v>
      </c>
      <c r="D13" s="489">
        <v>-17290.590000000317</v>
      </c>
      <c r="E13" s="490">
        <v>-0.51822867092354841</v>
      </c>
      <c r="F13" s="489">
        <v>160171.08999999985</v>
      </c>
      <c r="G13" s="490">
        <v>5.0702823498740344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97">
        <v>2009</v>
      </c>
      <c r="C14" s="420">
        <v>3162336.73</v>
      </c>
      <c r="D14" s="489">
        <v>-8019.0699999998324</v>
      </c>
      <c r="E14" s="490">
        <v>-0.25293911806365088</v>
      </c>
      <c r="F14" s="489">
        <v>-156851.5299999998</v>
      </c>
      <c r="G14" s="490">
        <v>-4.7255990836747515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97">
        <v>2010</v>
      </c>
      <c r="C15" s="420">
        <v>3104247.73</v>
      </c>
      <c r="D15" s="489">
        <v>-6497.410000000149</v>
      </c>
      <c r="E15" s="490">
        <v>-0.20886989153989077</v>
      </c>
      <c r="F15" s="489">
        <v>-58089</v>
      </c>
      <c r="G15" s="490">
        <v>-1.8369011575816643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97">
        <v>2011</v>
      </c>
      <c r="C16" s="420">
        <v>3071668.85</v>
      </c>
      <c r="D16" s="489">
        <v>-6699.1499999999069</v>
      </c>
      <c r="E16" s="490">
        <v>-0.21762018056320187</v>
      </c>
      <c r="F16" s="489">
        <v>-32578.879999999888</v>
      </c>
      <c r="G16" s="490">
        <v>-1.0494935595877735</v>
      </c>
    </row>
    <row r="17" spans="2:7">
      <c r="B17" s="397">
        <v>2012</v>
      </c>
      <c r="C17" s="420">
        <v>3024652</v>
      </c>
      <c r="D17" s="489">
        <v>-4141.8500000000931</v>
      </c>
      <c r="E17" s="490">
        <v>-0.13674915511334973</v>
      </c>
      <c r="F17" s="489">
        <v>-47016.850000000093</v>
      </c>
      <c r="G17" s="490">
        <v>-1.5306614187919507</v>
      </c>
    </row>
    <row r="18" spans="2:7">
      <c r="B18" s="397">
        <v>2013</v>
      </c>
      <c r="C18" s="420">
        <v>3050340.61</v>
      </c>
      <c r="D18" s="489">
        <v>7744.5600000000559</v>
      </c>
      <c r="E18" s="490">
        <v>0.25453789700411278</v>
      </c>
      <c r="F18" s="489">
        <v>25688.60999999987</v>
      </c>
      <c r="G18" s="490">
        <v>0.84930795344388343</v>
      </c>
    </row>
    <row r="19" spans="2:7">
      <c r="B19" s="397">
        <v>2014</v>
      </c>
      <c r="C19" s="420">
        <v>3125806.21</v>
      </c>
      <c r="D19" s="489">
        <v>5754.0600000000559</v>
      </c>
      <c r="E19" s="490">
        <v>0.18442191743493197</v>
      </c>
      <c r="F19" s="489">
        <v>75465.600000000093</v>
      </c>
      <c r="G19" s="490">
        <v>2.4740056816146847</v>
      </c>
    </row>
    <row r="20" spans="2:7">
      <c r="B20" s="397">
        <v>2015</v>
      </c>
      <c r="C20" s="420">
        <v>3167998.94</v>
      </c>
      <c r="D20" s="489">
        <v>1811.2299999999814</v>
      </c>
      <c r="E20" s="490">
        <v>5.7205389127105377E-2</v>
      </c>
      <c r="F20" s="489">
        <v>42192.729999999981</v>
      </c>
      <c r="G20" s="490">
        <v>1.3498191239436892</v>
      </c>
    </row>
    <row r="21" spans="2:7">
      <c r="B21" s="397">
        <v>2016</v>
      </c>
      <c r="C21" s="420">
        <v>3194209.5</v>
      </c>
      <c r="D21" s="489">
        <v>316.02999999979511</v>
      </c>
      <c r="E21" s="490">
        <v>9.8948196916524012E-3</v>
      </c>
      <c r="F21" s="489">
        <v>26210.560000000056</v>
      </c>
      <c r="G21" s="490">
        <v>0.82735381218277837</v>
      </c>
    </row>
    <row r="22" spans="2:7">
      <c r="B22" s="397">
        <v>2017</v>
      </c>
      <c r="C22" s="420">
        <v>3204677.55</v>
      </c>
      <c r="D22" s="489">
        <v>-6201.9700000002049</v>
      </c>
      <c r="E22" s="490">
        <v>-0.19315486493246681</v>
      </c>
      <c r="F22" s="489">
        <v>10468.049999999814</v>
      </c>
      <c r="G22" s="490">
        <v>0.32771958132362045</v>
      </c>
    </row>
    <row r="23" spans="2:7">
      <c r="B23" s="394">
        <v>2018</v>
      </c>
      <c r="C23" s="491">
        <v>3254663.17</v>
      </c>
      <c r="D23" s="492">
        <v>525.56000000005588</v>
      </c>
      <c r="E23" s="493">
        <v>1.6150515527840525E-2</v>
      </c>
      <c r="F23" s="492">
        <v>49985.620000000112</v>
      </c>
      <c r="G23" s="493">
        <v>1.5597706546170258</v>
      </c>
    </row>
    <row r="24" spans="2:7">
      <c r="B24" s="394">
        <v>2019</v>
      </c>
      <c r="C24" s="491">
        <v>3269088.5</v>
      </c>
      <c r="D24" s="492">
        <v>-3.7999999998137355</v>
      </c>
      <c r="E24" s="493">
        <v>-1.162402174941235E-4</v>
      </c>
      <c r="F24" s="492">
        <v>14425.330000000075</v>
      </c>
      <c r="G24" s="493">
        <v>0.44322036556552291</v>
      </c>
    </row>
    <row r="25" spans="2:7">
      <c r="B25" s="394">
        <v>2020</v>
      </c>
      <c r="C25" s="491">
        <v>3271408.0526315784</v>
      </c>
      <c r="D25" s="492">
        <v>3534.8621553862467</v>
      </c>
      <c r="E25" s="493">
        <v>0.10817011399610976</v>
      </c>
      <c r="F25" s="492">
        <v>2319.5526315784082</v>
      </c>
      <c r="G25" s="493">
        <v>7.0954109427702861E-2</v>
      </c>
    </row>
    <row r="26" spans="2:7">
      <c r="B26" s="394">
        <v>2021</v>
      </c>
      <c r="C26" s="491"/>
      <c r="D26" s="492"/>
      <c r="E26" s="493"/>
      <c r="F26" s="492"/>
      <c r="G26" s="493"/>
    </row>
    <row r="27" spans="2:7">
      <c r="B27" s="397">
        <v>2022</v>
      </c>
      <c r="C27" s="424"/>
      <c r="D27" s="424"/>
      <c r="E27" s="424"/>
      <c r="F27" s="424"/>
      <c r="G27" s="424"/>
    </row>
    <row r="28" spans="2:7">
      <c r="B28" s="397" t="s">
        <v>9</v>
      </c>
      <c r="C28" s="420">
        <v>3312234</v>
      </c>
      <c r="D28" s="489">
        <v>-16163.684210530017</v>
      </c>
      <c r="E28" s="490">
        <v>-0.48562959550201867</v>
      </c>
      <c r="F28" s="489">
        <v>55494</v>
      </c>
      <c r="G28" s="490">
        <v>1.7039739125628728</v>
      </c>
    </row>
    <row r="29" spans="2:7">
      <c r="B29" s="626" t="s">
        <v>10</v>
      </c>
      <c r="C29" s="627">
        <v>3315658.1</v>
      </c>
      <c r="D29" s="628">
        <v>3424.1000000000931</v>
      </c>
      <c r="E29" s="629">
        <v>0.10337735800067094</v>
      </c>
      <c r="F29" s="628">
        <v>53402.700000000186</v>
      </c>
      <c r="G29" s="629">
        <v>1.6369870979445693</v>
      </c>
    </row>
    <row r="30" spans="2:7">
      <c r="B30" s="626" t="s">
        <v>29</v>
      </c>
      <c r="C30" s="627">
        <v>3323536.3478260902</v>
      </c>
      <c r="D30" s="628">
        <v>7878.2478260900825</v>
      </c>
      <c r="E30" s="629">
        <v>0.23760736446530473</v>
      </c>
      <c r="F30" s="628">
        <v>46035.956521740183</v>
      </c>
      <c r="G30" s="629">
        <v>1.4046056758339347</v>
      </c>
    </row>
    <row r="31" spans="2:7">
      <c r="B31" s="626" t="s">
        <v>30</v>
      </c>
      <c r="C31" s="627">
        <v>3332636.0526315798</v>
      </c>
      <c r="D31" s="628">
        <v>9099.7048054896295</v>
      </c>
      <c r="E31" s="629">
        <v>0.27379585637574166</v>
      </c>
      <c r="F31" s="628">
        <v>39704.202631579712</v>
      </c>
      <c r="G31" s="629">
        <v>1.2057401865629203</v>
      </c>
    </row>
    <row r="32" spans="2:7">
      <c r="B32" s="626" t="s">
        <v>31</v>
      </c>
      <c r="C32" s="627">
        <v>3343362.1818181798</v>
      </c>
      <c r="D32" s="628">
        <v>10726.129186599981</v>
      </c>
      <c r="E32" s="629">
        <v>0.32185120178755255</v>
      </c>
      <c r="F32" s="628">
        <v>35423.848484849557</v>
      </c>
      <c r="G32" s="629">
        <v>1.0708739074090801</v>
      </c>
    </row>
    <row r="33" spans="2:7">
      <c r="B33" s="626" t="s">
        <v>32</v>
      </c>
      <c r="C33" s="627">
        <v>3351368.2727272701</v>
      </c>
      <c r="D33" s="628">
        <v>8006.0909090903588</v>
      </c>
      <c r="E33" s="629">
        <v>0.23946226803153081</v>
      </c>
      <c r="F33" s="628">
        <v>30384.863636360038</v>
      </c>
      <c r="G33" s="629">
        <v>0.91493572515852861</v>
      </c>
    </row>
    <row r="34" spans="2:7">
      <c r="B34" s="626" t="s">
        <v>33</v>
      </c>
      <c r="C34" s="627">
        <v>3340945.8571428601</v>
      </c>
      <c r="D34" s="628">
        <v>-10422.415584410075</v>
      </c>
      <c r="E34" s="629">
        <v>-0.31098986253542193</v>
      </c>
      <c r="F34" s="628">
        <v>17984.766233770177</v>
      </c>
      <c r="G34" s="629">
        <v>0.54122710864635337</v>
      </c>
    </row>
    <row r="35" spans="2:7">
      <c r="B35" s="626" t="s">
        <v>34</v>
      </c>
      <c r="C35" s="627">
        <v>3327436.36363636</v>
      </c>
      <c r="D35" s="628">
        <v>-13509.493506500032</v>
      </c>
      <c r="E35" s="629">
        <v>-0.40436134209170405</v>
      </c>
      <c r="F35" s="628">
        <v>11833.181818180252</v>
      </c>
      <c r="G35" s="629">
        <v>0.35689378883063227</v>
      </c>
    </row>
    <row r="36" spans="2:7">
      <c r="B36" s="626" t="s">
        <v>41</v>
      </c>
      <c r="C36" s="627">
        <v>3329862.86363636</v>
      </c>
      <c r="D36" s="628">
        <v>2426.5</v>
      </c>
      <c r="E36" s="629">
        <v>7.2924009201742024E-2</v>
      </c>
      <c r="F36" s="628">
        <v>9987.636363630183</v>
      </c>
      <c r="G36" s="629">
        <v>0.30084372694436468</v>
      </c>
    </row>
    <row r="37" spans="2:7">
      <c r="B37" s="626" t="s">
        <v>42</v>
      </c>
      <c r="C37" s="627">
        <v>3332150.35</v>
      </c>
      <c r="D37" s="628">
        <v>2287.4863636400551</v>
      </c>
      <c r="E37" s="629">
        <v>6.8696113243007062E-2</v>
      </c>
      <c r="F37" s="628">
        <v>7821.8000000002794</v>
      </c>
      <c r="G37" s="629">
        <v>0.23528961961356742</v>
      </c>
    </row>
    <row r="38" spans="2:7">
      <c r="B38" s="626" t="s">
        <v>43</v>
      </c>
      <c r="C38" s="627">
        <v>3329349.3809523801</v>
      </c>
      <c r="D38" s="628">
        <v>-2800.9690476199612</v>
      </c>
      <c r="E38" s="629">
        <v>-8.4058903513167138E-2</v>
      </c>
      <c r="F38" s="628">
        <v>3941</v>
      </c>
      <c r="G38" s="629">
        <v>0.1185117600164034</v>
      </c>
    </row>
    <row r="39" spans="2:7">
      <c r="B39" s="626" t="s">
        <v>44</v>
      </c>
      <c r="C39" s="627">
        <v>3328402.9</v>
      </c>
      <c r="D39" s="628">
        <v>-946.48095238022506</v>
      </c>
      <c r="E39" s="629">
        <v>-2.8428405795892786E-2</v>
      </c>
      <c r="F39" s="628">
        <v>5.2157894698902965</v>
      </c>
      <c r="G39" s="629">
        <v>1.5670571742987249E-4</v>
      </c>
    </row>
    <row r="40" spans="2:7">
      <c r="B40" s="397">
        <v>2023</v>
      </c>
      <c r="C40" s="424"/>
      <c r="D40" s="424"/>
      <c r="E40" s="424"/>
      <c r="F40" s="424"/>
      <c r="G40" s="424"/>
    </row>
    <row r="41" spans="2:7">
      <c r="B41" s="397" t="s">
        <v>9</v>
      </c>
      <c r="C41" s="420">
        <v>3307602.7142857099</v>
      </c>
      <c r="D41" s="489">
        <v>-20800.185714290012</v>
      </c>
      <c r="E41" s="490">
        <v>-0.62492992402722791</v>
      </c>
      <c r="F41" s="489">
        <v>-4631.2857142901048</v>
      </c>
      <c r="G41" s="490">
        <v>-0.13982362702303419</v>
      </c>
    </row>
    <row r="42" spans="2:7">
      <c r="B42" s="626" t="s">
        <v>10</v>
      </c>
      <c r="C42" s="627">
        <v>3311051.05</v>
      </c>
      <c r="D42" s="628">
        <v>3448.3357142899185</v>
      </c>
      <c r="E42" s="629">
        <v>0.10425483385280643</v>
      </c>
      <c r="F42" s="628">
        <v>-4607.0500000002794</v>
      </c>
      <c r="G42" s="629">
        <v>-0.13894828299697792</v>
      </c>
    </row>
    <row r="43" spans="2:7">
      <c r="B43" s="626" t="s">
        <v>29</v>
      </c>
      <c r="C43" s="627">
        <v>3322236</v>
      </c>
      <c r="D43" s="628">
        <v>11185</v>
      </c>
      <c r="E43" s="629">
        <v>0.34</v>
      </c>
      <c r="F43" s="628">
        <v>-1301</v>
      </c>
      <c r="G43" s="629">
        <v>-0.04</v>
      </c>
    </row>
    <row r="44" spans="2:7">
      <c r="B44" s="626" t="s">
        <v>30</v>
      </c>
      <c r="C44" s="627">
        <v>3335194.4444444398</v>
      </c>
      <c r="D44" s="628">
        <v>12958.44444443984</v>
      </c>
      <c r="E44" s="629">
        <v>0.39005189409901675</v>
      </c>
      <c r="F44" s="628">
        <v>2558.3918128600344</v>
      </c>
      <c r="G44" s="629">
        <v>7.6767813000174101E-2</v>
      </c>
    </row>
    <row r="45" spans="2:7">
      <c r="B45" s="626" t="s">
        <v>31</v>
      </c>
      <c r="C45" s="627">
        <v>3344716.3181818202</v>
      </c>
      <c r="D45" s="628">
        <v>9521.8737373803742</v>
      </c>
      <c r="E45" s="629">
        <v>0.28549680973597447</v>
      </c>
      <c r="F45" s="628">
        <v>1354.1363636404276</v>
      </c>
      <c r="G45" s="629">
        <v>4.0502233679745814E-2</v>
      </c>
    </row>
    <row r="46" spans="2:7">
      <c r="B46" s="626" t="s">
        <v>32</v>
      </c>
      <c r="C46" s="627">
        <v>3351381</v>
      </c>
      <c r="D46" s="628">
        <v>6664.6818181797862</v>
      </c>
      <c r="E46" s="629">
        <v>0.19926000246867659</v>
      </c>
      <c r="F46" s="628">
        <v>12.727272729855031</v>
      </c>
      <c r="G46" s="629">
        <v>3.7976347850587899E-4</v>
      </c>
    </row>
    <row r="47" spans="2:7">
      <c r="B47" s="626" t="s">
        <v>33</v>
      </c>
      <c r="C47" s="627">
        <v>3344562.42857143</v>
      </c>
      <c r="D47" s="628">
        <v>-6818.5714285699651</v>
      </c>
      <c r="E47" s="629">
        <v>-0.20345557334633213</v>
      </c>
      <c r="F47" s="628">
        <v>3616.5714285699651</v>
      </c>
      <c r="G47" s="629">
        <v>0.10824992631467012</v>
      </c>
    </row>
    <row r="48" spans="2:7">
      <c r="B48" s="626" t="s">
        <v>34</v>
      </c>
      <c r="C48" s="627">
        <v>3333617</v>
      </c>
      <c r="D48" s="628">
        <v>-10945.428571430035</v>
      </c>
      <c r="E48" s="629">
        <v>-0.3272604056640489</v>
      </c>
      <c r="F48" s="628">
        <v>6180.6363636399619</v>
      </c>
      <c r="G48" s="629">
        <v>0.18574769546863479</v>
      </c>
    </row>
    <row r="49" spans="2:7">
      <c r="B49" s="626" t="s">
        <v>41</v>
      </c>
      <c r="C49" s="627">
        <v>3339332.7142857099</v>
      </c>
      <c r="D49" s="628">
        <v>5715.7142857098952</v>
      </c>
      <c r="E49" s="629">
        <v>0.17145683759440544</v>
      </c>
      <c r="F49" s="628">
        <v>9469.8506493498571</v>
      </c>
      <c r="G49" s="629">
        <v>0.28439161122113887</v>
      </c>
    </row>
    <row r="50" spans="2:7">
      <c r="B50" s="626" t="s">
        <v>42</v>
      </c>
      <c r="C50" s="627">
        <v>3344771.4761904799</v>
      </c>
      <c r="D50" s="628">
        <v>5438.7619047700427</v>
      </c>
      <c r="E50" s="629">
        <v>0.16286972189092808</v>
      </c>
      <c r="F50" s="628">
        <v>12621.126190479845</v>
      </c>
      <c r="G50" s="629">
        <v>0.37876820865780303</v>
      </c>
    </row>
    <row r="51" spans="2:7">
      <c r="B51" s="626" t="s">
        <v>43</v>
      </c>
      <c r="C51" s="627">
        <v>3343701.9047619002</v>
      </c>
      <c r="D51" s="628">
        <v>-1069.571428579744</v>
      </c>
      <c r="E51" s="629">
        <v>-3.197741418789235E-2</v>
      </c>
      <c r="F51" s="628">
        <v>14352.523809520062</v>
      </c>
      <c r="G51" s="629">
        <v>0.43109094802824188</v>
      </c>
    </row>
    <row r="52" spans="2:7">
      <c r="B52" s="626" t="s">
        <v>44</v>
      </c>
      <c r="C52" s="627">
        <v>3344368.4444444398</v>
      </c>
      <c r="D52" s="628">
        <v>666.53968253964558</v>
      </c>
      <c r="E52" s="629">
        <v>1.9934183773685277E-2</v>
      </c>
      <c r="F52" s="628">
        <v>15965.544444439933</v>
      </c>
      <c r="G52" s="629">
        <v>0.47967583625288057</v>
      </c>
    </row>
    <row r="53" spans="2:7">
      <c r="B53" s="397">
        <v>2024</v>
      </c>
      <c r="C53" s="424"/>
      <c r="D53" s="424"/>
      <c r="E53" s="424"/>
      <c r="F53" s="424"/>
      <c r="G53" s="424"/>
    </row>
    <row r="54" spans="2:7">
      <c r="B54" s="397" t="s">
        <v>9</v>
      </c>
      <c r="C54" s="420">
        <v>3327419.3181818179</v>
      </c>
      <c r="D54" s="489">
        <v>-16949.126262621954</v>
      </c>
      <c r="E54" s="490">
        <v>-0.50679602275212687</v>
      </c>
      <c r="F54" s="489">
        <v>19816.60389610799</v>
      </c>
      <c r="G54" s="490">
        <v>0.59912285748585248</v>
      </c>
    </row>
    <row r="55" spans="2:7">
      <c r="B55" s="626" t="s">
        <v>10</v>
      </c>
      <c r="C55" s="627"/>
      <c r="D55" s="628"/>
      <c r="E55" s="629"/>
      <c r="F55" s="628"/>
      <c r="G55" s="629"/>
    </row>
    <row r="56" spans="2:7">
      <c r="B56" s="626" t="s">
        <v>29</v>
      </c>
      <c r="C56" s="627"/>
      <c r="D56" s="628"/>
      <c r="E56" s="629"/>
      <c r="F56" s="628"/>
      <c r="G56" s="629"/>
    </row>
    <row r="57" spans="2:7">
      <c r="B57" s="626" t="s">
        <v>30</v>
      </c>
      <c r="C57" s="627"/>
      <c r="D57" s="628"/>
      <c r="E57" s="629"/>
      <c r="F57" s="628"/>
      <c r="G57" s="629"/>
    </row>
    <row r="58" spans="2:7">
      <c r="B58" s="626" t="s">
        <v>31</v>
      </c>
      <c r="C58" s="627"/>
      <c r="D58" s="628"/>
      <c r="E58" s="629"/>
      <c r="F58" s="628"/>
      <c r="G58" s="629"/>
    </row>
    <row r="59" spans="2:7">
      <c r="B59" s="626" t="s">
        <v>32</v>
      </c>
      <c r="C59" s="627"/>
      <c r="D59" s="628"/>
      <c r="E59" s="629"/>
      <c r="F59" s="628"/>
      <c r="G59" s="629"/>
    </row>
    <row r="60" spans="2:7">
      <c r="B60" s="626" t="s">
        <v>33</v>
      </c>
      <c r="C60" s="627"/>
      <c r="D60" s="628"/>
      <c r="E60" s="629"/>
      <c r="F60" s="628"/>
      <c r="G60" s="629"/>
    </row>
    <row r="61" spans="2:7">
      <c r="B61" s="626" t="s">
        <v>34</v>
      </c>
      <c r="C61" s="627"/>
      <c r="D61" s="628"/>
      <c r="E61" s="629"/>
      <c r="F61" s="628"/>
      <c r="G61" s="629"/>
    </row>
    <row r="62" spans="2:7">
      <c r="B62" s="626" t="s">
        <v>41</v>
      </c>
      <c r="C62" s="627"/>
      <c r="D62" s="628"/>
      <c r="E62" s="629"/>
      <c r="F62" s="628"/>
      <c r="G62" s="629"/>
    </row>
    <row r="63" spans="2:7">
      <c r="B63" s="626" t="s">
        <v>42</v>
      </c>
      <c r="C63" s="627"/>
      <c r="D63" s="628"/>
      <c r="E63" s="629"/>
      <c r="F63" s="628"/>
      <c r="G63" s="629"/>
    </row>
    <row r="64" spans="2:7">
      <c r="B64" s="626" t="s">
        <v>43</v>
      </c>
      <c r="C64" s="627"/>
      <c r="D64" s="628"/>
      <c r="E64" s="629"/>
      <c r="F64" s="628"/>
      <c r="G64" s="629"/>
    </row>
    <row r="65" spans="2:9">
      <c r="B65" s="626" t="s">
        <v>44</v>
      </c>
      <c r="C65" s="627"/>
      <c r="D65" s="628"/>
      <c r="E65" s="629"/>
      <c r="F65" s="628"/>
      <c r="G65" s="629"/>
    </row>
    <row r="67" spans="2:9">
      <c r="B67" s="241"/>
      <c r="C67" s="242"/>
      <c r="D67" s="242"/>
      <c r="E67" s="242"/>
      <c r="F67" s="242"/>
      <c r="G67" s="242"/>
      <c r="H67" s="42"/>
      <c r="I67" s="42"/>
    </row>
    <row r="68" spans="2:9">
      <c r="B68" s="241"/>
      <c r="C68" s="238"/>
      <c r="D68" s="231"/>
      <c r="E68" s="239"/>
      <c r="F68" s="240"/>
      <c r="G68" s="239"/>
      <c r="H68" s="240"/>
      <c r="I68" s="42"/>
    </row>
    <row r="69" spans="2:9">
      <c r="B69" s="241"/>
      <c r="C69" s="243"/>
      <c r="D69" s="234"/>
      <c r="E69" s="244"/>
      <c r="F69" s="245"/>
      <c r="G69" s="244"/>
      <c r="H69" s="245"/>
      <c r="I69" s="42"/>
    </row>
    <row r="70" spans="2:9">
      <c r="B70" s="241"/>
      <c r="C70" s="242"/>
      <c r="D70" s="242"/>
      <c r="E70" s="242"/>
      <c r="F70" s="242"/>
      <c r="G70" s="242"/>
      <c r="H70" s="42"/>
      <c r="I70" s="42"/>
    </row>
    <row r="71" spans="2:9">
      <c r="B71" s="241"/>
      <c r="C71" s="242"/>
      <c r="D71" s="242"/>
      <c r="E71" s="242"/>
      <c r="F71" s="242"/>
      <c r="G71" s="242"/>
      <c r="H71" s="42"/>
      <c r="I71" s="42"/>
    </row>
    <row r="86" spans="1:8">
      <c r="A86" s="377"/>
      <c r="B86" s="241"/>
      <c r="C86" s="242"/>
      <c r="D86" s="242"/>
      <c r="E86" s="242"/>
      <c r="F86" s="242"/>
      <c r="G86" s="242"/>
      <c r="H86" s="42"/>
    </row>
    <row r="87" spans="1:8">
      <c r="A87" s="377"/>
      <c r="B87" s="241"/>
      <c r="C87" s="242"/>
      <c r="D87" s="242"/>
      <c r="E87" s="242"/>
      <c r="F87" s="242"/>
      <c r="G87" s="242"/>
      <c r="H87" s="42"/>
    </row>
    <row r="88" spans="1:8">
      <c r="A88" s="377"/>
      <c r="B88" s="243"/>
      <c r="C88" s="234"/>
      <c r="D88" s="244"/>
      <c r="E88" s="245"/>
      <c r="F88" s="244"/>
      <c r="G88" s="245"/>
      <c r="H88" s="42"/>
    </row>
    <row r="89" spans="1:8">
      <c r="A89" s="377"/>
      <c r="B89" s="241"/>
      <c r="C89" s="242"/>
      <c r="D89" s="242"/>
      <c r="E89" s="242"/>
      <c r="F89" s="242"/>
      <c r="G89" s="242"/>
      <c r="H89" s="42"/>
    </row>
    <row r="90" spans="1:8">
      <c r="A90" s="377"/>
      <c r="B90" s="241"/>
      <c r="C90" s="242"/>
      <c r="D90" s="242"/>
      <c r="E90" s="242"/>
      <c r="F90" s="242"/>
      <c r="G90" s="242"/>
      <c r="H90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7" activePane="bottomLeft" state="frozen"/>
      <selection activeCell="B69" sqref="B69:J71"/>
      <selection pane="bottomLeft"/>
    </sheetView>
  </sheetViews>
  <sheetFormatPr baseColWidth="10" defaultColWidth="11.453125" defaultRowHeight="14.5"/>
  <cols>
    <col min="1" max="1" width="2.81640625" style="95" customWidth="1"/>
    <col min="2" max="2" width="38.1796875" style="73" customWidth="1"/>
    <col min="3" max="3" width="11.7265625" style="74" customWidth="1"/>
    <col min="4" max="4" width="12.453125" style="74" customWidth="1"/>
    <col min="5" max="5" width="10.81640625" style="74" customWidth="1"/>
    <col min="6" max="6" width="11.81640625" style="74" customWidth="1"/>
    <col min="7" max="7" width="9.81640625" style="75" customWidth="1"/>
    <col min="8" max="8" width="11.81640625" style="76" customWidth="1"/>
    <col min="9" max="16384" width="11.453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14" t="s">
        <v>221</v>
      </c>
      <c r="C3" s="915"/>
      <c r="D3" s="915"/>
      <c r="E3" s="915"/>
      <c r="F3" s="915"/>
      <c r="G3" s="916"/>
    </row>
    <row r="4" spans="1:211" ht="24" customHeight="1">
      <c r="B4" s="917" t="s">
        <v>170</v>
      </c>
      <c r="C4" s="918"/>
      <c r="D4" s="918"/>
      <c r="E4" s="918"/>
      <c r="F4" s="918"/>
      <c r="G4" s="919"/>
    </row>
    <row r="5" spans="1:211" s="79" customFormat="1" ht="19.5" customHeight="1">
      <c r="A5" s="78"/>
      <c r="B5" s="920" t="s">
        <v>89</v>
      </c>
      <c r="C5" s="923" t="s">
        <v>612</v>
      </c>
      <c r="D5" s="920" t="s">
        <v>132</v>
      </c>
      <c r="E5" s="921"/>
      <c r="F5" s="920" t="s">
        <v>91</v>
      </c>
      <c r="G5" s="921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5" customHeight="1">
      <c r="A6" s="78"/>
      <c r="B6" s="921"/>
      <c r="C6" s="913"/>
      <c r="D6" s="921"/>
      <c r="E6" s="921"/>
      <c r="F6" s="921"/>
      <c r="G6" s="921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21"/>
      <c r="C7" s="921"/>
      <c r="D7" s="482" t="s">
        <v>11</v>
      </c>
      <c r="E7" s="482" t="s">
        <v>8</v>
      </c>
      <c r="F7" s="482" t="s">
        <v>11</v>
      </c>
      <c r="G7" s="482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5" customHeight="1">
      <c r="A8" s="80"/>
      <c r="B8" s="634" t="s">
        <v>488</v>
      </c>
      <c r="C8" s="632">
        <v>257888.59090909091</v>
      </c>
      <c r="D8" s="782">
        <v>-988.40909090908826</v>
      </c>
      <c r="E8" s="783">
        <v>-0.38180645283632941</v>
      </c>
      <c r="F8" s="782">
        <v>-2113.4090909090883</v>
      </c>
      <c r="G8" s="783">
        <v>-0.81284339770813574</v>
      </c>
    </row>
    <row r="9" spans="1:211" s="81" customFormat="1" ht="21.65" customHeight="1">
      <c r="A9" s="80"/>
      <c r="B9" s="634" t="s">
        <v>92</v>
      </c>
      <c r="C9" s="632">
        <v>1491.6363636363637</v>
      </c>
      <c r="D9" s="782">
        <v>-15.919191919196237</v>
      </c>
      <c r="E9" s="783">
        <v>-1.0559605488853521</v>
      </c>
      <c r="F9" s="782">
        <v>-146.74458874458628</v>
      </c>
      <c r="G9" s="783">
        <v>-8.9566830309722576</v>
      </c>
    </row>
    <row r="10" spans="1:211" s="81" customFormat="1" ht="24.25" customHeight="1">
      <c r="A10" s="80"/>
      <c r="B10" s="634" t="s">
        <v>93</v>
      </c>
      <c r="C10" s="632">
        <v>202898.36363636365</v>
      </c>
      <c r="D10" s="782">
        <v>-1306.5808080803545</v>
      </c>
      <c r="E10" s="783">
        <v>-0.63983798807370817</v>
      </c>
      <c r="F10" s="782">
        <v>-2940.2077922073659</v>
      </c>
      <c r="G10" s="783">
        <v>-1.4284046822719461</v>
      </c>
    </row>
    <row r="11" spans="1:211" s="81" customFormat="1" ht="31" customHeight="1">
      <c r="A11" s="80"/>
      <c r="B11" s="634" t="s">
        <v>94</v>
      </c>
      <c r="C11" s="632">
        <v>1961.8636363636363</v>
      </c>
      <c r="D11" s="782">
        <v>2.0858585858561582</v>
      </c>
      <c r="E11" s="783">
        <v>0.10643342370282483</v>
      </c>
      <c r="F11" s="782">
        <v>100.19696969696633</v>
      </c>
      <c r="G11" s="783">
        <v>5.38211117441179</v>
      </c>
      <c r="K11" s="366"/>
      <c r="L11" s="366"/>
      <c r="M11" s="366"/>
    </row>
    <row r="12" spans="1:211" s="81" customFormat="1" ht="42" customHeight="1">
      <c r="A12" s="80"/>
      <c r="B12" s="634" t="s">
        <v>95</v>
      </c>
      <c r="C12" s="632">
        <v>2428.2272727272725</v>
      </c>
      <c r="D12" s="782">
        <v>-11.772727272727479</v>
      </c>
      <c r="E12" s="783">
        <v>-0.48248882265275483</v>
      </c>
      <c r="F12" s="782">
        <v>-2.5346320346275206</v>
      </c>
      <c r="G12" s="783">
        <v>-0.10427315113265934</v>
      </c>
      <c r="K12" s="366"/>
      <c r="L12" s="367"/>
      <c r="M12" s="366"/>
    </row>
    <row r="13" spans="1:211" s="81" customFormat="1" ht="22.75" customHeight="1">
      <c r="A13" s="80"/>
      <c r="B13" s="634" t="s">
        <v>55</v>
      </c>
      <c r="C13" s="632">
        <v>403828.68181818182</v>
      </c>
      <c r="D13" s="782">
        <v>-2037.0959595961613</v>
      </c>
      <c r="E13" s="783">
        <v>-0.50191370426692572</v>
      </c>
      <c r="F13" s="782">
        <v>3106.2532467538258</v>
      </c>
      <c r="G13" s="783">
        <v>0.77516331137928773</v>
      </c>
      <c r="H13" s="96"/>
      <c r="K13" s="366"/>
      <c r="L13" s="367"/>
      <c r="M13" s="366"/>
    </row>
    <row r="14" spans="1:211" s="81" customFormat="1" ht="31" customHeight="1">
      <c r="A14" s="80"/>
      <c r="B14" s="634" t="s">
        <v>112</v>
      </c>
      <c r="C14" s="632">
        <v>735133.45454545459</v>
      </c>
      <c r="D14" s="782">
        <v>-5227.6565656553721</v>
      </c>
      <c r="E14" s="783">
        <v>-0.70609551031252238</v>
      </c>
      <c r="F14" s="782">
        <v>-12216.402597402455</v>
      </c>
      <c r="G14" s="783">
        <v>-1.634629682556735</v>
      </c>
      <c r="K14" s="366"/>
      <c r="L14" s="367"/>
      <c r="M14" s="366"/>
    </row>
    <row r="15" spans="1:211" s="81" customFormat="1" ht="22.75" customHeight="1">
      <c r="A15" s="80"/>
      <c r="B15" s="634" t="s">
        <v>96</v>
      </c>
      <c r="C15" s="632">
        <v>211889.13636363635</v>
      </c>
      <c r="D15" s="782">
        <v>-137.14141414166079</v>
      </c>
      <c r="E15" s="783">
        <v>-6.4681328927250092E-2</v>
      </c>
      <c r="F15" s="782">
        <v>2678.612554112362</v>
      </c>
      <c r="G15" s="783">
        <v>1.2803431229640836</v>
      </c>
      <c r="K15" s="366"/>
      <c r="L15" s="367"/>
      <c r="M15" s="366"/>
    </row>
    <row r="16" spans="1:211" s="81" customFormat="1" ht="20.9" customHeight="1">
      <c r="A16" s="80"/>
      <c r="B16" s="634" t="s">
        <v>97</v>
      </c>
      <c r="C16" s="632">
        <v>313701.72727272729</v>
      </c>
      <c r="D16" s="782">
        <v>-2694.7171717166784</v>
      </c>
      <c r="E16" s="783">
        <v>-0.85169009293018405</v>
      </c>
      <c r="F16" s="782">
        <v>-281.03463203372667</v>
      </c>
      <c r="G16" s="783">
        <v>-8.9506388926835712E-2</v>
      </c>
      <c r="K16" s="366"/>
      <c r="L16" s="367"/>
      <c r="M16" s="366"/>
    </row>
    <row r="17" spans="1:13" s="81" customFormat="1" ht="26.25" customHeight="1">
      <c r="A17" s="80"/>
      <c r="B17" s="634" t="s">
        <v>98</v>
      </c>
      <c r="C17" s="632">
        <v>79148</v>
      </c>
      <c r="D17" s="782">
        <v>-373.66666666670062</v>
      </c>
      <c r="E17" s="783">
        <v>-0.46989290130576933</v>
      </c>
      <c r="F17" s="782">
        <v>3761.2857142856956</v>
      </c>
      <c r="G17" s="783">
        <v>4.9893217258819504</v>
      </c>
      <c r="K17" s="366"/>
      <c r="L17" s="367"/>
      <c r="M17" s="366"/>
    </row>
    <row r="18" spans="1:13" s="81" customFormat="1" ht="22" customHeight="1">
      <c r="A18" s="80"/>
      <c r="B18" s="634" t="s">
        <v>105</v>
      </c>
      <c r="C18" s="632">
        <v>58775.727272727272</v>
      </c>
      <c r="D18" s="782">
        <v>-190.10606060602731</v>
      </c>
      <c r="E18" s="783">
        <v>-0.32240036281918094</v>
      </c>
      <c r="F18" s="782">
        <v>-299.22510822513141</v>
      </c>
      <c r="G18" s="783">
        <v>-0.5065177307220381</v>
      </c>
      <c r="K18" s="366"/>
      <c r="L18" s="367"/>
      <c r="M18" s="366"/>
    </row>
    <row r="19" spans="1:13" s="81" customFormat="1" ht="22" customHeight="1">
      <c r="A19" s="80"/>
      <c r="B19" s="634" t="s">
        <v>99</v>
      </c>
      <c r="C19" s="632">
        <v>56138.590909090912</v>
      </c>
      <c r="D19" s="782">
        <v>18.924242424211116</v>
      </c>
      <c r="E19" s="783">
        <v>3.3721230984156136E-2</v>
      </c>
      <c r="F19" s="782">
        <v>2374.448051948013</v>
      </c>
      <c r="G19" s="783">
        <v>4.4164157108524478</v>
      </c>
      <c r="K19" s="366"/>
      <c r="L19" s="366"/>
      <c r="M19" s="366"/>
    </row>
    <row r="20" spans="1:13" s="81" customFormat="1" ht="31" customHeight="1">
      <c r="A20" s="80"/>
      <c r="B20" s="634" t="s">
        <v>106</v>
      </c>
      <c r="C20" s="632">
        <v>323329.54545454547</v>
      </c>
      <c r="D20" s="782">
        <v>-1377.5656565655372</v>
      </c>
      <c r="E20" s="783">
        <v>-0.42424868733291987</v>
      </c>
      <c r="F20" s="782">
        <v>8846.9264069264755</v>
      </c>
      <c r="G20" s="783">
        <v>2.8131686367019455</v>
      </c>
      <c r="K20" s="366"/>
      <c r="L20" s="366"/>
      <c r="M20" s="366"/>
    </row>
    <row r="21" spans="1:13" s="81" customFormat="1" ht="31" customHeight="1">
      <c r="A21" s="80"/>
      <c r="B21" s="634" t="s">
        <v>107</v>
      </c>
      <c r="C21" s="632">
        <v>138200.81818181818</v>
      </c>
      <c r="D21" s="782">
        <v>-533.18181818182347</v>
      </c>
      <c r="E21" s="783">
        <v>-0.38431950219975874</v>
      </c>
      <c r="F21" s="782">
        <v>2667.2467532471637</v>
      </c>
      <c r="G21" s="783">
        <v>1.9679602073002798</v>
      </c>
    </row>
    <row r="22" spans="1:13" s="81" customFormat="1" ht="31" customHeight="1">
      <c r="A22" s="80"/>
      <c r="B22" s="634" t="s">
        <v>108</v>
      </c>
      <c r="C22" s="632">
        <v>1217.3181818181818</v>
      </c>
      <c r="D22" s="782">
        <v>-0.62626262625826712</v>
      </c>
      <c r="E22" s="783">
        <v>-5.1419638154669656E-2</v>
      </c>
      <c r="F22" s="782">
        <v>22.27056277056181</v>
      </c>
      <c r="G22" s="783">
        <v>1.8635711594748017</v>
      </c>
    </row>
    <row r="23" spans="1:13" s="81" customFormat="1" ht="22.75" customHeight="1">
      <c r="A23" s="80"/>
      <c r="B23" s="634" t="s">
        <v>100</v>
      </c>
      <c r="C23" s="632">
        <v>101598.5</v>
      </c>
      <c r="D23" s="782">
        <v>-106.83333333299379</v>
      </c>
      <c r="E23" s="783">
        <v>-0.10504201680639369</v>
      </c>
      <c r="F23" s="782">
        <v>2928.0714285713038</v>
      </c>
      <c r="G23" s="783">
        <v>2.9675268172689044</v>
      </c>
    </row>
    <row r="24" spans="1:13" s="81" customFormat="1" ht="23.9" customHeight="1">
      <c r="A24" s="80"/>
      <c r="B24" s="634" t="s">
        <v>109</v>
      </c>
      <c r="C24" s="632">
        <v>136013.90909090909</v>
      </c>
      <c r="D24" s="782">
        <v>105.63131313107442</v>
      </c>
      <c r="E24" s="783">
        <v>7.7722501423920676E-2</v>
      </c>
      <c r="F24" s="782">
        <v>4723.5281385280832</v>
      </c>
      <c r="G24" s="783">
        <v>3.597771675475073</v>
      </c>
    </row>
    <row r="25" spans="1:13" s="81" customFormat="1" ht="31" customHeight="1">
      <c r="A25" s="80"/>
      <c r="B25" s="634" t="s">
        <v>110</v>
      </c>
      <c r="C25" s="632">
        <v>81776.090909090912</v>
      </c>
      <c r="D25" s="782">
        <v>-933.79797979799332</v>
      </c>
      <c r="E25" s="783">
        <v>-1.129004031250048</v>
      </c>
      <c r="F25" s="782">
        <v>3428.3290043290181</v>
      </c>
      <c r="G25" s="783">
        <v>4.3757842227789894</v>
      </c>
    </row>
    <row r="26" spans="1:13" s="81" customFormat="1" ht="25" customHeight="1">
      <c r="A26" s="80"/>
      <c r="B26" s="634" t="s">
        <v>101</v>
      </c>
      <c r="C26" s="632">
        <v>219499.09090909091</v>
      </c>
      <c r="D26" s="782">
        <v>-1136.9646464650868</v>
      </c>
      <c r="E26" s="783">
        <v>-0.51531226100024696</v>
      </c>
      <c r="F26" s="782">
        <v>3221.2337662329082</v>
      </c>
      <c r="G26" s="783">
        <v>1.4893960060392004</v>
      </c>
    </row>
    <row r="27" spans="1:13" s="81" customFormat="1" ht="47.25" customHeight="1">
      <c r="A27" s="80"/>
      <c r="B27" s="743" t="s">
        <v>102</v>
      </c>
      <c r="C27" s="632">
        <v>287.09090909090907</v>
      </c>
      <c r="D27" s="782">
        <v>-2.7424242424239083</v>
      </c>
      <c r="E27" s="783">
        <v>-0.94620732918593831</v>
      </c>
      <c r="F27" s="782">
        <v>-21.051948051947932</v>
      </c>
      <c r="G27" s="783">
        <v>-6.8318792936316868</v>
      </c>
    </row>
    <row r="28" spans="1:13" s="81" customFormat="1" ht="27.25" customHeight="1">
      <c r="A28" s="80"/>
      <c r="B28" s="634" t="s">
        <v>103</v>
      </c>
      <c r="C28" s="632">
        <v>212.95454545454547</v>
      </c>
      <c r="D28" s="782">
        <v>-0.98989898989853486</v>
      </c>
      <c r="E28" s="783">
        <v>-0.46268973820237136</v>
      </c>
      <c r="F28" s="782">
        <v>-21.188311688311529</v>
      </c>
      <c r="G28" s="783">
        <v>-9.0493094458926606</v>
      </c>
    </row>
    <row r="29" spans="1:13" s="83" customFormat="1" ht="20.149999999999999" customHeight="1">
      <c r="B29" s="495" t="s">
        <v>12</v>
      </c>
      <c r="C29" s="496">
        <v>3327419.3181818179</v>
      </c>
      <c r="D29" s="830">
        <v>-16949.126262621954</v>
      </c>
      <c r="E29" s="831">
        <v>-0.50679602275212687</v>
      </c>
      <c r="F29" s="496">
        <v>19816.60389610799</v>
      </c>
      <c r="G29" s="786">
        <v>0.59912285748585248</v>
      </c>
    </row>
    <row r="30" spans="1:13" s="98" customFormat="1" ht="17.25" customHeight="1">
      <c r="A30" s="97"/>
      <c r="B30" s="494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46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95" customWidth="1"/>
    <col min="2" max="2" width="17.7265625" style="47" customWidth="1"/>
    <col min="3" max="3" width="17" style="46" customWidth="1"/>
    <col min="4" max="4" width="20.453125" style="46" customWidth="1"/>
    <col min="5" max="5" width="17.81640625" style="46" customWidth="1"/>
    <col min="6" max="6" width="13.453125" style="46" customWidth="1"/>
    <col min="7" max="7" width="17.1796875" style="46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07" t="s">
        <v>165</v>
      </c>
      <c r="C3" s="908"/>
      <c r="D3" s="908"/>
      <c r="E3" s="908"/>
      <c r="F3" s="908"/>
      <c r="G3" s="908"/>
    </row>
    <row r="4" spans="1:8" ht="18" customHeight="1">
      <c r="B4" s="907" t="s">
        <v>167</v>
      </c>
      <c r="C4" s="908"/>
      <c r="D4" s="908"/>
      <c r="E4" s="908"/>
      <c r="F4" s="908"/>
      <c r="G4" s="908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11" t="s">
        <v>620</v>
      </c>
      <c r="C6" s="928" t="s">
        <v>46</v>
      </c>
      <c r="D6" s="417" t="s">
        <v>181</v>
      </c>
      <c r="E6" s="417"/>
      <c r="F6" s="417" t="s">
        <v>148</v>
      </c>
      <c r="G6" s="417"/>
    </row>
    <row r="7" spans="1:8" ht="20.5" customHeight="1">
      <c r="A7" s="78"/>
      <c r="B7" s="911"/>
      <c r="C7" s="929"/>
      <c r="D7" s="418" t="s">
        <v>7</v>
      </c>
      <c r="E7" s="418" t="s">
        <v>479</v>
      </c>
      <c r="F7" s="418" t="s">
        <v>7</v>
      </c>
      <c r="G7" s="418" t="s">
        <v>479</v>
      </c>
    </row>
    <row r="8" spans="1:8">
      <c r="B8" s="419">
        <v>2002</v>
      </c>
      <c r="C8" s="420">
        <v>73904.72</v>
      </c>
      <c r="D8" s="421">
        <v>-2252.0299999999988</v>
      </c>
      <c r="E8" s="422">
        <v>-2.957098353067849</v>
      </c>
      <c r="F8" s="421">
        <v>-1464.4499999999971</v>
      </c>
      <c r="G8" s="422">
        <v>-1.9430358593573516</v>
      </c>
    </row>
    <row r="9" spans="1:8">
      <c r="B9" s="419">
        <v>2003</v>
      </c>
      <c r="C9" s="420">
        <v>74443.89</v>
      </c>
      <c r="D9" s="421">
        <v>-495.32000000000698</v>
      </c>
      <c r="E9" s="422">
        <v>-0.66096239872291562</v>
      </c>
      <c r="F9" s="421">
        <v>539.16999999999825</v>
      </c>
      <c r="G9" s="422">
        <v>0.72954744974340713</v>
      </c>
    </row>
    <row r="10" spans="1:8">
      <c r="B10" s="419">
        <v>2004</v>
      </c>
      <c r="C10" s="420">
        <v>71914</v>
      </c>
      <c r="D10" s="421">
        <v>-753.99000000000524</v>
      </c>
      <c r="E10" s="422">
        <v>-1.037582022015485</v>
      </c>
      <c r="F10" s="421">
        <v>-2529.8899999999994</v>
      </c>
      <c r="G10" s="422">
        <v>-3.3983850118525396</v>
      </c>
    </row>
    <row r="11" spans="1:8">
      <c r="B11" s="419">
        <v>2005</v>
      </c>
      <c r="C11" s="420">
        <v>70825.149999999994</v>
      </c>
      <c r="D11" s="421">
        <v>-439.5</v>
      </c>
      <c r="E11" s="422">
        <v>-0.61671529994184482</v>
      </c>
      <c r="F11" s="421">
        <v>-1088.8500000000058</v>
      </c>
      <c r="G11" s="422">
        <v>-1.5141001752092933</v>
      </c>
    </row>
    <row r="12" spans="1:8">
      <c r="B12" s="419">
        <v>2006</v>
      </c>
      <c r="C12" s="420">
        <v>69375.56</v>
      </c>
      <c r="D12" s="421">
        <v>-853.44000000000233</v>
      </c>
      <c r="E12" s="422">
        <v>-1.2152244799157046</v>
      </c>
      <c r="F12" s="421">
        <v>-1449.5899999999965</v>
      </c>
      <c r="G12" s="422">
        <v>-2.0467164559482001</v>
      </c>
    </row>
    <row r="13" spans="1:8">
      <c r="B13" s="419">
        <v>2007</v>
      </c>
      <c r="C13" s="420">
        <v>68445.210000000006</v>
      </c>
      <c r="D13" s="421">
        <v>-621.55999999999767</v>
      </c>
      <c r="E13" s="422">
        <v>-0.8999407385056486</v>
      </c>
      <c r="F13" s="421">
        <v>-930.34999999999127</v>
      </c>
      <c r="G13" s="422">
        <v>-1.3410342201201502</v>
      </c>
    </row>
    <row r="14" spans="1:8">
      <c r="B14" s="419">
        <v>2008</v>
      </c>
      <c r="C14" s="420">
        <v>66826</v>
      </c>
      <c r="D14" s="421">
        <v>-999.63999999999942</v>
      </c>
      <c r="E14" s="422">
        <v>-1.4738379173421663</v>
      </c>
      <c r="F14" s="421">
        <v>-1619.2100000000064</v>
      </c>
      <c r="G14" s="422">
        <v>-2.3657024355685508</v>
      </c>
    </row>
    <row r="15" spans="1:8">
      <c r="B15" s="419">
        <v>2009</v>
      </c>
      <c r="C15" s="420">
        <v>63684.75</v>
      </c>
      <c r="D15" s="421">
        <v>-2452.929999999993</v>
      </c>
      <c r="E15" s="422">
        <v>-3.7088237748889838</v>
      </c>
      <c r="F15" s="421">
        <v>-3141.25</v>
      </c>
      <c r="G15" s="422">
        <v>-4.7006404692784258</v>
      </c>
    </row>
    <row r="16" spans="1:8">
      <c r="B16" s="419">
        <v>2010</v>
      </c>
      <c r="C16" s="420">
        <v>62620.31</v>
      </c>
      <c r="D16" s="421">
        <v>-909.63000000000466</v>
      </c>
      <c r="E16" s="422">
        <v>-1.4318130947392831</v>
      </c>
      <c r="F16" s="421">
        <v>-1064.4400000000023</v>
      </c>
      <c r="G16" s="422">
        <v>-1.6714205520159879</v>
      </c>
    </row>
    <row r="17" spans="2:7">
      <c r="B17" s="419">
        <v>2011</v>
      </c>
      <c r="C17" s="420">
        <v>60507.8</v>
      </c>
      <c r="D17" s="421">
        <v>-836.61999999999534</v>
      </c>
      <c r="E17" s="422">
        <v>-1.3638078247377621</v>
      </c>
      <c r="F17" s="421">
        <v>-2112.5099999999948</v>
      </c>
      <c r="G17" s="422">
        <v>-3.3735221048889628</v>
      </c>
    </row>
    <row r="18" spans="2:7">
      <c r="B18" s="419">
        <v>2012</v>
      </c>
      <c r="C18" s="420">
        <v>59049.66</v>
      </c>
      <c r="D18" s="421">
        <v>-985.08999999999651</v>
      </c>
      <c r="E18" s="422">
        <v>-1.6408663315829557</v>
      </c>
      <c r="F18" s="421">
        <v>-1458.1399999999994</v>
      </c>
      <c r="G18" s="422">
        <v>-2.4098380704636497</v>
      </c>
    </row>
    <row r="19" spans="2:7">
      <c r="B19" s="419">
        <v>2013</v>
      </c>
      <c r="C19" s="420">
        <v>58042.5</v>
      </c>
      <c r="D19" s="421">
        <v>-1209.6699999999983</v>
      </c>
      <c r="E19" s="422">
        <v>-2.0415623596570356</v>
      </c>
      <c r="F19" s="421">
        <v>-1007.1600000000035</v>
      </c>
      <c r="G19" s="422">
        <v>-1.7056152397829294</v>
      </c>
    </row>
    <row r="20" spans="2:7">
      <c r="B20" s="419">
        <v>2014</v>
      </c>
      <c r="C20" s="420">
        <v>58167.33</v>
      </c>
      <c r="D20" s="421">
        <v>-906.66999999999825</v>
      </c>
      <c r="E20" s="422">
        <v>-1.5348038053966206</v>
      </c>
      <c r="F20" s="421">
        <v>124.83000000000175</v>
      </c>
      <c r="G20" s="422">
        <v>0.21506654606537268</v>
      </c>
    </row>
    <row r="21" spans="2:7">
      <c r="B21" s="419">
        <v>2015</v>
      </c>
      <c r="C21" s="420">
        <v>57668.75</v>
      </c>
      <c r="D21" s="421">
        <v>-1171.8799999999974</v>
      </c>
      <c r="E21" s="422">
        <v>-1.9916170170169778</v>
      </c>
      <c r="F21" s="421">
        <v>-498.58000000000175</v>
      </c>
      <c r="G21" s="422">
        <v>-0.8571478181996639</v>
      </c>
    </row>
    <row r="22" spans="2:7">
      <c r="B22" s="419">
        <v>2016</v>
      </c>
      <c r="C22" s="420">
        <v>58891.360000000001</v>
      </c>
      <c r="D22" s="421">
        <v>1291.8899999999994</v>
      </c>
      <c r="E22" s="422">
        <v>2.242885220992477</v>
      </c>
      <c r="F22" s="421">
        <v>1222.6100000000006</v>
      </c>
      <c r="G22" s="422">
        <v>2.1200563563455148</v>
      </c>
    </row>
    <row r="23" spans="2:7">
      <c r="B23" s="419">
        <v>2017</v>
      </c>
      <c r="C23" s="420">
        <v>59873.760000000002</v>
      </c>
      <c r="D23" s="421">
        <v>-346.68999999999505</v>
      </c>
      <c r="E23" s="422">
        <v>-0.57570144361258713</v>
      </c>
      <c r="F23" s="421">
        <v>982.40000000000146</v>
      </c>
      <c r="G23" s="422">
        <v>1.6681564154742006</v>
      </c>
    </row>
    <row r="24" spans="2:7">
      <c r="B24" s="419">
        <v>2018</v>
      </c>
      <c r="C24" s="420">
        <v>60223.9</v>
      </c>
      <c r="D24" s="421">
        <v>-1392.8199999999997</v>
      </c>
      <c r="E24" s="422">
        <v>-2.2604578757194531</v>
      </c>
      <c r="F24" s="421">
        <v>350.13999999999942</v>
      </c>
      <c r="G24" s="422">
        <v>0.58479707972240647</v>
      </c>
    </row>
    <row r="25" spans="2:7">
      <c r="B25" s="419">
        <v>2019</v>
      </c>
      <c r="C25" s="420">
        <v>61204.49</v>
      </c>
      <c r="D25" s="421">
        <v>-1415.4500000000044</v>
      </c>
      <c r="E25" s="422">
        <v>-2.2603822360736814</v>
      </c>
      <c r="F25" s="421">
        <v>980.58999999999651</v>
      </c>
      <c r="G25" s="422">
        <v>1.6282406154367095</v>
      </c>
    </row>
    <row r="26" spans="2:7">
      <c r="B26" s="423">
        <v>2020</v>
      </c>
      <c r="C26" s="420">
        <v>60975.95</v>
      </c>
      <c r="D26" s="421">
        <v>-1139.4900000000052</v>
      </c>
      <c r="E26" s="422">
        <v>-1.834471429325788</v>
      </c>
      <c r="F26" s="421">
        <v>-228.54000000000087</v>
      </c>
      <c r="G26" s="422">
        <v>-0.3734039773879374</v>
      </c>
    </row>
    <row r="27" spans="2:7">
      <c r="B27" s="423">
        <v>2021</v>
      </c>
      <c r="C27" s="420">
        <v>58215</v>
      </c>
      <c r="D27" s="421">
        <v>-1560.6315789474029</v>
      </c>
      <c r="E27" s="422">
        <v>-2.6108157082142043</v>
      </c>
      <c r="F27" s="421">
        <v>-2760.9499999999971</v>
      </c>
      <c r="G27" s="422">
        <v>-4.5279327341353479</v>
      </c>
    </row>
    <row r="28" spans="2:7">
      <c r="B28" s="423">
        <v>2022</v>
      </c>
      <c r="C28" s="424"/>
      <c r="D28" s="424"/>
      <c r="E28" s="424"/>
      <c r="F28" s="424"/>
      <c r="G28" s="424"/>
    </row>
    <row r="29" spans="2:7">
      <c r="B29" s="416" t="s">
        <v>9</v>
      </c>
      <c r="C29" s="420">
        <v>58503.199999999997</v>
      </c>
      <c r="D29" s="421">
        <v>-1614.2210526316048</v>
      </c>
      <c r="E29" s="422">
        <v>-2.6851136066172643</v>
      </c>
      <c r="F29" s="421">
        <v>288.19999999999709</v>
      </c>
      <c r="G29" s="422">
        <v>0.49506141028943773</v>
      </c>
    </row>
    <row r="30" spans="2:7">
      <c r="B30" s="626" t="s">
        <v>10</v>
      </c>
      <c r="C30" s="627">
        <v>59501.5</v>
      </c>
      <c r="D30" s="628">
        <v>998.30000000000291</v>
      </c>
      <c r="E30" s="629">
        <v>1.7064023848268164</v>
      </c>
      <c r="F30" s="628">
        <v>554.75</v>
      </c>
      <c r="G30" s="629">
        <v>0.94110362318534158</v>
      </c>
    </row>
    <row r="31" spans="2:7">
      <c r="B31" s="626" t="s">
        <v>29</v>
      </c>
      <c r="C31" s="627">
        <v>60399.826086956498</v>
      </c>
      <c r="D31" s="628">
        <v>898.32608695649833</v>
      </c>
      <c r="E31" s="629">
        <v>1.5097536817668527</v>
      </c>
      <c r="F31" s="628">
        <v>-272.73913043479843</v>
      </c>
      <c r="G31" s="629">
        <v>-0.44952628829449282</v>
      </c>
    </row>
    <row r="32" spans="2:7">
      <c r="B32" s="626" t="s">
        <v>30</v>
      </c>
      <c r="C32" s="627">
        <v>62328.526315789502</v>
      </c>
      <c r="D32" s="628">
        <v>1928.7002288330041</v>
      </c>
      <c r="E32" s="629">
        <v>3.1932214938107393</v>
      </c>
      <c r="F32" s="628">
        <v>798.27631578950241</v>
      </c>
      <c r="G32" s="629">
        <v>1.2973721312516915</v>
      </c>
    </row>
    <row r="33" spans="2:7">
      <c r="B33" s="626" t="s">
        <v>31</v>
      </c>
      <c r="C33" s="627">
        <v>63875.409090909103</v>
      </c>
      <c r="D33" s="628">
        <v>1546.8827751196004</v>
      </c>
      <c r="E33" s="629">
        <v>2.4818215134467749</v>
      </c>
      <c r="F33" s="628">
        <v>1899.6948051948057</v>
      </c>
      <c r="G33" s="629">
        <v>3.0652245433380898</v>
      </c>
    </row>
    <row r="34" spans="2:7">
      <c r="B34" s="626" t="s">
        <v>32</v>
      </c>
      <c r="C34" s="627">
        <v>65760.727272727294</v>
      </c>
      <c r="D34" s="628">
        <v>1885.3181818181911</v>
      </c>
      <c r="E34" s="629">
        <v>2.9515555495463985</v>
      </c>
      <c r="F34" s="628">
        <v>1641.4090909090955</v>
      </c>
      <c r="G34" s="629">
        <v>2.55992910943732</v>
      </c>
    </row>
    <row r="35" spans="2:7">
      <c r="B35" s="626" t="s">
        <v>33</v>
      </c>
      <c r="C35" s="627">
        <v>67781.428571428594</v>
      </c>
      <c r="D35" s="628">
        <v>2020.7012987013004</v>
      </c>
      <c r="E35" s="629">
        <v>3.0728086237868268</v>
      </c>
      <c r="F35" s="628">
        <v>1314.1558441558882</v>
      </c>
      <c r="G35" s="629">
        <v>1.9771472338696867</v>
      </c>
    </row>
    <row r="36" spans="2:7">
      <c r="B36" s="626" t="s">
        <v>34</v>
      </c>
      <c r="C36" s="627">
        <v>67476.5</v>
      </c>
      <c r="D36" s="628">
        <v>-304.9285714285943</v>
      </c>
      <c r="E36" s="629">
        <v>-0.449870381689081</v>
      </c>
      <c r="F36" s="628">
        <v>1312.9545454545005</v>
      </c>
      <c r="G36" s="629">
        <v>1.9844077829180122</v>
      </c>
    </row>
    <row r="37" spans="2:7">
      <c r="B37" s="626" t="s">
        <v>41</v>
      </c>
      <c r="C37" s="627">
        <v>65359.636363636397</v>
      </c>
      <c r="D37" s="628">
        <v>-2116.8636363636033</v>
      </c>
      <c r="E37" s="629">
        <v>-3.1371864817582491</v>
      </c>
      <c r="F37" s="628">
        <v>1581.2727272727934</v>
      </c>
      <c r="G37" s="629">
        <v>2.4793247068684963</v>
      </c>
    </row>
    <row r="38" spans="2:7">
      <c r="B38" s="626" t="s">
        <v>42</v>
      </c>
      <c r="C38" s="627">
        <v>63591.85</v>
      </c>
      <c r="D38" s="628">
        <v>-1767.7863636363982</v>
      </c>
      <c r="E38" s="629">
        <v>-2.704706546715002</v>
      </c>
      <c r="F38" s="628">
        <v>1040.8499999999985</v>
      </c>
      <c r="G38" s="629">
        <v>1.6640021742258142</v>
      </c>
    </row>
    <row r="39" spans="2:7">
      <c r="B39" s="626" t="s">
        <v>43</v>
      </c>
      <c r="C39" s="627">
        <v>62383.428571428602</v>
      </c>
      <c r="D39" s="628">
        <v>-1208.421428571397</v>
      </c>
      <c r="E39" s="629">
        <v>-1.9002772030871853</v>
      </c>
      <c r="F39" s="628">
        <v>58.761904761900951</v>
      </c>
      <c r="G39" s="629">
        <v>9.4283544388900964E-2</v>
      </c>
    </row>
    <row r="40" spans="2:7">
      <c r="B40" s="626" t="s">
        <v>44</v>
      </c>
      <c r="C40" s="627">
        <v>60526.8</v>
      </c>
      <c r="D40" s="628">
        <v>-1856.6285714285987</v>
      </c>
      <c r="E40" s="629">
        <v>-2.9761566716436221</v>
      </c>
      <c r="F40" s="628">
        <v>409.37894736840099</v>
      </c>
      <c r="G40" s="629">
        <v>0.68096558401930452</v>
      </c>
    </row>
    <row r="41" spans="2:7">
      <c r="B41" s="423">
        <v>2023</v>
      </c>
      <c r="C41" s="424"/>
      <c r="D41" s="424"/>
      <c r="E41" s="424"/>
      <c r="F41" s="424"/>
      <c r="G41" s="424"/>
    </row>
    <row r="42" spans="2:7">
      <c r="B42" s="416" t="s">
        <v>9</v>
      </c>
      <c r="C42" s="420">
        <v>58800.857142857101</v>
      </c>
      <c r="D42" s="421">
        <v>-1725.9428571429016</v>
      </c>
      <c r="E42" s="422">
        <v>-2.8515349516956121</v>
      </c>
      <c r="F42" s="421">
        <v>297.65714285710419</v>
      </c>
      <c r="G42" s="422">
        <v>0.50878779768817139</v>
      </c>
    </row>
    <row r="43" spans="2:7">
      <c r="B43" s="626" t="s">
        <v>10</v>
      </c>
      <c r="C43" s="627">
        <v>59361.35</v>
      </c>
      <c r="D43" s="628">
        <v>560.49285714289726</v>
      </c>
      <c r="E43" s="629">
        <v>0.95320524968059317</v>
      </c>
      <c r="F43" s="628">
        <v>-140.15000000000146</v>
      </c>
      <c r="G43" s="629">
        <v>-0.23554028049713338</v>
      </c>
    </row>
    <row r="44" spans="2:7">
      <c r="B44" s="626" t="s">
        <v>29</v>
      </c>
      <c r="C44" s="627">
        <v>61522</v>
      </c>
      <c r="D44" s="628">
        <v>2161</v>
      </c>
      <c r="E44" s="629">
        <v>3.64</v>
      </c>
      <c r="F44" s="628">
        <v>1122</v>
      </c>
      <c r="G44" s="629">
        <v>1.86</v>
      </c>
    </row>
    <row r="45" spans="2:7">
      <c r="B45" s="626" t="s">
        <v>30</v>
      </c>
      <c r="C45" s="627">
        <v>63316.277777777803</v>
      </c>
      <c r="D45" s="628">
        <v>1794.2777777778028</v>
      </c>
      <c r="E45" s="629">
        <v>2.9164815477029435</v>
      </c>
      <c r="F45" s="628">
        <v>987.75146198830043</v>
      </c>
      <c r="G45" s="629">
        <v>1.5847502265396542</v>
      </c>
    </row>
    <row r="46" spans="2:7">
      <c r="B46" s="626" t="s">
        <v>31</v>
      </c>
      <c r="C46" s="627">
        <v>64444.590909090897</v>
      </c>
      <c r="D46" s="628">
        <v>1128.3131313130943</v>
      </c>
      <c r="E46" s="629">
        <v>1.7820269461719818</v>
      </c>
      <c r="F46" s="628">
        <v>569.18181818179437</v>
      </c>
      <c r="G46" s="629">
        <v>0.89108128821800392</v>
      </c>
    </row>
    <row r="47" spans="2:7">
      <c r="B47" s="626" t="s">
        <v>32</v>
      </c>
      <c r="C47" s="627">
        <v>66004.0454545455</v>
      </c>
      <c r="D47" s="628">
        <v>1559.4545454546023</v>
      </c>
      <c r="E47" s="629">
        <v>2.4198377605569021</v>
      </c>
      <c r="F47" s="628">
        <v>243.31818181820563</v>
      </c>
      <c r="G47" s="629">
        <v>0.37000530850137636</v>
      </c>
    </row>
    <row r="48" spans="2:7">
      <c r="B48" s="626" t="s">
        <v>33</v>
      </c>
      <c r="C48" s="627">
        <v>67772.428571428594</v>
      </c>
      <c r="D48" s="628">
        <v>1768.3831168830948</v>
      </c>
      <c r="E48" s="629">
        <v>2.6792041377235165</v>
      </c>
      <c r="F48" s="628">
        <v>-9</v>
      </c>
      <c r="G48" s="629">
        <v>-1.327797331759939E-2</v>
      </c>
    </row>
    <row r="49" spans="2:7">
      <c r="B49" s="626" t="s">
        <v>34</v>
      </c>
      <c r="C49" s="627">
        <v>67320.090909090897</v>
      </c>
      <c r="D49" s="628">
        <v>-452.33766233769711</v>
      </c>
      <c r="E49" s="629">
        <v>-0.66743611210708309</v>
      </c>
      <c r="F49" s="628">
        <v>-156.40909090910282</v>
      </c>
      <c r="G49" s="629">
        <v>-0.23179787171697797</v>
      </c>
    </row>
    <row r="50" spans="2:7">
      <c r="B50" s="626" t="s">
        <v>41</v>
      </c>
      <c r="C50" s="627">
        <v>64797.619047619097</v>
      </c>
      <c r="D50" s="628">
        <v>-2522.4718614718004</v>
      </c>
      <c r="E50" s="629">
        <v>-3.7469822565720392</v>
      </c>
      <c r="F50" s="628">
        <v>-562.01731601729989</v>
      </c>
      <c r="G50" s="629">
        <v>-0.85988439851539056</v>
      </c>
    </row>
    <row r="51" spans="2:7">
      <c r="B51" s="626" t="s">
        <v>42</v>
      </c>
      <c r="C51" s="627">
        <v>62365.190476190503</v>
      </c>
      <c r="D51" s="628">
        <v>-2432.4285714285943</v>
      </c>
      <c r="E51" s="629">
        <v>-3.7538857247841548</v>
      </c>
      <c r="F51" s="628">
        <v>-1226.659523809496</v>
      </c>
      <c r="G51" s="629">
        <v>-1.9289571286406897</v>
      </c>
    </row>
    <row r="52" spans="2:7">
      <c r="B52" s="626" t="s">
        <v>43</v>
      </c>
      <c r="C52" s="627">
        <v>60953.666666666701</v>
      </c>
      <c r="D52" s="628">
        <v>-1411.5238095238019</v>
      </c>
      <c r="E52" s="629">
        <v>-2.263319968633283</v>
      </c>
      <c r="F52" s="628">
        <v>-1429.761904761901</v>
      </c>
      <c r="G52" s="629">
        <v>-2.2918937568890243</v>
      </c>
    </row>
    <row r="53" spans="2:7">
      <c r="B53" s="626" t="s">
        <v>44</v>
      </c>
      <c r="C53" s="627">
        <v>59007.222222222197</v>
      </c>
      <c r="D53" s="628">
        <v>-1946.4444444445035</v>
      </c>
      <c r="E53" s="629">
        <v>-3.193318057613979</v>
      </c>
      <c r="F53" s="628">
        <v>-1519.5777777778057</v>
      </c>
      <c r="G53" s="629">
        <v>-2.5105866785916362</v>
      </c>
    </row>
    <row r="54" spans="2:7">
      <c r="B54" s="423">
        <v>2024</v>
      </c>
      <c r="C54" s="424"/>
      <c r="D54" s="424"/>
      <c r="E54" s="424"/>
      <c r="F54" s="424"/>
      <c r="G54" s="424"/>
    </row>
    <row r="55" spans="2:7">
      <c r="B55" s="416" t="s">
        <v>9</v>
      </c>
      <c r="C55" s="420">
        <v>57662.727272727272</v>
      </c>
      <c r="D55" s="421">
        <v>-1344.4949494949251</v>
      </c>
      <c r="E55" s="422">
        <v>-2.2785260835216548</v>
      </c>
      <c r="F55" s="421">
        <v>-1138.1298701298292</v>
      </c>
      <c r="G55" s="422">
        <v>-1.9355668019680934</v>
      </c>
    </row>
    <row r="56" spans="2:7">
      <c r="B56" s="626" t="s">
        <v>10</v>
      </c>
      <c r="C56" s="627"/>
      <c r="D56" s="628"/>
      <c r="E56" s="629"/>
      <c r="F56" s="628"/>
      <c r="G56" s="629"/>
    </row>
    <row r="57" spans="2:7">
      <c r="B57" s="626" t="s">
        <v>29</v>
      </c>
      <c r="C57" s="627"/>
      <c r="D57" s="628"/>
      <c r="E57" s="629"/>
      <c r="F57" s="628"/>
      <c r="G57" s="629"/>
    </row>
    <row r="58" spans="2:7">
      <c r="B58" s="626" t="s">
        <v>30</v>
      </c>
      <c r="C58" s="627"/>
      <c r="D58" s="628"/>
      <c r="E58" s="629"/>
      <c r="F58" s="628"/>
      <c r="G58" s="629"/>
    </row>
    <row r="59" spans="2:7">
      <c r="B59" s="626" t="s">
        <v>31</v>
      </c>
      <c r="C59" s="627"/>
      <c r="D59" s="628"/>
      <c r="E59" s="629"/>
      <c r="F59" s="628"/>
      <c r="G59" s="629"/>
    </row>
    <row r="60" spans="2:7">
      <c r="B60" s="626" t="s">
        <v>32</v>
      </c>
      <c r="C60" s="627"/>
      <c r="D60" s="628"/>
      <c r="E60" s="629"/>
      <c r="F60" s="628"/>
      <c r="G60" s="629"/>
    </row>
    <row r="61" spans="2:7">
      <c r="B61" s="626" t="s">
        <v>33</v>
      </c>
      <c r="C61" s="627"/>
      <c r="D61" s="628"/>
      <c r="E61" s="629"/>
      <c r="F61" s="628"/>
      <c r="G61" s="629"/>
    </row>
    <row r="62" spans="2:7">
      <c r="B62" s="626" t="s">
        <v>34</v>
      </c>
      <c r="C62" s="627"/>
      <c r="D62" s="628"/>
      <c r="E62" s="629"/>
      <c r="F62" s="628"/>
      <c r="G62" s="629"/>
    </row>
    <row r="63" spans="2:7">
      <c r="B63" s="626" t="s">
        <v>41</v>
      </c>
      <c r="C63" s="627"/>
      <c r="D63" s="628"/>
      <c r="E63" s="629"/>
      <c r="F63" s="628"/>
      <c r="G63" s="629"/>
    </row>
    <row r="64" spans="2:7">
      <c r="B64" s="626" t="s">
        <v>42</v>
      </c>
      <c r="C64" s="627"/>
      <c r="D64" s="628"/>
      <c r="E64" s="629"/>
      <c r="F64" s="628"/>
      <c r="G64" s="629"/>
    </row>
    <row r="65" spans="2:9">
      <c r="B65" s="626" t="s">
        <v>43</v>
      </c>
      <c r="C65" s="627"/>
      <c r="D65" s="628"/>
      <c r="E65" s="629"/>
      <c r="F65" s="628"/>
      <c r="G65" s="629"/>
    </row>
    <row r="66" spans="2:9">
      <c r="B66" s="626" t="s">
        <v>44</v>
      </c>
      <c r="C66" s="627"/>
      <c r="D66" s="628"/>
      <c r="E66" s="629"/>
      <c r="F66" s="628"/>
      <c r="G66" s="629"/>
    </row>
    <row r="67" spans="2:9">
      <c r="B67" s="425"/>
      <c r="C67" s="426"/>
      <c r="D67" s="426"/>
      <c r="E67" s="426"/>
      <c r="F67" s="426"/>
      <c r="G67" s="426"/>
    </row>
    <row r="68" spans="2:9">
      <c r="B68" s="221"/>
      <c r="C68" s="196"/>
      <c r="D68" s="196"/>
      <c r="E68" s="196"/>
      <c r="F68" s="196"/>
      <c r="G68" s="196"/>
      <c r="H68" s="52"/>
      <c r="I68" s="52"/>
    </row>
    <row r="69" spans="2:9">
      <c r="B69" s="221"/>
      <c r="C69" s="196"/>
      <c r="D69" s="196"/>
      <c r="E69" s="196"/>
      <c r="F69" s="196"/>
      <c r="G69" s="196"/>
      <c r="H69" s="52"/>
      <c r="I69" s="52"/>
    </row>
    <row r="70" spans="2:9">
      <c r="B70" s="221"/>
      <c r="C70" s="218"/>
      <c r="D70" s="231"/>
      <c r="E70" s="232"/>
      <c r="F70" s="233"/>
      <c r="G70" s="232"/>
      <c r="H70" s="233"/>
      <c r="I70" s="52"/>
    </row>
    <row r="71" spans="2:9">
      <c r="B71" s="221"/>
      <c r="C71" s="222"/>
      <c r="D71" s="234"/>
      <c r="E71" s="235"/>
      <c r="F71" s="236"/>
      <c r="G71" s="235"/>
      <c r="H71" s="236"/>
      <c r="I71" s="52"/>
    </row>
    <row r="72" spans="2:9">
      <c r="B72" s="221"/>
      <c r="C72" s="196"/>
      <c r="D72" s="196"/>
      <c r="E72" s="196"/>
      <c r="F72" s="196"/>
      <c r="G72" s="196"/>
      <c r="H72" s="52"/>
      <c r="I72" s="52"/>
    </row>
    <row r="73" spans="2:9">
      <c r="B73" s="221"/>
      <c r="C73" s="196"/>
      <c r="D73" s="196"/>
      <c r="E73" s="196"/>
      <c r="F73" s="196"/>
      <c r="G73" s="196"/>
      <c r="H73" s="52"/>
      <c r="I73" s="52"/>
    </row>
    <row r="74" spans="2:9">
      <c r="B74" s="221"/>
      <c r="C74" s="196"/>
      <c r="D74" s="196"/>
      <c r="E74" s="196"/>
      <c r="F74" s="196"/>
      <c r="G74" s="196"/>
      <c r="H74" s="52"/>
      <c r="I74" s="52"/>
    </row>
    <row r="75" spans="2:9">
      <c r="B75" s="221"/>
      <c r="C75" s="196"/>
      <c r="D75" s="196"/>
      <c r="E75" s="196"/>
      <c r="F75" s="196"/>
      <c r="G75" s="196"/>
      <c r="H75" s="52"/>
      <c r="I75" s="52"/>
    </row>
    <row r="76" spans="2:9">
      <c r="B76" s="221"/>
      <c r="C76" s="196"/>
      <c r="D76" s="196"/>
      <c r="E76" s="196"/>
      <c r="F76" s="196"/>
      <c r="G76" s="196"/>
      <c r="H76" s="52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P25" sqref="P25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52" t="s">
        <v>606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</row>
    <row r="3" spans="2:40" ht="5.25" customHeight="1"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R3" s="117"/>
      <c r="S3" s="117"/>
      <c r="T3" s="117"/>
      <c r="U3" s="117"/>
      <c r="V3" s="117"/>
      <c r="W3" s="117"/>
    </row>
    <row r="4" spans="2:40" ht="12.75" hidden="1" customHeight="1">
      <c r="B4" s="852"/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  <c r="P4" s="852"/>
      <c r="R4" s="117"/>
      <c r="S4" s="117"/>
      <c r="T4" s="117"/>
      <c r="U4" s="117"/>
      <c r="V4" s="117"/>
      <c r="W4" s="117"/>
    </row>
    <row r="5" spans="2:40" ht="45.75" customHeight="1"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53" t="s">
        <v>36</v>
      </c>
      <c r="C7" s="853"/>
      <c r="D7" s="853"/>
      <c r="F7" s="854" t="s">
        <v>464</v>
      </c>
      <c r="G7" s="854"/>
      <c r="H7" s="854"/>
      <c r="I7" s="273"/>
      <c r="J7" s="855">
        <v>20881293.280000001</v>
      </c>
      <c r="K7" s="855"/>
      <c r="L7" s="855"/>
      <c r="M7" s="855"/>
      <c r="N7" s="855"/>
      <c r="O7" s="855"/>
      <c r="P7" s="855"/>
      <c r="R7" s="117"/>
      <c r="S7" s="117"/>
      <c r="T7" s="117"/>
      <c r="U7" s="117"/>
      <c r="V7" s="117"/>
      <c r="W7" s="117"/>
    </row>
    <row r="8" spans="2:40" ht="12.75" customHeight="1">
      <c r="B8" s="853"/>
      <c r="C8" s="853"/>
      <c r="D8" s="853"/>
      <c r="E8" s="9"/>
      <c r="F8" s="854"/>
      <c r="G8" s="854"/>
      <c r="H8" s="854"/>
      <c r="I8" s="273"/>
      <c r="J8" s="855"/>
      <c r="K8" s="855"/>
      <c r="L8" s="855"/>
      <c r="M8" s="855"/>
      <c r="N8" s="855"/>
      <c r="O8" s="855"/>
      <c r="P8" s="855"/>
      <c r="R8" s="117"/>
      <c r="S8" s="117"/>
      <c r="T8" s="117"/>
      <c r="U8" s="117"/>
      <c r="V8" s="117"/>
      <c r="W8" s="117"/>
      <c r="AC8" s="277"/>
    </row>
    <row r="9" spans="2:40" ht="12.75" customHeight="1">
      <c r="B9" s="853"/>
      <c r="C9" s="853"/>
      <c r="D9" s="853"/>
      <c r="E9" s="9"/>
      <c r="F9" s="854"/>
      <c r="G9" s="854"/>
      <c r="H9" s="854"/>
      <c r="I9" s="273"/>
      <c r="J9" s="855"/>
      <c r="K9" s="855"/>
      <c r="L9" s="855"/>
      <c r="M9" s="855"/>
      <c r="N9" s="855"/>
      <c r="O9" s="855"/>
      <c r="P9" s="855"/>
      <c r="R9" s="117"/>
      <c r="S9" s="265"/>
      <c r="T9" s="117"/>
      <c r="U9" s="117"/>
      <c r="V9" s="117"/>
      <c r="W9" s="117"/>
      <c r="AC9" s="277"/>
    </row>
    <row r="10" spans="2:40" ht="8.25" customHeight="1">
      <c r="B10" s="853"/>
      <c r="C10" s="853"/>
      <c r="D10" s="853"/>
      <c r="E10" s="9"/>
      <c r="F10" s="854"/>
      <c r="G10" s="854"/>
      <c r="H10" s="854"/>
      <c r="I10" s="273"/>
      <c r="J10" s="855"/>
      <c r="K10" s="855"/>
      <c r="L10" s="855"/>
      <c r="M10" s="855"/>
      <c r="N10" s="855"/>
      <c r="O10" s="855"/>
      <c r="P10" s="855"/>
      <c r="R10" s="117"/>
      <c r="S10" s="117"/>
      <c r="T10" s="117"/>
      <c r="U10" s="119"/>
      <c r="V10" s="117"/>
      <c r="W10" s="117"/>
      <c r="AC10" s="277"/>
    </row>
    <row r="11" spans="2:40" ht="12.75" customHeight="1">
      <c r="B11" s="853"/>
      <c r="C11" s="853"/>
      <c r="D11" s="853"/>
      <c r="F11" s="854"/>
      <c r="G11" s="854"/>
      <c r="H11" s="854"/>
      <c r="I11" s="273"/>
      <c r="J11" s="855"/>
      <c r="K11" s="855"/>
      <c r="L11" s="855"/>
      <c r="M11" s="855"/>
      <c r="N11" s="855"/>
      <c r="O11" s="855"/>
      <c r="P11" s="855"/>
      <c r="R11" s="117"/>
      <c r="S11" s="117"/>
      <c r="T11" s="117"/>
      <c r="U11" s="117"/>
      <c r="V11" s="117"/>
      <c r="W11" s="117"/>
      <c r="AC11" s="277"/>
    </row>
    <row r="12" spans="2:40" ht="12" customHeight="1">
      <c r="B12" s="853"/>
      <c r="C12" s="853"/>
      <c r="D12" s="853"/>
      <c r="E12" s="273"/>
      <c r="F12" s="273"/>
      <c r="G12" s="273"/>
      <c r="H12" s="273"/>
      <c r="I12" s="273"/>
      <c r="J12" s="273"/>
      <c r="K12" s="273"/>
      <c r="L12" s="273"/>
      <c r="M12" s="273"/>
      <c r="O12" s="273"/>
      <c r="P12" s="273"/>
      <c r="AC12" s="277"/>
    </row>
    <row r="13" spans="2:40" ht="72.75" customHeight="1">
      <c r="B13" s="853"/>
      <c r="C13" s="853"/>
      <c r="D13" s="853"/>
      <c r="F13" s="854" t="s">
        <v>466</v>
      </c>
      <c r="G13" s="854"/>
      <c r="H13" s="854"/>
      <c r="I13" s="274"/>
      <c r="J13" s="855">
        <v>20604761</v>
      </c>
      <c r="K13" s="855"/>
      <c r="L13" s="855"/>
      <c r="M13" s="855"/>
      <c r="N13" s="855"/>
      <c r="O13" s="855"/>
      <c r="P13" s="855"/>
      <c r="R13" s="117"/>
      <c r="S13" s="117"/>
      <c r="T13" s="117"/>
      <c r="U13" s="117"/>
      <c r="V13" s="117"/>
      <c r="W13" s="117"/>
      <c r="AC13" s="360"/>
      <c r="AG13" s="277"/>
    </row>
    <row r="14" spans="2:40" ht="17.149999999999999" customHeight="1">
      <c r="R14" s="117"/>
      <c r="S14" s="117"/>
      <c r="T14" s="117"/>
      <c r="U14" s="117"/>
      <c r="V14" s="117" t="s">
        <v>455</v>
      </c>
      <c r="W14" s="117" t="s">
        <v>456</v>
      </c>
      <c r="X14" s="8" t="s">
        <v>459</v>
      </c>
      <c r="Y14" s="8" t="s">
        <v>457</v>
      </c>
      <c r="Z14" s="8" t="s">
        <v>458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6" t="s">
        <v>464</v>
      </c>
      <c r="C16" s="856"/>
      <c r="D16" s="856"/>
      <c r="E16" s="856"/>
      <c r="F16" s="856"/>
      <c r="G16" s="273"/>
      <c r="H16" s="856" t="s">
        <v>466</v>
      </c>
      <c r="I16" s="856"/>
      <c r="J16" s="856"/>
      <c r="K16" s="856"/>
      <c r="L16" s="856"/>
      <c r="M16" s="856"/>
      <c r="O16" s="857" t="s">
        <v>276</v>
      </c>
      <c r="P16" s="857"/>
      <c r="R16" s="117"/>
      <c r="S16" s="117"/>
      <c r="T16" s="117"/>
      <c r="U16" s="117"/>
      <c r="V16" s="117"/>
      <c r="W16" s="117"/>
      <c r="AN16" s="361"/>
    </row>
    <row r="17" spans="2:40" ht="3.75" customHeight="1"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O17" s="857"/>
      <c r="P17" s="857"/>
    </row>
    <row r="18" spans="2:40" ht="12.75" customHeight="1">
      <c r="B18" s="858">
        <v>38357.053311161697</v>
      </c>
      <c r="C18" s="858"/>
      <c r="D18" s="858"/>
      <c r="E18" s="858"/>
      <c r="F18" s="858"/>
      <c r="G18" s="275"/>
      <c r="H18" s="859">
        <v>-231249.8</v>
      </c>
      <c r="I18" s="858"/>
      <c r="J18" s="858"/>
      <c r="K18" s="858"/>
      <c r="L18" s="858"/>
      <c r="M18" s="858"/>
      <c r="O18" s="857"/>
      <c r="P18" s="857"/>
      <c r="R18" s="117"/>
      <c r="S18" s="117"/>
      <c r="T18" s="117"/>
      <c r="U18" s="117"/>
      <c r="V18" s="329">
        <v>10868381.609090907</v>
      </c>
      <c r="W18" s="195">
        <v>9736379.0172727238</v>
      </c>
      <c r="X18" s="330">
        <v>20604760.626363631</v>
      </c>
      <c r="Y18" s="331">
        <v>17973167.452727266</v>
      </c>
      <c r="Z18" s="195">
        <v>2631593.1736363638</v>
      </c>
      <c r="AC18" s="362"/>
      <c r="AD18" s="362"/>
      <c r="AE18" s="362"/>
      <c r="AF18" s="362"/>
      <c r="AG18" s="362"/>
      <c r="AH18" s="275"/>
      <c r="AI18" s="363"/>
      <c r="AJ18" s="362"/>
      <c r="AK18" s="362"/>
      <c r="AL18" s="362"/>
      <c r="AM18" s="362"/>
      <c r="AN18" s="362"/>
    </row>
    <row r="19" spans="2:40" ht="12.75" customHeight="1">
      <c r="B19" s="858"/>
      <c r="C19" s="858"/>
      <c r="D19" s="858"/>
      <c r="E19" s="858"/>
      <c r="F19" s="858"/>
      <c r="G19" s="275"/>
      <c r="H19" s="858"/>
      <c r="I19" s="858"/>
      <c r="J19" s="858"/>
      <c r="K19" s="858"/>
      <c r="L19" s="858"/>
      <c r="M19" s="858"/>
      <c r="N19" s="7"/>
      <c r="O19" s="857"/>
      <c r="P19" s="857"/>
      <c r="R19" s="117"/>
      <c r="S19" s="117"/>
      <c r="T19" s="117"/>
      <c r="U19" s="119"/>
      <c r="V19" s="117"/>
      <c r="W19" s="117"/>
      <c r="Z19" s="195"/>
      <c r="AC19" s="362"/>
      <c r="AD19" s="362"/>
      <c r="AE19" s="362"/>
      <c r="AF19" s="362"/>
      <c r="AG19" s="362"/>
      <c r="AH19" s="275"/>
      <c r="AI19" s="362"/>
      <c r="AJ19" s="362"/>
      <c r="AK19" s="362"/>
      <c r="AL19" s="362"/>
      <c r="AM19" s="362"/>
      <c r="AN19" s="362"/>
    </row>
    <row r="20" spans="2:40" ht="12.75" customHeight="1">
      <c r="B20" s="858"/>
      <c r="C20" s="858"/>
      <c r="D20" s="858"/>
      <c r="E20" s="858"/>
      <c r="F20" s="858"/>
      <c r="G20" s="275"/>
      <c r="H20" s="858"/>
      <c r="I20" s="858"/>
      <c r="J20" s="858"/>
      <c r="K20" s="858"/>
      <c r="L20" s="858"/>
      <c r="M20" s="858"/>
      <c r="N20" s="7"/>
      <c r="O20" s="857"/>
      <c r="P20" s="857"/>
      <c r="R20" s="117"/>
      <c r="S20" s="117"/>
      <c r="T20" s="117"/>
      <c r="U20" s="117"/>
      <c r="V20" s="117"/>
      <c r="W20" s="117"/>
      <c r="AC20" s="362"/>
      <c r="AD20" s="362"/>
      <c r="AE20" s="362"/>
      <c r="AF20" s="362"/>
      <c r="AG20" s="362"/>
      <c r="AH20" s="275"/>
      <c r="AI20" s="362"/>
      <c r="AJ20" s="362"/>
      <c r="AK20" s="362"/>
      <c r="AL20" s="362"/>
      <c r="AM20" s="362"/>
      <c r="AN20" s="362"/>
    </row>
    <row r="21" spans="2:40" ht="12.75" customHeight="1">
      <c r="B21" s="858"/>
      <c r="C21" s="858"/>
      <c r="D21" s="858"/>
      <c r="E21" s="858"/>
      <c r="F21" s="858"/>
      <c r="G21" s="275"/>
      <c r="H21" s="858"/>
      <c r="I21" s="858"/>
      <c r="J21" s="858"/>
      <c r="K21" s="858"/>
      <c r="L21" s="858"/>
      <c r="M21" s="858"/>
      <c r="N21" s="7"/>
      <c r="O21" s="857"/>
      <c r="P21" s="857"/>
      <c r="R21" s="117"/>
      <c r="S21" s="117"/>
      <c r="T21" s="117"/>
      <c r="U21" s="120"/>
      <c r="AC21" s="362"/>
      <c r="AD21" s="362"/>
      <c r="AE21" s="362"/>
      <c r="AF21" s="362"/>
      <c r="AG21" s="362"/>
      <c r="AH21" s="275"/>
      <c r="AI21" s="362"/>
      <c r="AJ21" s="362"/>
      <c r="AK21" s="362"/>
      <c r="AL21" s="362"/>
      <c r="AM21" s="362"/>
      <c r="AN21" s="362"/>
    </row>
    <row r="22" spans="2:40" ht="12.75" customHeight="1">
      <c r="B22" s="860" t="s">
        <v>631</v>
      </c>
      <c r="C22" s="860"/>
      <c r="D22" s="860"/>
      <c r="E22" s="860"/>
      <c r="F22" s="860"/>
      <c r="G22" s="276"/>
      <c r="H22" s="861">
        <v>-1.11E-2</v>
      </c>
      <c r="I22" s="861"/>
      <c r="J22" s="861"/>
      <c r="K22" s="861"/>
      <c r="L22" s="861"/>
      <c r="M22" s="861"/>
      <c r="N22" s="7"/>
      <c r="O22" s="857"/>
      <c r="P22" s="857"/>
      <c r="R22" s="117"/>
      <c r="S22" s="117"/>
      <c r="T22" s="117"/>
      <c r="U22" s="117"/>
      <c r="V22" s="332">
        <v>0.52746944292014231</v>
      </c>
      <c r="W22" s="332">
        <v>0.47253055707985769</v>
      </c>
      <c r="AC22" s="306"/>
      <c r="AD22" s="306"/>
      <c r="AE22" s="306"/>
      <c r="AF22" s="306"/>
      <c r="AG22" s="306"/>
      <c r="AH22" s="276"/>
      <c r="AI22" s="364"/>
      <c r="AJ22" s="364"/>
      <c r="AK22" s="364"/>
      <c r="AL22" s="364"/>
      <c r="AM22" s="364"/>
      <c r="AN22" s="364"/>
    </row>
    <row r="23" spans="2:40" ht="12.75" customHeight="1">
      <c r="B23" s="860"/>
      <c r="C23" s="860"/>
      <c r="D23" s="860"/>
      <c r="E23" s="860"/>
      <c r="F23" s="860"/>
      <c r="G23" s="276"/>
      <c r="H23" s="861"/>
      <c r="I23" s="861"/>
      <c r="J23" s="861"/>
      <c r="K23" s="861"/>
      <c r="L23" s="861"/>
      <c r="M23" s="861"/>
      <c r="N23" s="7"/>
      <c r="O23" s="857"/>
      <c r="P23" s="857"/>
      <c r="R23" s="117"/>
      <c r="S23" s="117"/>
      <c r="T23" s="117"/>
      <c r="U23" s="117"/>
      <c r="V23" s="332">
        <v>0.87228227391929691</v>
      </c>
      <c r="W23" s="332">
        <v>0.12771772608070295</v>
      </c>
      <c r="AC23" s="306"/>
      <c r="AD23" s="306"/>
      <c r="AE23" s="306"/>
      <c r="AF23" s="306"/>
      <c r="AG23" s="306"/>
      <c r="AH23" s="276"/>
      <c r="AI23" s="364"/>
      <c r="AJ23" s="364"/>
      <c r="AK23" s="364"/>
      <c r="AL23" s="364"/>
      <c r="AM23" s="364"/>
      <c r="AN23" s="364"/>
    </row>
    <row r="24" spans="2:40" ht="41.25" customHeight="1">
      <c r="B24" s="860"/>
      <c r="C24" s="860"/>
      <c r="D24" s="860"/>
      <c r="E24" s="860"/>
      <c r="F24" s="860"/>
      <c r="G24" s="276"/>
      <c r="H24" s="861"/>
      <c r="I24" s="861"/>
      <c r="J24" s="861"/>
      <c r="K24" s="861"/>
      <c r="L24" s="861"/>
      <c r="M24" s="861"/>
      <c r="N24" s="7"/>
      <c r="O24" s="857"/>
      <c r="P24" s="857"/>
      <c r="R24" s="117"/>
      <c r="S24" s="117"/>
      <c r="T24" s="117"/>
      <c r="U24" s="117"/>
      <c r="V24" s="194"/>
      <c r="W24" s="117"/>
      <c r="AC24" s="306"/>
      <c r="AD24" s="306"/>
      <c r="AE24" s="306"/>
      <c r="AF24" s="306"/>
      <c r="AG24" s="306"/>
      <c r="AH24" s="276"/>
      <c r="AI24" s="364"/>
      <c r="AJ24" s="364"/>
      <c r="AK24" s="364"/>
      <c r="AL24" s="364"/>
      <c r="AM24" s="364"/>
      <c r="AN24" s="364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57" t="s">
        <v>277</v>
      </c>
      <c r="C26" s="857"/>
      <c r="D26" s="857"/>
      <c r="H26" s="862" t="s">
        <v>465</v>
      </c>
      <c r="I26" s="862"/>
      <c r="J26" s="862"/>
      <c r="K26" s="862"/>
      <c r="L26" s="862"/>
      <c r="M26" s="862"/>
      <c r="R26" s="117"/>
      <c r="S26" s="117"/>
      <c r="T26" s="117"/>
      <c r="U26" s="117"/>
      <c r="V26" s="117"/>
      <c r="W26" s="117"/>
    </row>
    <row r="27" spans="2:40" ht="3.75" customHeight="1">
      <c r="B27" s="857"/>
      <c r="C27" s="857"/>
      <c r="D27" s="857"/>
      <c r="E27" s="273"/>
      <c r="F27" s="273"/>
      <c r="G27" s="273"/>
      <c r="H27" s="273"/>
      <c r="I27" s="273"/>
      <c r="J27" s="273"/>
      <c r="K27" s="273"/>
      <c r="L27" s="273"/>
      <c r="M27" s="273"/>
      <c r="O27" s="273"/>
      <c r="P27" s="273"/>
    </row>
    <row r="28" spans="2:40" ht="12.75" customHeight="1">
      <c r="B28" s="857"/>
      <c r="C28" s="857"/>
      <c r="D28" s="857"/>
      <c r="G28" s="303"/>
      <c r="H28" s="863">
        <v>523537</v>
      </c>
      <c r="I28" s="863"/>
      <c r="J28" s="863"/>
      <c r="K28" s="863"/>
      <c r="L28" s="863"/>
      <c r="M28" s="863"/>
      <c r="N28" s="304"/>
      <c r="O28" s="304"/>
      <c r="P28" s="304"/>
      <c r="R28" s="117"/>
      <c r="S28" s="117"/>
      <c r="T28" s="117"/>
      <c r="U28" s="117"/>
      <c r="V28" s="117"/>
      <c r="W28" s="117"/>
    </row>
    <row r="29" spans="2:40" ht="12.75" customHeight="1">
      <c r="B29" s="857"/>
      <c r="C29" s="857"/>
      <c r="D29" s="857"/>
      <c r="F29" s="303"/>
      <c r="G29" s="303"/>
      <c r="H29" s="863"/>
      <c r="I29" s="863"/>
      <c r="J29" s="863"/>
      <c r="K29" s="863"/>
      <c r="L29" s="863"/>
      <c r="M29" s="863"/>
      <c r="N29" s="304"/>
      <c r="O29" s="304"/>
      <c r="P29" s="304"/>
      <c r="R29" s="117"/>
      <c r="S29" s="117"/>
      <c r="T29" s="117"/>
      <c r="U29" s="117"/>
      <c r="V29" s="117"/>
      <c r="W29" s="117"/>
    </row>
    <row r="30" spans="2:40" ht="12.75" customHeight="1">
      <c r="B30" s="857"/>
      <c r="C30" s="857"/>
      <c r="D30" s="857"/>
      <c r="F30" s="303"/>
      <c r="G30" s="303"/>
      <c r="H30" s="863"/>
      <c r="I30" s="863"/>
      <c r="J30" s="863"/>
      <c r="K30" s="863"/>
      <c r="L30" s="863"/>
      <c r="M30" s="863"/>
      <c r="N30" s="304"/>
      <c r="O30" s="304"/>
      <c r="P30" s="304"/>
      <c r="R30" s="117"/>
      <c r="S30" s="117"/>
      <c r="T30" s="117"/>
      <c r="U30" s="119"/>
      <c r="V30" s="117"/>
      <c r="W30" s="117"/>
    </row>
    <row r="31" spans="2:40" ht="12.75" customHeight="1">
      <c r="B31" s="857"/>
      <c r="C31" s="857"/>
      <c r="D31" s="857"/>
      <c r="F31" s="303"/>
      <c r="G31" s="303"/>
      <c r="H31" s="863"/>
      <c r="I31" s="863"/>
      <c r="J31" s="863"/>
      <c r="K31" s="863"/>
      <c r="L31" s="863"/>
      <c r="M31" s="863"/>
      <c r="N31" s="304"/>
      <c r="O31" s="304"/>
      <c r="P31" s="304"/>
      <c r="R31" s="117"/>
      <c r="S31" s="117"/>
      <c r="T31" s="117"/>
      <c r="U31" s="120"/>
      <c r="V31" s="121"/>
      <c r="W31" s="117"/>
    </row>
    <row r="32" spans="2:40" ht="12.75" customHeight="1">
      <c r="B32" s="857"/>
      <c r="C32" s="857"/>
      <c r="D32" s="857"/>
      <c r="G32" s="306"/>
      <c r="H32" s="864">
        <v>2.6100000000000002E-2</v>
      </c>
      <c r="I32" s="864"/>
      <c r="J32" s="864"/>
      <c r="K32" s="864"/>
      <c r="L32" s="864"/>
      <c r="M32" s="864"/>
      <c r="N32" s="305"/>
      <c r="O32" s="305"/>
      <c r="P32" s="305"/>
      <c r="R32" s="117"/>
      <c r="S32" s="117"/>
      <c r="T32" s="117"/>
      <c r="U32" s="117"/>
      <c r="V32" s="117"/>
      <c r="W32" s="117"/>
    </row>
    <row r="33" spans="2:23" ht="12.75" customHeight="1">
      <c r="B33" s="857"/>
      <c r="C33" s="857"/>
      <c r="D33" s="857"/>
      <c r="F33" s="306"/>
      <c r="G33" s="306"/>
      <c r="H33" s="864"/>
      <c r="I33" s="864"/>
      <c r="J33" s="864"/>
      <c r="K33" s="864"/>
      <c r="L33" s="864"/>
      <c r="M33" s="864"/>
      <c r="N33" s="305"/>
      <c r="O33" s="305"/>
      <c r="P33" s="305"/>
      <c r="R33" s="117"/>
      <c r="S33" s="117"/>
      <c r="T33" s="117"/>
      <c r="U33" s="117"/>
      <c r="V33" s="117"/>
      <c r="W33" s="117"/>
    </row>
    <row r="34" spans="2:23" ht="12.75" customHeight="1">
      <c r="B34" s="857"/>
      <c r="C34" s="857"/>
      <c r="D34" s="857"/>
      <c r="F34" s="306"/>
      <c r="G34" s="306"/>
      <c r="H34" s="864"/>
      <c r="I34" s="864"/>
      <c r="J34" s="864"/>
      <c r="K34" s="864"/>
      <c r="L34" s="864"/>
      <c r="M34" s="864"/>
      <c r="N34" s="305"/>
      <c r="O34" s="305"/>
      <c r="P34" s="305"/>
      <c r="R34" s="117"/>
      <c r="S34" s="117"/>
      <c r="T34" s="117"/>
      <c r="U34" s="117"/>
      <c r="V34" s="117"/>
      <c r="W34" s="117"/>
    </row>
    <row r="35" spans="2:23" ht="27" customHeight="1">
      <c r="B35" s="857"/>
      <c r="C35" s="857"/>
      <c r="D35" s="857"/>
      <c r="F35" s="306"/>
      <c r="G35" s="306"/>
      <c r="H35" s="864"/>
      <c r="I35" s="864"/>
      <c r="J35" s="864"/>
      <c r="K35" s="864"/>
      <c r="L35" s="864"/>
      <c r="M35" s="864"/>
      <c r="N35" s="305"/>
      <c r="O35" s="305"/>
      <c r="P35" s="305"/>
      <c r="R35" s="117"/>
      <c r="S35" s="117"/>
      <c r="T35" s="336"/>
      <c r="U35" s="336"/>
      <c r="V35" s="336"/>
      <c r="W35" s="117"/>
    </row>
    <row r="36" spans="2:23" ht="16.5" customHeight="1">
      <c r="T36" s="335"/>
      <c r="U36" s="335"/>
      <c r="V36" s="335"/>
    </row>
    <row r="37" spans="2:23" ht="16.5" customHeight="1">
      <c r="T37" s="335"/>
      <c r="U37" s="335"/>
      <c r="V37" s="335"/>
    </row>
    <row r="38" spans="2:23" ht="12.75" customHeight="1">
      <c r="B38" s="192"/>
      <c r="T38" s="335"/>
      <c r="U38" s="335"/>
      <c r="V38" s="335"/>
    </row>
    <row r="39" spans="2:23" ht="12.75" customHeight="1">
      <c r="B39" s="192"/>
      <c r="T39" s="335"/>
      <c r="U39" s="335"/>
      <c r="V39" s="335"/>
    </row>
    <row r="40" spans="2:23" ht="12.75" customHeight="1">
      <c r="B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T40" s="335"/>
      <c r="U40" s="335"/>
      <c r="V40" s="335"/>
    </row>
    <row r="41" spans="2:23" ht="12.75" customHeight="1">
      <c r="B41" s="192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T41" s="335"/>
      <c r="U41" s="335"/>
      <c r="V41" s="335"/>
    </row>
    <row r="42" spans="2:23" ht="12.75" customHeight="1">
      <c r="B42" s="192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T42" s="335"/>
      <c r="U42" s="335"/>
      <c r="V42" s="335"/>
    </row>
    <row r="43" spans="2:23" ht="12.75" customHeight="1">
      <c r="C43" s="204"/>
      <c r="D43" s="196"/>
      <c r="E43" s="196"/>
      <c r="F43" s="196"/>
      <c r="G43" s="196"/>
      <c r="H43" s="196"/>
      <c r="I43" s="196"/>
      <c r="J43" s="196"/>
      <c r="K43" s="196"/>
      <c r="L43" s="197"/>
      <c r="N43" s="193"/>
      <c r="T43" s="335"/>
      <c r="U43" s="335"/>
      <c r="V43" s="335"/>
    </row>
    <row r="44" spans="2:23" ht="17.25" customHeight="1">
      <c r="B44" s="192"/>
      <c r="C44" s="198"/>
      <c r="D44" s="205"/>
      <c r="E44" s="198"/>
      <c r="F44" s="198"/>
      <c r="G44" s="198"/>
      <c r="H44" s="198"/>
      <c r="I44" s="198"/>
      <c r="J44" s="865"/>
      <c r="K44" s="865"/>
      <c r="L44" s="866"/>
      <c r="N44" s="193"/>
      <c r="O44" s="206"/>
      <c r="T44" s="335"/>
      <c r="U44" s="335"/>
      <c r="V44" s="335"/>
    </row>
    <row r="45" spans="2:23" ht="8.25" customHeight="1">
      <c r="B45" s="192"/>
      <c r="C45" s="199"/>
      <c r="D45" s="199"/>
      <c r="E45" s="199"/>
      <c r="F45" s="196"/>
      <c r="G45" s="196"/>
      <c r="H45" s="196"/>
      <c r="I45" s="196"/>
      <c r="J45" s="196"/>
      <c r="K45" s="196"/>
      <c r="L45" s="196"/>
      <c r="N45" s="193"/>
    </row>
    <row r="46" spans="2:23" ht="12.75" customHeight="1">
      <c r="B46" s="192"/>
      <c r="C46" s="207"/>
      <c r="D46" s="200"/>
      <c r="E46" s="201"/>
      <c r="F46" s="201"/>
      <c r="G46" s="201"/>
      <c r="H46" s="201"/>
      <c r="I46" s="201"/>
      <c r="J46" s="201"/>
      <c r="K46" s="201"/>
      <c r="L46" s="201"/>
      <c r="N46" s="193"/>
    </row>
    <row r="47" spans="2:23" ht="12.75" customHeight="1">
      <c r="B47" s="192"/>
      <c r="C47" s="52"/>
      <c r="D47" s="200"/>
      <c r="E47" s="200"/>
      <c r="F47" s="200"/>
      <c r="G47" s="200"/>
      <c r="H47" s="200"/>
      <c r="I47" s="200"/>
      <c r="J47" s="200"/>
      <c r="K47" s="200"/>
      <c r="L47" s="200"/>
      <c r="N47" s="193"/>
    </row>
    <row r="48" spans="2:23" ht="12.75" customHeight="1">
      <c r="B48" s="192"/>
      <c r="C48" s="199"/>
      <c r="D48" s="200"/>
      <c r="E48" s="200"/>
      <c r="F48" s="200"/>
      <c r="G48" s="200"/>
      <c r="H48" s="200"/>
      <c r="I48" s="200"/>
      <c r="J48" s="200"/>
      <c r="K48" s="200"/>
      <c r="L48" s="200"/>
      <c r="N48" s="193"/>
    </row>
    <row r="49" spans="2:14" ht="12.75" customHeight="1">
      <c r="B49" s="192"/>
      <c r="C49" s="196"/>
      <c r="D49" s="200"/>
      <c r="E49" s="200"/>
      <c r="F49" s="200"/>
      <c r="G49" s="200"/>
      <c r="H49" s="200"/>
      <c r="I49" s="200"/>
      <c r="J49" s="200"/>
      <c r="K49" s="200"/>
      <c r="L49" s="200"/>
      <c r="N49" s="193"/>
    </row>
    <row r="50" spans="2:14" ht="12.75" customHeight="1">
      <c r="B50" s="192"/>
      <c r="C50" s="196"/>
      <c r="D50" s="196"/>
      <c r="E50" s="202"/>
      <c r="F50" s="196"/>
      <c r="G50" s="196"/>
      <c r="H50" s="196"/>
      <c r="I50" s="196"/>
      <c r="J50" s="196"/>
      <c r="K50" s="196"/>
      <c r="L50" s="199"/>
      <c r="N50" s="193"/>
    </row>
    <row r="51" spans="2:14" ht="12.75" customHeight="1">
      <c r="B51" s="192"/>
      <c r="C51" s="203"/>
      <c r="D51" s="203"/>
      <c r="E51" s="203"/>
      <c r="F51" s="203"/>
      <c r="G51" s="203"/>
      <c r="H51" s="203"/>
      <c r="I51" s="203"/>
      <c r="J51" s="203"/>
      <c r="K51" s="203"/>
      <c r="L51" s="199"/>
      <c r="N51" s="193"/>
    </row>
    <row r="52" spans="2:14" ht="18.75" customHeight="1"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N52" s="193"/>
    </row>
    <row r="53" spans="2:14" ht="12.75" customHeight="1">
      <c r="C53" s="196"/>
      <c r="D53" s="199"/>
      <c r="E53" s="199"/>
      <c r="F53" s="196"/>
      <c r="G53" s="196"/>
      <c r="H53" s="196"/>
      <c r="I53" s="196"/>
      <c r="J53" s="196"/>
      <c r="K53" s="196"/>
      <c r="L53" s="199"/>
    </row>
    <row r="54" spans="2:14" ht="12.75" customHeight="1">
      <c r="C54" s="196"/>
      <c r="D54" s="199"/>
      <c r="E54" s="208"/>
      <c r="F54" s="208"/>
      <c r="G54" s="208"/>
      <c r="H54" s="208"/>
      <c r="I54" s="208"/>
      <c r="J54" s="208"/>
      <c r="K54" s="208"/>
      <c r="L54" s="199"/>
    </row>
    <row r="55" spans="2:14" ht="12.75" customHeight="1">
      <c r="C55" s="203"/>
      <c r="D55" s="199"/>
      <c r="E55" s="208"/>
      <c r="F55" s="208"/>
      <c r="G55" s="208"/>
      <c r="H55" s="208"/>
      <c r="I55" s="208"/>
      <c r="J55" s="208"/>
      <c r="K55" s="208"/>
      <c r="L55" s="199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51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.54296875" style="95" customWidth="1"/>
    <col min="2" max="2" width="16.1796875" style="47" customWidth="1"/>
    <col min="3" max="3" width="17" style="46" customWidth="1"/>
    <col min="4" max="4" width="20.453125" style="46" customWidth="1"/>
    <col min="5" max="5" width="17.81640625" style="46" customWidth="1"/>
    <col min="6" max="6" width="13.453125" style="46" customWidth="1"/>
    <col min="7" max="7" width="17.1796875" style="46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07" t="s">
        <v>165</v>
      </c>
      <c r="C3" s="908"/>
      <c r="D3" s="908"/>
      <c r="E3" s="908"/>
      <c r="F3" s="908"/>
      <c r="G3" s="908"/>
    </row>
    <row r="4" spans="1:11" s="52" customFormat="1" ht="15.5">
      <c r="A4" s="95"/>
      <c r="B4" s="907" t="s">
        <v>166</v>
      </c>
      <c r="C4" s="908"/>
      <c r="D4" s="908"/>
      <c r="E4" s="908"/>
      <c r="F4" s="908"/>
      <c r="G4" s="908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11" t="s">
        <v>620</v>
      </c>
      <c r="C6" s="912" t="s">
        <v>46</v>
      </c>
      <c r="D6" s="470" t="s">
        <v>181</v>
      </c>
      <c r="E6" s="470"/>
      <c r="F6" s="470" t="s">
        <v>148</v>
      </c>
      <c r="G6" s="470"/>
      <c r="H6" s="71"/>
      <c r="I6" s="71"/>
      <c r="J6" s="71"/>
      <c r="K6" s="71"/>
    </row>
    <row r="7" spans="1:11" ht="20.5" customHeight="1">
      <c r="A7" s="78"/>
      <c r="B7" s="911"/>
      <c r="C7" s="913"/>
      <c r="D7" s="471" t="s">
        <v>7</v>
      </c>
      <c r="E7" s="471" t="s">
        <v>479</v>
      </c>
      <c r="F7" s="471" t="s">
        <v>7</v>
      </c>
      <c r="G7" s="471" t="s">
        <v>479</v>
      </c>
      <c r="H7" s="71"/>
      <c r="I7" s="71"/>
      <c r="J7" s="71"/>
      <c r="K7" s="71"/>
    </row>
    <row r="8" spans="1:11">
      <c r="B8" s="423">
        <v>2002</v>
      </c>
      <c r="C8" s="420">
        <v>15400.09</v>
      </c>
      <c r="D8" s="421">
        <v>-345.31999999999971</v>
      </c>
      <c r="E8" s="422">
        <v>-2.1931470822290464</v>
      </c>
      <c r="F8" s="421">
        <v>-1787.5</v>
      </c>
      <c r="G8" s="422">
        <v>-10.399945542103339</v>
      </c>
    </row>
    <row r="9" spans="1:11">
      <c r="B9" s="423">
        <v>2003</v>
      </c>
      <c r="C9" s="420">
        <v>14095.52</v>
      </c>
      <c r="D9" s="421">
        <v>-153.35999999999876</v>
      </c>
      <c r="E9" s="422">
        <v>-1.0762951193356969</v>
      </c>
      <c r="F9" s="421">
        <v>-1304.5699999999997</v>
      </c>
      <c r="G9" s="422">
        <v>-8.4711842593127642</v>
      </c>
    </row>
    <row r="10" spans="1:11">
      <c r="B10" s="423">
        <v>2004</v>
      </c>
      <c r="C10" s="420">
        <v>12647.65</v>
      </c>
      <c r="D10" s="421">
        <v>-142.71000000000095</v>
      </c>
      <c r="E10" s="422">
        <v>-1.1157621833943807</v>
      </c>
      <c r="F10" s="421">
        <v>-1447.8700000000008</v>
      </c>
      <c r="G10" s="422">
        <v>-10.271845238770908</v>
      </c>
    </row>
    <row r="11" spans="1:11">
      <c r="B11" s="423">
        <v>2005</v>
      </c>
      <c r="C11" s="420">
        <v>11075</v>
      </c>
      <c r="D11" s="421">
        <v>-185.79999999999927</v>
      </c>
      <c r="E11" s="422">
        <v>-1.6499715828360308</v>
      </c>
      <c r="F11" s="421">
        <v>-1572.6499999999996</v>
      </c>
      <c r="G11" s="422">
        <v>-12.434325744308225</v>
      </c>
    </row>
    <row r="12" spans="1:11">
      <c r="B12" s="423">
        <v>2006</v>
      </c>
      <c r="C12" s="420">
        <v>9595.2800000000007</v>
      </c>
      <c r="D12" s="421">
        <v>-151.86999999999898</v>
      </c>
      <c r="E12" s="422">
        <v>-1.5580964692243242</v>
      </c>
      <c r="F12" s="421">
        <v>-1479.7199999999993</v>
      </c>
      <c r="G12" s="422">
        <v>-13.360902934537251</v>
      </c>
    </row>
    <row r="13" spans="1:11">
      <c r="B13" s="423">
        <v>2007</v>
      </c>
      <c r="C13" s="420">
        <v>8919.36</v>
      </c>
      <c r="D13" s="421">
        <v>-96.799999999999272</v>
      </c>
      <c r="E13" s="422">
        <v>-1.073627797199677</v>
      </c>
      <c r="F13" s="421">
        <v>-675.92000000000007</v>
      </c>
      <c r="G13" s="422">
        <v>-7.0442967792498052</v>
      </c>
    </row>
    <row r="14" spans="1:11">
      <c r="B14" s="423">
        <v>2008</v>
      </c>
      <c r="C14" s="420">
        <v>8030</v>
      </c>
      <c r="D14" s="421">
        <v>-177.17000000000007</v>
      </c>
      <c r="E14" s="422">
        <v>-2.1587221904749185</v>
      </c>
      <c r="F14" s="421">
        <v>-889.36000000000058</v>
      </c>
      <c r="G14" s="422">
        <v>-9.9711190040541027</v>
      </c>
    </row>
    <row r="15" spans="1:11">
      <c r="B15" s="423">
        <v>2009</v>
      </c>
      <c r="C15" s="420">
        <v>7597.8</v>
      </c>
      <c r="D15" s="421">
        <v>-150.76999999999953</v>
      </c>
      <c r="E15" s="422">
        <v>-1.9457783823337564</v>
      </c>
      <c r="F15" s="421">
        <v>-432.19999999999982</v>
      </c>
      <c r="G15" s="422">
        <v>-5.3823163138231678</v>
      </c>
    </row>
    <row r="16" spans="1:11">
      <c r="B16" s="423">
        <v>2010</v>
      </c>
      <c r="C16" s="420">
        <v>7117.73</v>
      </c>
      <c r="D16" s="421">
        <v>-89.580000000000837</v>
      </c>
      <c r="E16" s="422">
        <v>-1.2429047730706912</v>
      </c>
      <c r="F16" s="421">
        <v>-480.07000000000062</v>
      </c>
      <c r="G16" s="422">
        <v>-6.3185395772460566</v>
      </c>
    </row>
    <row r="17" spans="2:7">
      <c r="B17" s="423">
        <v>2011</v>
      </c>
      <c r="C17" s="420">
        <v>6092.85</v>
      </c>
      <c r="D17" s="421">
        <v>-188.56999999999971</v>
      </c>
      <c r="E17" s="422">
        <v>-3.0020282038137793</v>
      </c>
      <c r="F17" s="421">
        <v>-1024.8799999999992</v>
      </c>
      <c r="G17" s="422">
        <v>-14.398972706185802</v>
      </c>
    </row>
    <row r="18" spans="2:7">
      <c r="B18" s="423">
        <v>2012</v>
      </c>
      <c r="C18" s="420">
        <v>5597.61</v>
      </c>
      <c r="D18" s="421">
        <v>-72.340000000000146</v>
      </c>
      <c r="E18" s="422">
        <v>-1.275848993377366</v>
      </c>
      <c r="F18" s="421">
        <v>-495.24000000000069</v>
      </c>
      <c r="G18" s="422">
        <v>-8.1282158595731175</v>
      </c>
    </row>
    <row r="19" spans="2:7">
      <c r="B19" s="423">
        <v>2013</v>
      </c>
      <c r="C19" s="420">
        <v>4513.3599999999997</v>
      </c>
      <c r="D19" s="421">
        <v>-223.46000000000004</v>
      </c>
      <c r="E19" s="422">
        <v>-4.7175109039397682</v>
      </c>
      <c r="F19" s="421">
        <v>-1084.25</v>
      </c>
      <c r="G19" s="422">
        <v>-19.369873928337284</v>
      </c>
    </row>
    <row r="20" spans="2:7">
      <c r="B20" s="423">
        <v>2014</v>
      </c>
      <c r="C20" s="420">
        <v>4352.42</v>
      </c>
      <c r="D20" s="421">
        <v>-5.0199999999995271</v>
      </c>
      <c r="E20" s="422">
        <v>-0.11520525813320148</v>
      </c>
      <c r="F20" s="421">
        <v>-160.9399999999996</v>
      </c>
      <c r="G20" s="422">
        <v>-3.5658578088164887</v>
      </c>
    </row>
    <row r="21" spans="2:7">
      <c r="B21" s="423">
        <v>2015</v>
      </c>
      <c r="C21" s="420">
        <v>3950.65</v>
      </c>
      <c r="D21" s="421">
        <v>-99.659999999999854</v>
      </c>
      <c r="E21" s="422">
        <v>-2.4605524021618095</v>
      </c>
      <c r="F21" s="421">
        <v>-401.77</v>
      </c>
      <c r="G21" s="422">
        <v>-9.2309565712867681</v>
      </c>
    </row>
    <row r="22" spans="2:7">
      <c r="B22" s="423">
        <v>2016</v>
      </c>
      <c r="C22" s="420">
        <v>3547.73</v>
      </c>
      <c r="D22" s="421">
        <v>-78.630000000000109</v>
      </c>
      <c r="E22" s="422">
        <v>-2.1682899656956351</v>
      </c>
      <c r="F22" s="421">
        <v>-402.92000000000007</v>
      </c>
      <c r="G22" s="422">
        <v>-10.198828040955291</v>
      </c>
    </row>
    <row r="23" spans="2:7">
      <c r="B23" s="423">
        <v>2017</v>
      </c>
      <c r="C23" s="420">
        <v>2595.33</v>
      </c>
      <c r="D23" s="421">
        <v>-121.26999999999998</v>
      </c>
      <c r="E23" s="422">
        <v>-4.4640359272620174</v>
      </c>
      <c r="F23" s="421">
        <v>-952.40000000000009</v>
      </c>
      <c r="G23" s="422">
        <v>-26.845334904290922</v>
      </c>
    </row>
    <row r="24" spans="2:7">
      <c r="B24" s="423">
        <v>2018</v>
      </c>
      <c r="C24" s="420">
        <v>2401</v>
      </c>
      <c r="D24" s="421">
        <v>-22.329999999999927</v>
      </c>
      <c r="E24" s="422">
        <v>-0.92145931424938965</v>
      </c>
      <c r="F24" s="421">
        <v>-194.32999999999993</v>
      </c>
      <c r="G24" s="422">
        <v>-7.4876797940916902</v>
      </c>
    </row>
    <row r="25" spans="2:7">
      <c r="B25" s="423">
        <v>2019</v>
      </c>
      <c r="C25" s="420">
        <v>1647.77</v>
      </c>
      <c r="D25" s="421">
        <v>-350.93000000000006</v>
      </c>
      <c r="E25" s="422">
        <v>-17.557912643218103</v>
      </c>
      <c r="F25" s="421">
        <v>-753.23</v>
      </c>
      <c r="G25" s="422">
        <v>-31.37151187005415</v>
      </c>
    </row>
    <row r="26" spans="2:7">
      <c r="B26" s="423">
        <v>2020</v>
      </c>
      <c r="C26" s="420">
        <v>1257.04</v>
      </c>
      <c r="D26" s="421">
        <v>-26.460000000000036</v>
      </c>
      <c r="E26" s="422">
        <v>-2.061550447993767</v>
      </c>
      <c r="F26" s="421">
        <v>-390.73</v>
      </c>
      <c r="G26" s="422">
        <v>-23.712654071866822</v>
      </c>
    </row>
    <row r="27" spans="2:7">
      <c r="B27" s="423">
        <v>2021</v>
      </c>
      <c r="C27" s="420">
        <v>1094</v>
      </c>
      <c r="D27" s="421">
        <v>-36.263157894740061</v>
      </c>
      <c r="E27" s="422">
        <v>-3.2083818393483483</v>
      </c>
      <c r="F27" s="421">
        <v>-163.03999999999996</v>
      </c>
      <c r="G27" s="422">
        <v>-12.970152103353911</v>
      </c>
    </row>
    <row r="28" spans="2:7">
      <c r="B28" s="423">
        <v>2022</v>
      </c>
      <c r="C28" s="424"/>
      <c r="D28" s="424"/>
      <c r="E28" s="424"/>
      <c r="F28" s="424"/>
      <c r="G28" s="424"/>
    </row>
    <row r="29" spans="2:7">
      <c r="B29" s="416" t="s">
        <v>9</v>
      </c>
      <c r="C29" s="420">
        <v>998.85</v>
      </c>
      <c r="D29" s="421">
        <v>-10.360526315790025</v>
      </c>
      <c r="E29" s="422">
        <v>-1.0265971316819247</v>
      </c>
      <c r="F29" s="421">
        <v>-95.149999999999977</v>
      </c>
      <c r="G29" s="422">
        <v>-8.7374405850091463</v>
      </c>
    </row>
    <row r="30" spans="2:7">
      <c r="B30" s="626" t="s">
        <v>10</v>
      </c>
      <c r="C30" s="627">
        <v>995.45</v>
      </c>
      <c r="D30" s="628">
        <v>-3.3999999999999773</v>
      </c>
      <c r="E30" s="629">
        <v>-0.34039145016768657</v>
      </c>
      <c r="F30" s="628">
        <v>-90.899999999999864</v>
      </c>
      <c r="G30" s="629">
        <v>-8.3674690477286333</v>
      </c>
    </row>
    <row r="31" spans="2:7">
      <c r="B31" s="626" t="s">
        <v>29</v>
      </c>
      <c r="C31" s="627">
        <v>992.95652173913004</v>
      </c>
      <c r="D31" s="628">
        <v>-2.4934782608700061</v>
      </c>
      <c r="E31" s="629">
        <v>-0.25048754441408505</v>
      </c>
      <c r="F31" s="628">
        <v>-81.695652173910048</v>
      </c>
      <c r="G31" s="629">
        <v>-7.6020552656064098</v>
      </c>
    </row>
    <row r="32" spans="2:7">
      <c r="B32" s="626" t="s">
        <v>30</v>
      </c>
      <c r="C32" s="627">
        <v>997.26315789473699</v>
      </c>
      <c r="D32" s="628">
        <v>4.3066361556069523</v>
      </c>
      <c r="E32" s="629">
        <v>0.43371850240372112</v>
      </c>
      <c r="F32" s="628">
        <v>-63.786842105262963</v>
      </c>
      <c r="G32" s="629">
        <v>-6.0116716559316785</v>
      </c>
    </row>
    <row r="33" spans="2:7">
      <c r="B33" s="626" t="s">
        <v>31</v>
      </c>
      <c r="C33" s="627">
        <v>1003.45454545455</v>
      </c>
      <c r="D33" s="628">
        <v>6.1913875598130517</v>
      </c>
      <c r="E33" s="629">
        <v>0.62083789126265287</v>
      </c>
      <c r="F33" s="628">
        <v>-53.640692640689849</v>
      </c>
      <c r="G33" s="629">
        <v>-5.0743481483602153</v>
      </c>
    </row>
    <row r="34" spans="2:7">
      <c r="B34" s="626" t="s">
        <v>32</v>
      </c>
      <c r="C34" s="627">
        <v>1008.13636363636</v>
      </c>
      <c r="D34" s="628">
        <v>4.6818181818099447</v>
      </c>
      <c r="E34" s="629">
        <v>0.46657003080186144</v>
      </c>
      <c r="F34" s="628">
        <v>-64.545454545460075</v>
      </c>
      <c r="G34" s="629">
        <v>-6.0172041188190946</v>
      </c>
    </row>
    <row r="35" spans="2:7">
      <c r="B35" s="626" t="s">
        <v>33</v>
      </c>
      <c r="C35" s="627">
        <v>1010.0476190476199</v>
      </c>
      <c r="D35" s="628">
        <v>1.9112554112599582</v>
      </c>
      <c r="E35" s="629">
        <v>0.18958302469778232</v>
      </c>
      <c r="F35" s="628">
        <v>-63.906926406930097</v>
      </c>
      <c r="G35" s="629">
        <v>-5.9506174332435648</v>
      </c>
    </row>
    <row r="36" spans="2:7">
      <c r="B36" s="626" t="s">
        <v>34</v>
      </c>
      <c r="C36" s="627">
        <v>1021.8181818181801</v>
      </c>
      <c r="D36" s="628">
        <v>11.770562770560105</v>
      </c>
      <c r="E36" s="629">
        <v>1.1653473112147594</v>
      </c>
      <c r="F36" s="628">
        <v>-49.363636363640012</v>
      </c>
      <c r="G36" s="629">
        <v>-4.6083340405672573</v>
      </c>
    </row>
    <row r="37" spans="2:7">
      <c r="B37" s="626" t="s">
        <v>41</v>
      </c>
      <c r="C37" s="627">
        <v>1017.1818181818199</v>
      </c>
      <c r="D37" s="628">
        <v>-4.6363636363601017</v>
      </c>
      <c r="E37" s="629">
        <v>-0.45373665480393299</v>
      </c>
      <c r="F37" s="628">
        <v>-37.681818181819949</v>
      </c>
      <c r="G37" s="629">
        <v>-3.5721980436938594</v>
      </c>
    </row>
    <row r="38" spans="2:7">
      <c r="B38" s="626" t="s">
        <v>42</v>
      </c>
      <c r="C38" s="627">
        <v>1008.85</v>
      </c>
      <c r="D38" s="628">
        <v>-8.3318181818199264</v>
      </c>
      <c r="E38" s="629">
        <v>-0.81910805255178332</v>
      </c>
      <c r="F38" s="628">
        <v>-31.800000000000068</v>
      </c>
      <c r="G38" s="629">
        <v>-3.0557824436650236</v>
      </c>
    </row>
    <row r="39" spans="2:7">
      <c r="B39" s="626" t="s">
        <v>43</v>
      </c>
      <c r="C39" s="627">
        <v>994.857142857143</v>
      </c>
      <c r="D39" s="628">
        <v>-13.992857142857019</v>
      </c>
      <c r="E39" s="629">
        <v>-1.3870106698574602</v>
      </c>
      <c r="F39" s="628">
        <v>-16.857142857146982</v>
      </c>
      <c r="G39" s="629">
        <v>-1.6661959898337813</v>
      </c>
    </row>
    <row r="40" spans="2:7">
      <c r="B40" s="626" t="s">
        <v>44</v>
      </c>
      <c r="C40" s="627">
        <v>982.35</v>
      </c>
      <c r="D40" s="628">
        <v>-12.507142857142981</v>
      </c>
      <c r="E40" s="629">
        <v>-1.2571797817346493</v>
      </c>
      <c r="F40" s="628">
        <v>-26.860526315790025</v>
      </c>
      <c r="G40" s="629">
        <v>-2.6615384615385125</v>
      </c>
    </row>
    <row r="41" spans="2:7">
      <c r="B41" s="423">
        <v>2023</v>
      </c>
      <c r="C41" s="424"/>
      <c r="D41" s="424"/>
      <c r="E41" s="424"/>
      <c r="F41" s="424"/>
      <c r="G41" s="424"/>
    </row>
    <row r="42" spans="2:7">
      <c r="B42" s="416" t="s">
        <v>9</v>
      </c>
      <c r="C42" s="420">
        <v>976.28571428571399</v>
      </c>
      <c r="D42" s="421">
        <v>-6.0642857142860294</v>
      </c>
      <c r="E42" s="422">
        <v>-0.6173243461379343</v>
      </c>
      <c r="F42" s="421">
        <v>-22.564285714286029</v>
      </c>
      <c r="G42" s="422">
        <v>-2.2590264518482286</v>
      </c>
    </row>
    <row r="43" spans="2:7">
      <c r="B43" s="626" t="s">
        <v>10</v>
      </c>
      <c r="C43" s="627">
        <v>969.05</v>
      </c>
      <c r="D43" s="628">
        <v>-7.2357142857140389</v>
      </c>
      <c r="E43" s="629">
        <v>-0.74114720515069621</v>
      </c>
      <c r="F43" s="628">
        <v>-26.400000000000091</v>
      </c>
      <c r="G43" s="629">
        <v>-2.6520669044150935</v>
      </c>
    </row>
    <row r="44" spans="2:7">
      <c r="B44" s="626" t="s">
        <v>29</v>
      </c>
      <c r="C44" s="627">
        <v>958</v>
      </c>
      <c r="D44" s="628">
        <v>-11</v>
      </c>
      <c r="E44" s="629">
        <v>-1.18</v>
      </c>
      <c r="F44" s="628">
        <v>-35</v>
      </c>
      <c r="G44" s="629">
        <v>-3.56</v>
      </c>
    </row>
    <row r="45" spans="2:7">
      <c r="B45" s="626" t="s">
        <v>30</v>
      </c>
      <c r="C45" s="627">
        <v>952.555555555556</v>
      </c>
      <c r="D45" s="628">
        <v>-5.4444444444440023</v>
      </c>
      <c r="E45" s="629">
        <v>-0.568313616330272</v>
      </c>
      <c r="F45" s="628">
        <v>-44.707602339180994</v>
      </c>
      <c r="G45" s="629">
        <v>-4.4830295780263754</v>
      </c>
    </row>
    <row r="46" spans="2:7">
      <c r="B46" s="626" t="s">
        <v>31</v>
      </c>
      <c r="C46" s="627">
        <v>959.72727272727298</v>
      </c>
      <c r="D46" s="628">
        <v>7.1717171717169776</v>
      </c>
      <c r="E46" s="629">
        <v>0.75289227278028648</v>
      </c>
      <c r="F46" s="628">
        <v>-43.727272727277068</v>
      </c>
      <c r="G46" s="629">
        <v>-4.3576734915749711</v>
      </c>
    </row>
    <row r="47" spans="2:7">
      <c r="B47" s="626" t="s">
        <v>32</v>
      </c>
      <c r="C47" s="627">
        <v>954.5</v>
      </c>
      <c r="D47" s="628">
        <v>-5.2272727272729753</v>
      </c>
      <c r="E47" s="629">
        <v>-0.54466230936822058</v>
      </c>
      <c r="F47" s="628">
        <v>-53.636363636359988</v>
      </c>
      <c r="G47" s="629">
        <v>-5.3203480770094416</v>
      </c>
    </row>
    <row r="48" spans="2:7">
      <c r="B48" s="626" t="s">
        <v>33</v>
      </c>
      <c r="C48" s="627">
        <v>958.38095238095195</v>
      </c>
      <c r="D48" s="628">
        <v>3.8809523809519533</v>
      </c>
      <c r="E48" s="629">
        <v>0.40659532540092869</v>
      </c>
      <c r="F48" s="628">
        <v>-51.666666666667993</v>
      </c>
      <c r="G48" s="629">
        <v>-5.1152703785772786</v>
      </c>
    </row>
    <row r="49" spans="2:11">
      <c r="B49" s="626" t="s">
        <v>34</v>
      </c>
      <c r="C49" s="627">
        <v>953.04545454545496</v>
      </c>
      <c r="D49" s="628">
        <v>-5.3354978354969944</v>
      </c>
      <c r="E49" s="629">
        <v>-0.55671993712330448</v>
      </c>
      <c r="F49" s="628">
        <v>-68.772727272725092</v>
      </c>
      <c r="G49" s="629">
        <v>-6.730427046263145</v>
      </c>
      <c r="I49" s="71"/>
      <c r="J49" s="71"/>
      <c r="K49" s="71"/>
    </row>
    <row r="50" spans="2:11">
      <c r="B50" s="626" t="s">
        <v>41</v>
      </c>
      <c r="C50" s="627">
        <v>937.61904761904805</v>
      </c>
      <c r="D50" s="628">
        <v>-15.426406926406912</v>
      </c>
      <c r="E50" s="629">
        <v>-1.6186433556586621</v>
      </c>
      <c r="F50" s="628">
        <v>-79.562770562771902</v>
      </c>
      <c r="G50" s="629">
        <v>-7.8218828866787931</v>
      </c>
      <c r="I50" s="71"/>
      <c r="J50" s="71"/>
      <c r="K50" s="71"/>
    </row>
    <row r="51" spans="2:11">
      <c r="B51" s="626" t="s">
        <v>42</v>
      </c>
      <c r="C51" s="627">
        <v>924.38095238095195</v>
      </c>
      <c r="D51" s="628">
        <v>-13.238095238096093</v>
      </c>
      <c r="E51" s="629">
        <v>-1.4118842051803853</v>
      </c>
      <c r="F51" s="628">
        <v>-84.469047619048069</v>
      </c>
      <c r="G51" s="629">
        <v>-8.3728054338155431</v>
      </c>
      <c r="I51" s="71"/>
      <c r="J51" s="71"/>
      <c r="K51" s="71"/>
    </row>
    <row r="52" spans="2:11">
      <c r="B52" s="626" t="s">
        <v>43</v>
      </c>
      <c r="C52" s="627">
        <v>913</v>
      </c>
      <c r="D52" s="628">
        <v>-11.380952380951953</v>
      </c>
      <c r="E52" s="629">
        <v>-1.2311971976096743</v>
      </c>
      <c r="F52" s="628">
        <v>-81.857142857143003</v>
      </c>
      <c r="G52" s="629">
        <v>-8.2280298678920332</v>
      </c>
      <c r="I52" s="71"/>
      <c r="J52" s="71"/>
      <c r="K52" s="71"/>
    </row>
    <row r="53" spans="2:11">
      <c r="B53" s="626" t="s">
        <v>44</v>
      </c>
      <c r="C53" s="627">
        <v>896.11111111111097</v>
      </c>
      <c r="D53" s="628">
        <v>-16.888888888889028</v>
      </c>
      <c r="E53" s="629">
        <v>-1.8498235365705398</v>
      </c>
      <c r="F53" s="628">
        <v>-86.238888888889051</v>
      </c>
      <c r="G53" s="629">
        <v>-8.7788353325076685</v>
      </c>
      <c r="I53" s="71"/>
      <c r="J53" s="71"/>
      <c r="K53" s="71"/>
    </row>
    <row r="54" spans="2:11">
      <c r="B54" s="423">
        <v>2024</v>
      </c>
      <c r="C54" s="424"/>
      <c r="D54" s="424"/>
      <c r="E54" s="424"/>
      <c r="F54" s="424"/>
      <c r="G54" s="424"/>
      <c r="I54" s="71"/>
      <c r="J54" s="71"/>
      <c r="K54" s="71"/>
    </row>
    <row r="55" spans="2:11">
      <c r="B55" s="416" t="s">
        <v>9</v>
      </c>
      <c r="C55" s="420">
        <v>882.09090909090912</v>
      </c>
      <c r="D55" s="421">
        <v>-14.02020202020185</v>
      </c>
      <c r="E55" s="422">
        <v>-1.5645606718142204</v>
      </c>
      <c r="F55" s="421">
        <v>-94.194805194804871</v>
      </c>
      <c r="G55" s="422">
        <v>-9.6482826509165136</v>
      </c>
      <c r="I55" s="71"/>
      <c r="J55" s="71"/>
      <c r="K55" s="71"/>
    </row>
    <row r="56" spans="2:11">
      <c r="B56" s="626" t="s">
        <v>10</v>
      </c>
      <c r="C56" s="627"/>
      <c r="D56" s="628"/>
      <c r="E56" s="629"/>
      <c r="F56" s="628"/>
      <c r="G56" s="629"/>
      <c r="I56" s="71"/>
      <c r="J56" s="71"/>
      <c r="K56" s="71"/>
    </row>
    <row r="57" spans="2:11">
      <c r="B57" s="626" t="s">
        <v>29</v>
      </c>
      <c r="C57" s="627"/>
      <c r="D57" s="628"/>
      <c r="E57" s="629"/>
      <c r="F57" s="628"/>
      <c r="G57" s="629"/>
      <c r="I57" s="71"/>
      <c r="J57" s="566"/>
      <c r="K57" s="71"/>
    </row>
    <row r="58" spans="2:11">
      <c r="B58" s="626" t="s">
        <v>30</v>
      </c>
      <c r="C58" s="627"/>
      <c r="D58" s="628"/>
      <c r="E58" s="629"/>
      <c r="F58" s="628"/>
      <c r="G58" s="629"/>
      <c r="I58" s="71"/>
      <c r="J58" s="71"/>
      <c r="K58" s="71"/>
    </row>
    <row r="59" spans="2:11">
      <c r="B59" s="626" t="s">
        <v>31</v>
      </c>
      <c r="C59" s="627"/>
      <c r="D59" s="628"/>
      <c r="E59" s="629"/>
      <c r="F59" s="628"/>
      <c r="G59" s="629"/>
      <c r="I59" s="71"/>
      <c r="J59" s="71"/>
      <c r="K59" s="71"/>
    </row>
    <row r="60" spans="2:11">
      <c r="B60" s="626" t="s">
        <v>32</v>
      </c>
      <c r="C60" s="627"/>
      <c r="D60" s="628"/>
      <c r="E60" s="629"/>
      <c r="F60" s="628"/>
      <c r="G60" s="629"/>
      <c r="I60" s="71"/>
      <c r="J60" s="71"/>
      <c r="K60" s="71"/>
    </row>
    <row r="61" spans="2:11">
      <c r="B61" s="626" t="s">
        <v>33</v>
      </c>
      <c r="C61" s="627"/>
      <c r="D61" s="628"/>
      <c r="E61" s="629"/>
      <c r="F61" s="628"/>
      <c r="G61" s="629"/>
      <c r="I61" s="71"/>
      <c r="J61" s="71"/>
      <c r="K61" s="71"/>
    </row>
    <row r="62" spans="2:11">
      <c r="B62" s="626" t="s">
        <v>34</v>
      </c>
      <c r="C62" s="627"/>
      <c r="D62" s="628"/>
      <c r="E62" s="629"/>
      <c r="F62" s="628"/>
      <c r="G62" s="629"/>
    </row>
    <row r="63" spans="2:11">
      <c r="B63" s="626" t="s">
        <v>41</v>
      </c>
      <c r="C63" s="627"/>
      <c r="D63" s="628"/>
      <c r="E63" s="629"/>
      <c r="F63" s="628"/>
      <c r="G63" s="629"/>
      <c r="I63" s="189"/>
    </row>
    <row r="64" spans="2:11">
      <c r="B64" s="626" t="s">
        <v>42</v>
      </c>
      <c r="C64" s="627"/>
      <c r="D64" s="628"/>
      <c r="E64" s="629"/>
      <c r="F64" s="628"/>
      <c r="G64" s="629"/>
    </row>
    <row r="65" spans="2:7">
      <c r="B65" s="626" t="s">
        <v>43</v>
      </c>
      <c r="C65" s="627"/>
      <c r="D65" s="628"/>
      <c r="E65" s="629"/>
      <c r="F65" s="628"/>
      <c r="G65" s="629"/>
    </row>
    <row r="66" spans="2:7">
      <c r="B66" s="626" t="s">
        <v>44</v>
      </c>
      <c r="C66" s="627"/>
      <c r="D66" s="628"/>
      <c r="E66" s="629"/>
      <c r="F66" s="628"/>
      <c r="G66" s="629"/>
    </row>
    <row r="67" spans="2:7">
      <c r="B67" s="425"/>
      <c r="C67" s="426"/>
      <c r="D67" s="426"/>
      <c r="E67" s="426"/>
      <c r="F67" s="426"/>
      <c r="G67" s="426"/>
    </row>
    <row r="68" spans="2:7">
      <c r="B68" s="425"/>
      <c r="C68" s="426"/>
      <c r="D68" s="426"/>
      <c r="E68" s="426"/>
      <c r="F68" s="426"/>
      <c r="G68" s="42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61" activePane="bottomLeft" state="frozen"/>
      <selection activeCell="L65" sqref="L65"/>
      <selection pane="bottomLeft" activeCell="G73" sqref="G72:G73"/>
    </sheetView>
  </sheetViews>
  <sheetFormatPr baseColWidth="10" defaultColWidth="11.453125" defaultRowHeight="14.5"/>
  <cols>
    <col min="1" max="1" width="3.26953125" style="97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07" t="s">
        <v>621</v>
      </c>
      <c r="D1" s="930"/>
      <c r="E1" s="930"/>
      <c r="F1" s="930"/>
      <c r="G1" s="930"/>
      <c r="H1" s="930"/>
    </row>
    <row r="2" spans="1:8" ht="14.25" customHeight="1">
      <c r="A2" s="141"/>
      <c r="C2" s="933"/>
      <c r="D2" s="934"/>
      <c r="E2" s="934"/>
      <c r="F2" s="934"/>
      <c r="G2" s="934"/>
      <c r="H2" s="934"/>
    </row>
    <row r="3" spans="1:8" ht="19.5" customHeight="1">
      <c r="A3" s="141"/>
      <c r="B3" s="923" t="s">
        <v>451</v>
      </c>
      <c r="C3" s="923"/>
      <c r="D3" s="923" t="s">
        <v>147</v>
      </c>
      <c r="E3" s="920" t="s">
        <v>130</v>
      </c>
      <c r="F3" s="920" t="s">
        <v>16</v>
      </c>
      <c r="G3" s="920" t="s">
        <v>137</v>
      </c>
      <c r="H3" s="923" t="s">
        <v>40</v>
      </c>
    </row>
    <row r="4" spans="1:8" ht="19.5">
      <c r="A4" s="141"/>
      <c r="B4" s="935"/>
      <c r="C4" s="935"/>
      <c r="D4" s="935"/>
      <c r="E4" s="936"/>
      <c r="F4" s="936"/>
      <c r="G4" s="936"/>
      <c r="H4" s="935"/>
    </row>
    <row r="5" spans="1:8">
      <c r="A5" s="142"/>
      <c r="B5" s="638">
        <v>4</v>
      </c>
      <c r="C5" s="639" t="s">
        <v>60</v>
      </c>
      <c r="D5" s="639">
        <v>263934.54545454547</v>
      </c>
      <c r="E5" s="639">
        <v>62259.5</v>
      </c>
      <c r="F5" s="639">
        <v>776.09090909090924</v>
      </c>
      <c r="G5" s="639">
        <v>0</v>
      </c>
      <c r="H5" s="639">
        <v>326970.13636363635</v>
      </c>
    </row>
    <row r="6" spans="1:8">
      <c r="A6" s="142"/>
      <c r="B6" s="638">
        <v>11</v>
      </c>
      <c r="C6" s="639" t="s">
        <v>61</v>
      </c>
      <c r="D6" s="639">
        <v>328585.31818181812</v>
      </c>
      <c r="E6" s="639">
        <v>65934.545454545441</v>
      </c>
      <c r="F6" s="639">
        <v>4037.0454545454545</v>
      </c>
      <c r="G6" s="639">
        <v>0</v>
      </c>
      <c r="H6" s="639">
        <v>398556.90909090894</v>
      </c>
    </row>
    <row r="7" spans="1:8">
      <c r="A7" s="142"/>
      <c r="B7" s="638">
        <v>14</v>
      </c>
      <c r="C7" s="639" t="s">
        <v>62</v>
      </c>
      <c r="D7" s="639">
        <v>254274.18181818182</v>
      </c>
      <c r="E7" s="639">
        <v>53898</v>
      </c>
      <c r="F7" s="639">
        <v>0</v>
      </c>
      <c r="G7" s="639">
        <v>0</v>
      </c>
      <c r="H7" s="639">
        <v>308172.18181818182</v>
      </c>
    </row>
    <row r="8" spans="1:8">
      <c r="A8" s="142"/>
      <c r="B8" s="638">
        <v>18</v>
      </c>
      <c r="C8" s="639" t="s">
        <v>63</v>
      </c>
      <c r="D8" s="639">
        <v>290748.81818181823</v>
      </c>
      <c r="E8" s="639">
        <v>67764.363636363632</v>
      </c>
      <c r="F8" s="639">
        <v>165.54545454545453</v>
      </c>
      <c r="G8" s="639">
        <v>0</v>
      </c>
      <c r="H8" s="639">
        <v>358678.72727272735</v>
      </c>
    </row>
    <row r="9" spans="1:8">
      <c r="A9" s="142"/>
      <c r="B9" s="638">
        <v>21</v>
      </c>
      <c r="C9" s="639" t="s">
        <v>64</v>
      </c>
      <c r="D9" s="639">
        <v>183251.04545454544</v>
      </c>
      <c r="E9" s="639">
        <v>29140.181818181816</v>
      </c>
      <c r="F9" s="639">
        <v>1662.8636363636365</v>
      </c>
      <c r="G9" s="639">
        <v>0</v>
      </c>
      <c r="H9" s="639">
        <v>214054.09090909091</v>
      </c>
    </row>
    <row r="10" spans="1:8">
      <c r="A10" s="142"/>
      <c r="B10" s="638">
        <v>23</v>
      </c>
      <c r="C10" s="639" t="s">
        <v>65</v>
      </c>
      <c r="D10" s="639">
        <v>206147.31818181821</v>
      </c>
      <c r="E10" s="639">
        <v>42006.045454545456</v>
      </c>
      <c r="F10" s="639">
        <v>0</v>
      </c>
      <c r="G10" s="639">
        <v>0</v>
      </c>
      <c r="H10" s="639">
        <v>248153.36363636368</v>
      </c>
    </row>
    <row r="11" spans="1:8">
      <c r="A11" s="142"/>
      <c r="B11" s="638">
        <v>29</v>
      </c>
      <c r="C11" s="639" t="s">
        <v>66</v>
      </c>
      <c r="D11" s="639">
        <v>546398.09090909094</v>
      </c>
      <c r="E11" s="639">
        <v>132462.5</v>
      </c>
      <c r="F11" s="639">
        <v>1001.5454545454545</v>
      </c>
      <c r="G11" s="639">
        <v>0</v>
      </c>
      <c r="H11" s="639">
        <v>679862.13636363647</v>
      </c>
    </row>
    <row r="12" spans="1:8">
      <c r="A12" s="142"/>
      <c r="B12" s="638">
        <v>41</v>
      </c>
      <c r="C12" s="639" t="s">
        <v>67</v>
      </c>
      <c r="D12" s="639">
        <v>680837.49999999988</v>
      </c>
      <c r="E12" s="639">
        <v>117413.22727272728</v>
      </c>
      <c r="F12" s="639">
        <v>354.0454545454545</v>
      </c>
      <c r="G12" s="639">
        <v>0</v>
      </c>
      <c r="H12" s="639">
        <v>798604.77272727247</v>
      </c>
    </row>
    <row r="13" spans="1:8">
      <c r="A13" s="142"/>
      <c r="B13" s="635"/>
      <c r="C13" s="636" t="s">
        <v>118</v>
      </c>
      <c r="D13" s="637">
        <v>2754176.8181818179</v>
      </c>
      <c r="E13" s="637">
        <v>570878.36363636365</v>
      </c>
      <c r="F13" s="637">
        <v>7997.1363636363621</v>
      </c>
      <c r="G13" s="637">
        <v>0</v>
      </c>
      <c r="H13" s="637">
        <v>3333052.3181818179</v>
      </c>
    </row>
    <row r="14" spans="1:8">
      <c r="A14" s="142"/>
      <c r="B14" s="638">
        <v>22</v>
      </c>
      <c r="C14" s="639" t="s">
        <v>69</v>
      </c>
      <c r="D14" s="639">
        <v>82177.909090909088</v>
      </c>
      <c r="E14" s="639">
        <v>21340.5</v>
      </c>
      <c r="F14" s="639">
        <v>0</v>
      </c>
      <c r="G14" s="639">
        <v>0</v>
      </c>
      <c r="H14" s="639">
        <v>103518.40909090909</v>
      </c>
    </row>
    <row r="15" spans="1:8">
      <c r="A15" s="142"/>
      <c r="B15" s="638">
        <v>4</v>
      </c>
      <c r="C15" s="639" t="s">
        <v>70</v>
      </c>
      <c r="D15" s="639">
        <v>43782.545454545463</v>
      </c>
      <c r="E15" s="639">
        <v>12671.409090909092</v>
      </c>
      <c r="F15" s="639">
        <v>0</v>
      </c>
      <c r="G15" s="639">
        <v>5</v>
      </c>
      <c r="H15" s="639">
        <v>56458.954545454559</v>
      </c>
    </row>
    <row r="16" spans="1:8">
      <c r="A16" s="142"/>
      <c r="B16" s="638">
        <v>50</v>
      </c>
      <c r="C16" s="639" t="s">
        <v>71</v>
      </c>
      <c r="D16" s="639">
        <v>378432.31818181818</v>
      </c>
      <c r="E16" s="639">
        <v>64406.772727272735</v>
      </c>
      <c r="F16" s="639">
        <v>0</v>
      </c>
      <c r="G16" s="639">
        <v>4</v>
      </c>
      <c r="H16" s="639">
        <v>442843.09090909094</v>
      </c>
    </row>
    <row r="17" spans="1:8">
      <c r="A17" s="142"/>
      <c r="B17" s="429"/>
      <c r="C17" s="431" t="s">
        <v>38</v>
      </c>
      <c r="D17" s="432">
        <v>504392.77272727276</v>
      </c>
      <c r="E17" s="432">
        <v>98418.681818181823</v>
      </c>
      <c r="F17" s="432">
        <v>0</v>
      </c>
      <c r="G17" s="432">
        <v>9</v>
      </c>
      <c r="H17" s="432">
        <v>602820.45454545459</v>
      </c>
    </row>
    <row r="18" spans="1:8">
      <c r="A18" s="142"/>
      <c r="B18" s="638">
        <v>33</v>
      </c>
      <c r="C18" s="431" t="s">
        <v>17</v>
      </c>
      <c r="D18" s="432">
        <v>302954.31818181818</v>
      </c>
      <c r="E18" s="432">
        <v>70075.727272727279</v>
      </c>
      <c r="F18" s="432">
        <v>1426.0909090909092</v>
      </c>
      <c r="G18" s="432">
        <v>857.27272727272725</v>
      </c>
      <c r="H18" s="432">
        <v>375313.40909090906</v>
      </c>
    </row>
    <row r="19" spans="1:8">
      <c r="A19" s="142"/>
      <c r="B19" s="638">
        <v>7</v>
      </c>
      <c r="C19" s="431" t="s">
        <v>489</v>
      </c>
      <c r="D19" s="432">
        <v>368074.13636363635</v>
      </c>
      <c r="E19" s="432">
        <v>96208.772727272721</v>
      </c>
      <c r="F19" s="432">
        <v>1757.8636363636363</v>
      </c>
      <c r="G19" s="432">
        <v>0</v>
      </c>
      <c r="H19" s="432">
        <v>466040.77272727271</v>
      </c>
    </row>
    <row r="20" spans="1:8">
      <c r="A20" s="142"/>
      <c r="B20" s="638">
        <v>35</v>
      </c>
      <c r="C20" s="639" t="s">
        <v>77</v>
      </c>
      <c r="D20" s="639">
        <v>399464.04545454547</v>
      </c>
      <c r="E20" s="639">
        <v>70260.318181818191</v>
      </c>
      <c r="F20" s="639">
        <v>4048.772727272727</v>
      </c>
      <c r="G20" s="639">
        <v>0</v>
      </c>
      <c r="H20" s="639">
        <v>473773.13636363641</v>
      </c>
    </row>
    <row r="21" spans="1:8">
      <c r="A21" s="142"/>
      <c r="B21" s="638">
        <v>38</v>
      </c>
      <c r="C21" s="639" t="s">
        <v>78</v>
      </c>
      <c r="D21" s="639">
        <v>355840.77272727271</v>
      </c>
      <c r="E21" s="639">
        <v>70179.363636363632</v>
      </c>
      <c r="F21" s="639">
        <v>2387.409090909091</v>
      </c>
      <c r="G21" s="639">
        <v>0</v>
      </c>
      <c r="H21" s="639">
        <v>428407.54545454547</v>
      </c>
    </row>
    <row r="22" spans="1:8">
      <c r="A22" s="142"/>
      <c r="B22" s="429"/>
      <c r="C22" s="431" t="s">
        <v>18</v>
      </c>
      <c r="D22" s="432">
        <v>755304.81818181823</v>
      </c>
      <c r="E22" s="432">
        <v>140439.68181818182</v>
      </c>
      <c r="F22" s="432">
        <v>6436.181818181818</v>
      </c>
      <c r="G22" s="432">
        <v>0</v>
      </c>
      <c r="H22" s="432">
        <v>902180.68181818188</v>
      </c>
    </row>
    <row r="23" spans="1:8">
      <c r="A23" s="142"/>
      <c r="B23" s="638">
        <v>39</v>
      </c>
      <c r="C23" s="431" t="s">
        <v>19</v>
      </c>
      <c r="D23" s="432">
        <v>182087.13636363635</v>
      </c>
      <c r="E23" s="432">
        <v>40992.727272727272</v>
      </c>
      <c r="F23" s="432">
        <v>823.81818181818187</v>
      </c>
      <c r="G23" s="432">
        <v>0</v>
      </c>
      <c r="H23" s="432">
        <v>223903.68181818182</v>
      </c>
    </row>
    <row r="24" spans="1:8">
      <c r="A24" s="142"/>
      <c r="B24" s="638">
        <v>5</v>
      </c>
      <c r="C24" s="639" t="s">
        <v>119</v>
      </c>
      <c r="D24" s="639">
        <v>41853.863636363632</v>
      </c>
      <c r="E24" s="639">
        <v>13798.68181818182</v>
      </c>
      <c r="F24" s="639">
        <v>0</v>
      </c>
      <c r="G24" s="639">
        <v>0</v>
      </c>
      <c r="H24" s="639">
        <v>55652.545454545456</v>
      </c>
    </row>
    <row r="25" spans="1:8">
      <c r="A25" s="142"/>
      <c r="B25" s="638">
        <v>9</v>
      </c>
      <c r="C25" s="639" t="s">
        <v>81</v>
      </c>
      <c r="D25" s="639">
        <v>124669.45454545454</v>
      </c>
      <c r="E25" s="639">
        <v>26442.590909090908</v>
      </c>
      <c r="F25" s="639">
        <v>0</v>
      </c>
      <c r="G25" s="639">
        <v>0</v>
      </c>
      <c r="H25" s="639">
        <v>151112.04545454544</v>
      </c>
    </row>
    <row r="26" spans="1:8">
      <c r="A26" s="143"/>
      <c r="B26" s="638">
        <v>24</v>
      </c>
      <c r="C26" s="639" t="s">
        <v>82</v>
      </c>
      <c r="D26" s="639">
        <v>129335.77272727272</v>
      </c>
      <c r="E26" s="639">
        <v>34764.772727272728</v>
      </c>
      <c r="F26" s="639">
        <v>0</v>
      </c>
      <c r="G26" s="639">
        <v>15.818181818181818</v>
      </c>
      <c r="H26" s="639">
        <v>164116.36363636362</v>
      </c>
    </row>
    <row r="27" spans="1:8">
      <c r="B27" s="638">
        <v>34</v>
      </c>
      <c r="C27" s="639" t="s">
        <v>83</v>
      </c>
      <c r="D27" s="639">
        <v>52385.13636363636</v>
      </c>
      <c r="E27" s="639">
        <v>12416.59090909091</v>
      </c>
      <c r="F27" s="639">
        <v>0</v>
      </c>
      <c r="G27" s="639">
        <v>0</v>
      </c>
      <c r="H27" s="639">
        <v>64801.727272727272</v>
      </c>
    </row>
    <row r="28" spans="1:8">
      <c r="B28" s="638">
        <v>37</v>
      </c>
      <c r="C28" s="639" t="s">
        <v>84</v>
      </c>
      <c r="D28" s="639">
        <v>100849.45454545453</v>
      </c>
      <c r="E28" s="639">
        <v>25321.954545454548</v>
      </c>
      <c r="F28" s="639">
        <v>0</v>
      </c>
      <c r="G28" s="639">
        <v>0</v>
      </c>
      <c r="H28" s="639">
        <v>126171.40909090909</v>
      </c>
    </row>
    <row r="29" spans="1:8">
      <c r="B29" s="638">
        <v>40</v>
      </c>
      <c r="C29" s="639" t="s">
        <v>85</v>
      </c>
      <c r="D29" s="639">
        <v>49556.727272727279</v>
      </c>
      <c r="E29" s="639">
        <v>13860.40909090909</v>
      </c>
      <c r="F29" s="639">
        <v>0</v>
      </c>
      <c r="G29" s="639">
        <v>0</v>
      </c>
      <c r="H29" s="639">
        <v>63417.136363636368</v>
      </c>
    </row>
    <row r="30" spans="1:8">
      <c r="B30" s="638">
        <v>42</v>
      </c>
      <c r="C30" s="639" t="s">
        <v>86</v>
      </c>
      <c r="D30" s="639">
        <v>33115.318181818184</v>
      </c>
      <c r="E30" s="639">
        <v>7616.636363636364</v>
      </c>
      <c r="F30" s="639">
        <v>0</v>
      </c>
      <c r="G30" s="639">
        <v>0</v>
      </c>
      <c r="H30" s="639">
        <v>40731.954545454544</v>
      </c>
    </row>
    <row r="31" spans="1:8">
      <c r="B31" s="638">
        <v>47</v>
      </c>
      <c r="C31" s="639" t="s">
        <v>87</v>
      </c>
      <c r="D31" s="639">
        <v>190661.63636363638</v>
      </c>
      <c r="E31" s="639">
        <v>34479.090909090904</v>
      </c>
      <c r="F31" s="639">
        <v>0</v>
      </c>
      <c r="G31" s="639">
        <v>0</v>
      </c>
      <c r="H31" s="639">
        <v>225140.72727272729</v>
      </c>
    </row>
    <row r="32" spans="1:8">
      <c r="B32" s="638">
        <v>49</v>
      </c>
      <c r="C32" s="639" t="s">
        <v>88</v>
      </c>
      <c r="D32" s="639">
        <v>43710.227272727265</v>
      </c>
      <c r="E32" s="639">
        <v>15840.5</v>
      </c>
      <c r="F32" s="639">
        <v>0</v>
      </c>
      <c r="G32" s="639">
        <v>0</v>
      </c>
      <c r="H32" s="639">
        <v>59550.727272727265</v>
      </c>
    </row>
    <row r="33" spans="2:8">
      <c r="B33" s="429"/>
      <c r="C33" s="431" t="s">
        <v>122</v>
      </c>
      <c r="D33" s="432">
        <v>766137.59090909082</v>
      </c>
      <c r="E33" s="432">
        <v>184541.22727272726</v>
      </c>
      <c r="F33" s="432">
        <v>0</v>
      </c>
      <c r="G33" s="432">
        <v>15.818181818181818</v>
      </c>
      <c r="H33" s="432">
        <v>950694.63636363635</v>
      </c>
    </row>
    <row r="34" spans="2:8">
      <c r="B34" s="638">
        <v>2</v>
      </c>
      <c r="C34" s="639" t="s">
        <v>72</v>
      </c>
      <c r="D34" s="639">
        <v>118948.95454545454</v>
      </c>
      <c r="E34" s="639">
        <v>29929.409090909088</v>
      </c>
      <c r="F34" s="639">
        <v>0</v>
      </c>
      <c r="G34" s="639">
        <v>0</v>
      </c>
      <c r="H34" s="639">
        <v>148878.36363636362</v>
      </c>
    </row>
    <row r="35" spans="2:8">
      <c r="B35" s="638">
        <v>13</v>
      </c>
      <c r="C35" s="639" t="s">
        <v>73</v>
      </c>
      <c r="D35" s="639">
        <v>140129.95454545456</v>
      </c>
      <c r="E35" s="639">
        <v>35118.681818181816</v>
      </c>
      <c r="F35" s="639">
        <v>0</v>
      </c>
      <c r="G35" s="639">
        <v>0</v>
      </c>
      <c r="H35" s="639">
        <v>175248.63636363638</v>
      </c>
    </row>
    <row r="36" spans="2:8">
      <c r="B36" s="638">
        <v>16</v>
      </c>
      <c r="C36" s="639" t="s">
        <v>74</v>
      </c>
      <c r="D36" s="639">
        <v>61909.590909090912</v>
      </c>
      <c r="E36" s="639">
        <v>18159.590909090908</v>
      </c>
      <c r="F36" s="639">
        <v>0</v>
      </c>
      <c r="G36" s="639">
        <v>0</v>
      </c>
      <c r="H36" s="639">
        <v>80069.181818181809</v>
      </c>
    </row>
    <row r="37" spans="2:8">
      <c r="B37" s="638">
        <v>19</v>
      </c>
      <c r="C37" s="639" t="s">
        <v>75</v>
      </c>
      <c r="D37" s="639">
        <v>85904.545454545456</v>
      </c>
      <c r="E37" s="639">
        <v>15516.272727272728</v>
      </c>
      <c r="F37" s="639">
        <v>0</v>
      </c>
      <c r="G37" s="639">
        <v>0</v>
      </c>
      <c r="H37" s="639">
        <v>101420.81818181819</v>
      </c>
    </row>
    <row r="38" spans="2:8">
      <c r="B38" s="638">
        <v>45</v>
      </c>
      <c r="C38" s="639" t="s">
        <v>76</v>
      </c>
      <c r="D38" s="639">
        <v>207061.81818181821</v>
      </c>
      <c r="E38" s="639">
        <v>49860.954545454544</v>
      </c>
      <c r="F38" s="639">
        <v>0</v>
      </c>
      <c r="G38" s="639">
        <v>0</v>
      </c>
      <c r="H38" s="639">
        <v>256922.77272727274</v>
      </c>
    </row>
    <row r="39" spans="2:8">
      <c r="B39" s="429"/>
      <c r="C39" s="431" t="s">
        <v>111</v>
      </c>
      <c r="D39" s="432">
        <v>613954.86363636365</v>
      </c>
      <c r="E39" s="432">
        <v>148584.90909090909</v>
      </c>
      <c r="F39" s="432">
        <v>0</v>
      </c>
      <c r="G39" s="432">
        <v>0</v>
      </c>
      <c r="H39" s="432">
        <v>762539.77272727271</v>
      </c>
    </row>
    <row r="40" spans="2:8">
      <c r="B40" s="638">
        <v>8</v>
      </c>
      <c r="C40" s="639" t="s">
        <v>56</v>
      </c>
      <c r="D40" s="639">
        <v>2396941.3636363642</v>
      </c>
      <c r="E40" s="639">
        <v>403700.63636363635</v>
      </c>
      <c r="F40" s="639">
        <v>3349.8636363636365</v>
      </c>
      <c r="G40" s="639">
        <v>0</v>
      </c>
      <c r="H40" s="639">
        <v>2803991.8636363647</v>
      </c>
    </row>
    <row r="41" spans="2:8">
      <c r="B41" s="638">
        <v>17</v>
      </c>
      <c r="C41" s="639" t="s">
        <v>490</v>
      </c>
      <c r="D41" s="639">
        <v>279073.27272727276</v>
      </c>
      <c r="E41" s="639">
        <v>61983.318181818184</v>
      </c>
      <c r="F41" s="639">
        <v>744.86363636363637</v>
      </c>
      <c r="G41" s="639">
        <v>0</v>
      </c>
      <c r="H41" s="639">
        <v>341801.45454545459</v>
      </c>
    </row>
    <row r="42" spans="2:8">
      <c r="B42" s="638">
        <v>25</v>
      </c>
      <c r="C42" s="639" t="s">
        <v>491</v>
      </c>
      <c r="D42" s="639">
        <v>164494.13636363638</v>
      </c>
      <c r="E42" s="639">
        <v>37045.727272727272</v>
      </c>
      <c r="F42" s="639">
        <v>0</v>
      </c>
      <c r="G42" s="639">
        <v>0</v>
      </c>
      <c r="H42" s="639">
        <v>201539.86363636368</v>
      </c>
    </row>
    <row r="43" spans="2:8">
      <c r="B43" s="638">
        <v>43</v>
      </c>
      <c r="C43" s="639" t="s">
        <v>57</v>
      </c>
      <c r="D43" s="639">
        <v>271030.77272727276</v>
      </c>
      <c r="E43" s="639">
        <v>54818.681818181816</v>
      </c>
      <c r="F43" s="639">
        <v>1713.8636363636365</v>
      </c>
      <c r="G43" s="639">
        <v>0</v>
      </c>
      <c r="H43" s="639">
        <v>327563.31818181823</v>
      </c>
    </row>
    <row r="44" spans="2:8">
      <c r="B44" s="429"/>
      <c r="C44" s="431" t="s">
        <v>20</v>
      </c>
      <c r="D44" s="432">
        <v>3111539.5454545454</v>
      </c>
      <c r="E44" s="432">
        <v>557548.36363636353</v>
      </c>
      <c r="F44" s="432">
        <v>5808.5909090909099</v>
      </c>
      <c r="G44" s="432">
        <v>0</v>
      </c>
      <c r="H44" s="432">
        <v>3674896.5000000014</v>
      </c>
    </row>
    <row r="45" spans="2:8">
      <c r="B45" s="638">
        <v>3</v>
      </c>
      <c r="C45" s="639" t="s">
        <v>558</v>
      </c>
      <c r="D45" s="639">
        <v>575582.45454545459</v>
      </c>
      <c r="E45" s="639">
        <v>140441.95454545456</v>
      </c>
      <c r="F45" s="639">
        <v>2378.3636363636365</v>
      </c>
      <c r="G45" s="639">
        <v>0</v>
      </c>
      <c r="H45" s="639">
        <v>718402.77272727271</v>
      </c>
    </row>
    <row r="46" spans="2:8">
      <c r="B46" s="638">
        <v>12</v>
      </c>
      <c r="C46" s="639" t="s">
        <v>559</v>
      </c>
      <c r="D46" s="639">
        <v>208738.77272727274</v>
      </c>
      <c r="E46" s="639">
        <v>41480.409090909096</v>
      </c>
      <c r="F46" s="639">
        <v>995.27272727272725</v>
      </c>
      <c r="G46" s="639">
        <v>0</v>
      </c>
      <c r="H46" s="639">
        <v>251214.45454545456</v>
      </c>
    </row>
    <row r="47" spans="2:8">
      <c r="B47" s="638">
        <v>46</v>
      </c>
      <c r="C47" s="639" t="s">
        <v>68</v>
      </c>
      <c r="D47" s="639">
        <v>942742.81818181812</v>
      </c>
      <c r="E47" s="639">
        <v>183878.5</v>
      </c>
      <c r="F47" s="639">
        <v>3414.727272727273</v>
      </c>
      <c r="G47" s="639">
        <v>0</v>
      </c>
      <c r="H47" s="639">
        <v>1130036.0454545454</v>
      </c>
    </row>
    <row r="48" spans="2:8">
      <c r="B48" s="429"/>
      <c r="C48" s="431" t="s">
        <v>21</v>
      </c>
      <c r="D48" s="432">
        <v>1727064.0454545454</v>
      </c>
      <c r="E48" s="432">
        <v>365800.86363636365</v>
      </c>
      <c r="F48" s="432">
        <v>6788.363636363636</v>
      </c>
      <c r="G48" s="432">
        <v>0</v>
      </c>
      <c r="H48" s="432">
        <v>2099653.2727272725</v>
      </c>
    </row>
    <row r="49" spans="2:8">
      <c r="B49" s="638">
        <v>6</v>
      </c>
      <c r="C49" s="639" t="s">
        <v>79</v>
      </c>
      <c r="D49" s="639">
        <v>208341.77272727274</v>
      </c>
      <c r="E49" s="639">
        <v>49179.318181818184</v>
      </c>
      <c r="F49" s="639">
        <v>0</v>
      </c>
      <c r="G49" s="639">
        <v>0</v>
      </c>
      <c r="H49" s="639">
        <v>257521.09090909091</v>
      </c>
    </row>
    <row r="50" spans="2:8">
      <c r="B50" s="638">
        <v>10</v>
      </c>
      <c r="C50" s="639" t="s">
        <v>80</v>
      </c>
      <c r="D50" s="639">
        <v>116001.31818181816</v>
      </c>
      <c r="E50" s="639">
        <v>30553.31818181818</v>
      </c>
      <c r="F50" s="639">
        <v>0</v>
      </c>
      <c r="G50" s="639">
        <v>0</v>
      </c>
      <c r="H50" s="639">
        <v>146554.63636363632</v>
      </c>
    </row>
    <row r="51" spans="2:8">
      <c r="B51" s="429"/>
      <c r="C51" s="431" t="s">
        <v>22</v>
      </c>
      <c r="D51" s="432">
        <v>324343.09090909088</v>
      </c>
      <c r="E51" s="432">
        <v>79732.636363636353</v>
      </c>
      <c r="F51" s="432">
        <v>0</v>
      </c>
      <c r="G51" s="432">
        <v>0</v>
      </c>
      <c r="H51" s="432">
        <v>404075.72727272724</v>
      </c>
    </row>
    <row r="52" spans="2:8">
      <c r="B52" s="638">
        <v>15</v>
      </c>
      <c r="C52" s="639" t="s">
        <v>492</v>
      </c>
      <c r="D52" s="639">
        <v>367719.04545454547</v>
      </c>
      <c r="E52" s="639">
        <v>83152.454545454544</v>
      </c>
      <c r="F52" s="639">
        <v>4911.545454545454</v>
      </c>
      <c r="G52" s="639">
        <v>0</v>
      </c>
      <c r="H52" s="639">
        <v>455783.04545454547</v>
      </c>
    </row>
    <row r="53" spans="2:8">
      <c r="B53" s="638">
        <v>27</v>
      </c>
      <c r="C53" s="639" t="s">
        <v>58</v>
      </c>
      <c r="D53" s="639">
        <v>90063.363636363632</v>
      </c>
      <c r="E53" s="639">
        <v>31343.63636363636</v>
      </c>
      <c r="F53" s="639">
        <v>1385.8181818181818</v>
      </c>
      <c r="G53" s="639">
        <v>0</v>
      </c>
      <c r="H53" s="639">
        <v>122792.81818181818</v>
      </c>
    </row>
    <row r="54" spans="2:8">
      <c r="B54" s="638">
        <v>32</v>
      </c>
      <c r="C54" s="639" t="s">
        <v>493</v>
      </c>
      <c r="D54" s="639">
        <v>82166.636363636382</v>
      </c>
      <c r="E54" s="639">
        <v>22359.545454545452</v>
      </c>
      <c r="F54" s="639">
        <v>0</v>
      </c>
      <c r="G54" s="639">
        <v>0</v>
      </c>
      <c r="H54" s="639">
        <v>104526.18181818184</v>
      </c>
    </row>
    <row r="55" spans="2:8">
      <c r="B55" s="638">
        <v>36</v>
      </c>
      <c r="C55" s="639" t="s">
        <v>59</v>
      </c>
      <c r="D55" s="639">
        <v>288497.18181818177</v>
      </c>
      <c r="E55" s="639">
        <v>66932.545454545456</v>
      </c>
      <c r="F55" s="639">
        <v>11998.590909090908</v>
      </c>
      <c r="G55" s="639">
        <v>0</v>
      </c>
      <c r="H55" s="639">
        <v>367428.31818181818</v>
      </c>
    </row>
    <row r="56" spans="2:8">
      <c r="B56" s="429"/>
      <c r="C56" s="431" t="s">
        <v>23</v>
      </c>
      <c r="D56" s="432">
        <v>828446.22727272718</v>
      </c>
      <c r="E56" s="432">
        <v>203788.18181818182</v>
      </c>
      <c r="F56" s="432">
        <v>18295.954545454544</v>
      </c>
      <c r="G56" s="432">
        <v>0</v>
      </c>
      <c r="H56" s="432">
        <v>1050530.3636363638</v>
      </c>
    </row>
    <row r="57" spans="2:8">
      <c r="B57" s="638">
        <v>28</v>
      </c>
      <c r="C57" s="431" t="s">
        <v>126</v>
      </c>
      <c r="D57" s="432">
        <v>3204065.6818181816</v>
      </c>
      <c r="E57" s="432">
        <v>423499.54545454547</v>
      </c>
      <c r="F57" s="432">
        <v>3704.7727272727275</v>
      </c>
      <c r="G57" s="432">
        <v>0</v>
      </c>
      <c r="H57" s="432">
        <v>3631270</v>
      </c>
    </row>
    <row r="58" spans="2:8">
      <c r="B58" s="638">
        <v>30</v>
      </c>
      <c r="C58" s="431" t="s">
        <v>138</v>
      </c>
      <c r="D58" s="432">
        <v>535563.27272727271</v>
      </c>
      <c r="E58" s="432">
        <v>102478.72727272726</v>
      </c>
      <c r="F58" s="432">
        <v>1024.2272727272727</v>
      </c>
      <c r="G58" s="432">
        <v>0</v>
      </c>
      <c r="H58" s="432">
        <v>639066.22727272718</v>
      </c>
    </row>
    <row r="59" spans="2:8">
      <c r="B59" s="638">
        <v>31</v>
      </c>
      <c r="C59" s="431" t="s">
        <v>24</v>
      </c>
      <c r="D59" s="432">
        <v>256355.31818181818</v>
      </c>
      <c r="E59" s="432">
        <v>46452.318181818177</v>
      </c>
      <c r="F59" s="432">
        <v>0</v>
      </c>
      <c r="G59" s="432">
        <v>0</v>
      </c>
      <c r="H59" s="432">
        <v>302807.63636363635</v>
      </c>
    </row>
    <row r="60" spans="2:8">
      <c r="B60" s="638">
        <v>1</v>
      </c>
      <c r="C60" s="639" t="s">
        <v>560</v>
      </c>
      <c r="D60" s="639">
        <v>145526.45454545453</v>
      </c>
      <c r="E60" s="639">
        <v>19908.81818181818</v>
      </c>
      <c r="F60" s="639">
        <v>0</v>
      </c>
      <c r="G60" s="639">
        <v>0</v>
      </c>
      <c r="H60" s="639">
        <v>165435.27272727271</v>
      </c>
    </row>
    <row r="61" spans="2:8">
      <c r="B61" s="638">
        <v>20</v>
      </c>
      <c r="C61" s="639" t="s">
        <v>494</v>
      </c>
      <c r="D61" s="639">
        <v>268152.27272727271</v>
      </c>
      <c r="E61" s="639">
        <v>65100.181818181816</v>
      </c>
      <c r="F61" s="639">
        <v>620.0454545454545</v>
      </c>
      <c r="G61" s="639">
        <v>0</v>
      </c>
      <c r="H61" s="639">
        <v>333872.5</v>
      </c>
    </row>
    <row r="62" spans="2:8">
      <c r="B62" s="638">
        <v>48</v>
      </c>
      <c r="C62" s="639" t="s">
        <v>495</v>
      </c>
      <c r="D62" s="639">
        <v>420000.54545454541</v>
      </c>
      <c r="E62" s="639">
        <v>81164.090909090912</v>
      </c>
      <c r="F62" s="639">
        <v>2717.818181818182</v>
      </c>
      <c r="G62" s="639">
        <v>0</v>
      </c>
      <c r="H62" s="639">
        <v>503882.45454545453</v>
      </c>
    </row>
    <row r="63" spans="2:8">
      <c r="B63" s="429"/>
      <c r="C63" s="431" t="s">
        <v>39</v>
      </c>
      <c r="D63" s="432">
        <v>833679.27272727271</v>
      </c>
      <c r="E63" s="432">
        <v>166173.09090909091</v>
      </c>
      <c r="F63" s="432">
        <v>3337.8636363636365</v>
      </c>
      <c r="G63" s="432">
        <v>0</v>
      </c>
      <c r="H63" s="432">
        <v>1003190.2272727273</v>
      </c>
    </row>
    <row r="64" spans="2:8">
      <c r="B64" s="638">
        <v>26</v>
      </c>
      <c r="C64" s="431" t="s">
        <v>25</v>
      </c>
      <c r="D64" s="432">
        <v>110942.49999999999</v>
      </c>
      <c r="E64" s="432">
        <v>24352.863636363636</v>
      </c>
      <c r="F64" s="432">
        <v>0</v>
      </c>
      <c r="G64" s="432">
        <v>0</v>
      </c>
      <c r="H64" s="432">
        <v>135295.36363636362</v>
      </c>
    </row>
    <row r="65" spans="1:10">
      <c r="B65" s="638">
        <v>51</v>
      </c>
      <c r="C65" s="433" t="s">
        <v>26</v>
      </c>
      <c r="D65" s="433">
        <v>19817.863636363636</v>
      </c>
      <c r="E65" s="433">
        <v>3150.5</v>
      </c>
      <c r="F65" s="433">
        <v>169.77272727272725</v>
      </c>
      <c r="G65" s="433">
        <v>0</v>
      </c>
      <c r="H65" s="433">
        <v>23138.136363636364</v>
      </c>
    </row>
    <row r="66" spans="1:10">
      <c r="B66" s="638">
        <v>52</v>
      </c>
      <c r="C66" s="433" t="s">
        <v>27</v>
      </c>
      <c r="D66" s="433">
        <v>19897.227272727272</v>
      </c>
      <c r="E66" s="433">
        <v>4302.136363636364</v>
      </c>
      <c r="F66" s="433">
        <v>92.090909090909093</v>
      </c>
      <c r="G66" s="433">
        <v>0</v>
      </c>
      <c r="H66" s="433">
        <v>24291.454545454544</v>
      </c>
    </row>
    <row r="67" spans="1:10" ht="15.65" customHeight="1">
      <c r="B67" s="937" t="s">
        <v>12</v>
      </c>
      <c r="C67" s="937"/>
      <c r="D67" s="434">
        <v>17218796.499999996</v>
      </c>
      <c r="E67" s="434">
        <v>3327419.3181818179</v>
      </c>
      <c r="F67" s="434">
        <v>57662.727272727272</v>
      </c>
      <c r="G67" s="434">
        <v>882.09090909090912</v>
      </c>
      <c r="H67" s="434">
        <v>20604760.636363633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7" customHeight="1">
      <c r="A69" s="97"/>
      <c r="B69"/>
      <c r="C69" s="931"/>
      <c r="D69" s="932"/>
      <c r="E69" s="932"/>
      <c r="F69" s="932"/>
      <c r="G69" s="932"/>
      <c r="H69" s="932"/>
    </row>
    <row r="72" spans="1:10">
      <c r="J72" s="2" t="s">
        <v>566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61" activePane="bottomLeft" state="frozen"/>
      <selection activeCell="L65" sqref="L65"/>
      <selection pane="bottomLeft"/>
    </sheetView>
  </sheetViews>
  <sheetFormatPr baseColWidth="10" defaultColWidth="11.453125" defaultRowHeight="14.5"/>
  <cols>
    <col min="1" max="1" width="3.26953125" style="97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07" t="s">
        <v>622</v>
      </c>
      <c r="D1" s="930"/>
      <c r="E1" s="930"/>
      <c r="F1" s="930"/>
      <c r="G1" s="930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23" t="s">
        <v>451</v>
      </c>
      <c r="C3" s="923"/>
      <c r="D3" s="920" t="s">
        <v>15</v>
      </c>
      <c r="E3" s="920" t="s">
        <v>140</v>
      </c>
      <c r="F3" s="920" t="s">
        <v>145</v>
      </c>
      <c r="G3" s="940" t="s">
        <v>142</v>
      </c>
    </row>
    <row r="4" spans="1:7" ht="19.5">
      <c r="A4" s="141"/>
      <c r="B4" s="923"/>
      <c r="C4" s="923"/>
      <c r="D4" s="920"/>
      <c r="E4" s="920"/>
      <c r="F4" s="920"/>
      <c r="G4" s="940"/>
    </row>
    <row r="5" spans="1:7">
      <c r="A5" s="142"/>
      <c r="B5" s="638">
        <v>4</v>
      </c>
      <c r="C5" s="639" t="s">
        <v>60</v>
      </c>
      <c r="D5" s="639">
        <v>202897.36363636365</v>
      </c>
      <c r="E5" s="639">
        <v>58597.181818181823</v>
      </c>
      <c r="F5" s="639">
        <v>2440</v>
      </c>
      <c r="G5" s="639">
        <v>263934.54545454547</v>
      </c>
    </row>
    <row r="6" spans="1:7">
      <c r="A6" s="142"/>
      <c r="B6" s="638">
        <v>11</v>
      </c>
      <c r="C6" s="639" t="s">
        <v>61</v>
      </c>
      <c r="D6" s="639">
        <v>301499.04545454541</v>
      </c>
      <c r="E6" s="639">
        <v>22946.63636363636</v>
      </c>
      <c r="F6" s="639">
        <v>4139.636363636364</v>
      </c>
      <c r="G6" s="639">
        <v>328585.31818181812</v>
      </c>
    </row>
    <row r="7" spans="1:7">
      <c r="A7" s="142"/>
      <c r="B7" s="638">
        <v>14</v>
      </c>
      <c r="C7" s="639" t="s">
        <v>62</v>
      </c>
      <c r="D7" s="639">
        <v>196767.5</v>
      </c>
      <c r="E7" s="639">
        <v>54020.5</v>
      </c>
      <c r="F7" s="639">
        <v>3486.181818181818</v>
      </c>
      <c r="G7" s="639">
        <v>254274.18181818182</v>
      </c>
    </row>
    <row r="8" spans="1:7">
      <c r="A8" s="142"/>
      <c r="B8" s="638">
        <v>18</v>
      </c>
      <c r="C8" s="639" t="s">
        <v>63</v>
      </c>
      <c r="D8" s="639">
        <v>244101.5</v>
      </c>
      <c r="E8" s="639">
        <v>41631.590909090912</v>
      </c>
      <c r="F8" s="639">
        <v>5015.727272727273</v>
      </c>
      <c r="G8" s="639">
        <v>290748.81818181823</v>
      </c>
    </row>
    <row r="9" spans="1:7">
      <c r="A9" s="142"/>
      <c r="B9" s="638">
        <v>21</v>
      </c>
      <c r="C9" s="639" t="s">
        <v>64</v>
      </c>
      <c r="D9" s="639">
        <v>127806.13636363635</v>
      </c>
      <c r="E9" s="639">
        <v>54081.727272727272</v>
      </c>
      <c r="F9" s="639">
        <v>1363.1818181818182</v>
      </c>
      <c r="G9" s="639">
        <v>183251.04545454544</v>
      </c>
    </row>
    <row r="10" spans="1:7">
      <c r="A10" s="142"/>
      <c r="B10" s="638">
        <v>23</v>
      </c>
      <c r="C10" s="639" t="s">
        <v>65</v>
      </c>
      <c r="D10" s="639">
        <v>142027.18181818182</v>
      </c>
      <c r="E10" s="639">
        <v>62173.772727272728</v>
      </c>
      <c r="F10" s="639">
        <v>1946.3636363636365</v>
      </c>
      <c r="G10" s="639">
        <v>206147.31818181821</v>
      </c>
    </row>
    <row r="11" spans="1:7">
      <c r="A11" s="142"/>
      <c r="B11" s="638">
        <v>29</v>
      </c>
      <c r="C11" s="639" t="s">
        <v>66</v>
      </c>
      <c r="D11" s="639">
        <v>510128.40909090906</v>
      </c>
      <c r="E11" s="639">
        <v>25433.318181818184</v>
      </c>
      <c r="F11" s="639">
        <v>10836.363636363636</v>
      </c>
      <c r="G11" s="639">
        <v>546398.09090909094</v>
      </c>
    </row>
    <row r="12" spans="1:7">
      <c r="A12" s="142"/>
      <c r="B12" s="638">
        <v>41</v>
      </c>
      <c r="C12" s="639" t="s">
        <v>67</v>
      </c>
      <c r="D12" s="639">
        <v>596801.90909090906</v>
      </c>
      <c r="E12" s="639">
        <v>72086.909090909088</v>
      </c>
      <c r="F12" s="639">
        <v>11948.681818181818</v>
      </c>
      <c r="G12" s="639">
        <v>680837.49999999988</v>
      </c>
    </row>
    <row r="13" spans="1:7">
      <c r="A13" s="142"/>
      <c r="B13" s="635"/>
      <c r="C13" s="636" t="s">
        <v>118</v>
      </c>
      <c r="D13" s="637">
        <v>2322029.0454545454</v>
      </c>
      <c r="E13" s="637">
        <v>390971.63636363635</v>
      </c>
      <c r="F13" s="637">
        <v>41176.136363636368</v>
      </c>
      <c r="G13" s="637">
        <v>2754176.8181818179</v>
      </c>
    </row>
    <row r="14" spans="1:7">
      <c r="A14" s="142"/>
      <c r="B14" s="638">
        <v>22</v>
      </c>
      <c r="C14" s="639" t="s">
        <v>69</v>
      </c>
      <c r="D14" s="639">
        <v>77191.818181818177</v>
      </c>
      <c r="E14" s="639">
        <v>3651.3636363636365</v>
      </c>
      <c r="F14" s="639">
        <v>1334.7272727272727</v>
      </c>
      <c r="G14" s="639">
        <v>82177.909090909088</v>
      </c>
    </row>
    <row r="15" spans="1:7">
      <c r="A15" s="142"/>
      <c r="B15" s="638">
        <v>4</v>
      </c>
      <c r="C15" s="639" t="s">
        <v>70</v>
      </c>
      <c r="D15" s="639">
        <v>42218.227272727279</v>
      </c>
      <c r="E15" s="639">
        <v>979.22727272727275</v>
      </c>
      <c r="F15" s="639">
        <v>585.09090909090912</v>
      </c>
      <c r="G15" s="639">
        <v>43782.545454545463</v>
      </c>
    </row>
    <row r="16" spans="1:7">
      <c r="A16" s="142"/>
      <c r="B16" s="638">
        <v>50</v>
      </c>
      <c r="C16" s="639" t="s">
        <v>71</v>
      </c>
      <c r="D16" s="639">
        <v>364433.31818181818</v>
      </c>
      <c r="E16" s="639">
        <v>5640.318181818182</v>
      </c>
      <c r="F16" s="639">
        <v>8358.681818181818</v>
      </c>
      <c r="G16" s="639">
        <v>378432.31818181818</v>
      </c>
    </row>
    <row r="17" spans="1:7">
      <c r="A17" s="142"/>
      <c r="B17" s="429"/>
      <c r="C17" s="431" t="s">
        <v>38</v>
      </c>
      <c r="D17" s="432">
        <v>483843.36363636365</v>
      </c>
      <c r="E17" s="432">
        <v>10270.909090909092</v>
      </c>
      <c r="F17" s="432">
        <v>10278.5</v>
      </c>
      <c r="G17" s="432">
        <v>504392.77272727276</v>
      </c>
    </row>
    <row r="18" spans="1:7">
      <c r="A18" s="142"/>
      <c r="B18" s="638">
        <v>33</v>
      </c>
      <c r="C18" s="431" t="s">
        <v>17</v>
      </c>
      <c r="D18" s="432">
        <v>294242.63636363635</v>
      </c>
      <c r="E18" s="432">
        <v>1026.5</v>
      </c>
      <c r="F18" s="432">
        <v>7685.181818181818</v>
      </c>
      <c r="G18" s="432">
        <v>302954.31818181818</v>
      </c>
    </row>
    <row r="19" spans="1:7">
      <c r="A19" s="142"/>
      <c r="B19" s="638">
        <v>7</v>
      </c>
      <c r="C19" s="431" t="s">
        <v>489</v>
      </c>
      <c r="D19" s="432">
        <v>356758.22727272724</v>
      </c>
      <c r="E19" s="432">
        <v>2374.5454545454545</v>
      </c>
      <c r="F19" s="432">
        <v>8941.363636363636</v>
      </c>
      <c r="G19" s="432">
        <v>368074.13636363635</v>
      </c>
    </row>
    <row r="20" spans="1:7">
      <c r="A20" s="142"/>
      <c r="B20" s="638">
        <v>35</v>
      </c>
      <c r="C20" s="639" t="s">
        <v>77</v>
      </c>
      <c r="D20" s="639">
        <v>388103</v>
      </c>
      <c r="E20" s="639">
        <v>5959.818181818182</v>
      </c>
      <c r="F20" s="639">
        <v>5401.227272727273</v>
      </c>
      <c r="G20" s="639">
        <v>399464.04545454547</v>
      </c>
    </row>
    <row r="21" spans="1:7">
      <c r="A21" s="142"/>
      <c r="B21" s="638">
        <v>38</v>
      </c>
      <c r="C21" s="639" t="s">
        <v>78</v>
      </c>
      <c r="D21" s="639">
        <v>344283.27272727271</v>
      </c>
      <c r="E21" s="639">
        <v>7407.136363636364</v>
      </c>
      <c r="F21" s="639">
        <v>4150.363636363636</v>
      </c>
      <c r="G21" s="639">
        <v>355840.77272727271</v>
      </c>
    </row>
    <row r="22" spans="1:7">
      <c r="A22" s="142"/>
      <c r="B22" s="429"/>
      <c r="C22" s="431" t="s">
        <v>18</v>
      </c>
      <c r="D22" s="432">
        <v>732386.27272727271</v>
      </c>
      <c r="E22" s="432">
        <v>13366.954545454546</v>
      </c>
      <c r="F22" s="432">
        <v>9551.5909090909081</v>
      </c>
      <c r="G22" s="432">
        <v>755304.81818181823</v>
      </c>
    </row>
    <row r="23" spans="1:7">
      <c r="A23" s="142"/>
      <c r="B23" s="638">
        <v>39</v>
      </c>
      <c r="C23" s="431" t="s">
        <v>19</v>
      </c>
      <c r="D23" s="432">
        <v>176973.18181818182</v>
      </c>
      <c r="E23" s="432">
        <v>593.13636363636363</v>
      </c>
      <c r="F23" s="432">
        <v>4520.818181818182</v>
      </c>
      <c r="G23" s="432">
        <v>182087.13636363635</v>
      </c>
    </row>
    <row r="24" spans="1:7">
      <c r="A24" s="142"/>
      <c r="B24" s="638">
        <v>5</v>
      </c>
      <c r="C24" s="639" t="s">
        <v>119</v>
      </c>
      <c r="D24" s="639">
        <v>39918.818181818184</v>
      </c>
      <c r="E24" s="639">
        <v>1029.6363636363637</v>
      </c>
      <c r="F24" s="639">
        <v>905.40909090909088</v>
      </c>
      <c r="G24" s="639">
        <v>41853.863636363632</v>
      </c>
    </row>
    <row r="25" spans="1:7">
      <c r="A25" s="142"/>
      <c r="B25" s="638">
        <v>9</v>
      </c>
      <c r="C25" s="639" t="s">
        <v>81</v>
      </c>
      <c r="D25" s="639">
        <v>121239.77272727272</v>
      </c>
      <c r="E25" s="639">
        <v>1092.1363636363635</v>
      </c>
      <c r="F25" s="639">
        <v>2337.5454545454545</v>
      </c>
      <c r="G25" s="639">
        <v>124669.45454545454</v>
      </c>
    </row>
    <row r="26" spans="1:7">
      <c r="A26" s="143"/>
      <c r="B26" s="638">
        <v>24</v>
      </c>
      <c r="C26" s="639" t="s">
        <v>82</v>
      </c>
      <c r="D26" s="639">
        <v>125511.59090909091</v>
      </c>
      <c r="E26" s="639">
        <v>1157.909090909091</v>
      </c>
      <c r="F26" s="639">
        <v>2666.272727272727</v>
      </c>
      <c r="G26" s="639">
        <v>129335.77272727272</v>
      </c>
    </row>
    <row r="27" spans="1:7">
      <c r="B27" s="638">
        <v>34</v>
      </c>
      <c r="C27" s="639" t="s">
        <v>83</v>
      </c>
      <c r="D27" s="639">
        <v>50752.909090909088</v>
      </c>
      <c r="E27" s="639">
        <v>861.81818181818176</v>
      </c>
      <c r="F27" s="639">
        <v>770.40909090909088</v>
      </c>
      <c r="G27" s="639">
        <v>52385.13636363636</v>
      </c>
    </row>
    <row r="28" spans="1:7">
      <c r="B28" s="638">
        <v>37</v>
      </c>
      <c r="C28" s="639" t="s">
        <v>84</v>
      </c>
      <c r="D28" s="639">
        <v>96806.363636363632</v>
      </c>
      <c r="E28" s="639">
        <v>1708.3181818181818</v>
      </c>
      <c r="F28" s="639">
        <v>2334.772727272727</v>
      </c>
      <c r="G28" s="639">
        <v>100849.45454545453</v>
      </c>
    </row>
    <row r="29" spans="1:7">
      <c r="B29" s="638">
        <v>40</v>
      </c>
      <c r="C29" s="639" t="s">
        <v>85</v>
      </c>
      <c r="D29" s="639">
        <v>46955.590909090912</v>
      </c>
      <c r="E29" s="639">
        <v>1477.8636363636365</v>
      </c>
      <c r="F29" s="639">
        <v>1123.2727272727273</v>
      </c>
      <c r="G29" s="639">
        <v>49556.727272727279</v>
      </c>
    </row>
    <row r="30" spans="1:7">
      <c r="B30" s="638">
        <v>42</v>
      </c>
      <c r="C30" s="639" t="s">
        <v>86</v>
      </c>
      <c r="D30" s="639">
        <v>31877.36363636364</v>
      </c>
      <c r="E30" s="639">
        <v>618.86363636363637</v>
      </c>
      <c r="F30" s="639">
        <v>619.09090909090912</v>
      </c>
      <c r="G30" s="639">
        <v>33115.318181818184</v>
      </c>
    </row>
    <row r="31" spans="1:7">
      <c r="B31" s="638">
        <v>47</v>
      </c>
      <c r="C31" s="639" t="s">
        <v>87</v>
      </c>
      <c r="D31" s="639">
        <v>184275.81818181818</v>
      </c>
      <c r="E31" s="639">
        <v>2834.9545454545455</v>
      </c>
      <c r="F31" s="639">
        <v>3550.8636363636365</v>
      </c>
      <c r="G31" s="639">
        <v>190661.63636363638</v>
      </c>
    </row>
    <row r="32" spans="1:7">
      <c r="B32" s="638">
        <v>49</v>
      </c>
      <c r="C32" s="639" t="s">
        <v>88</v>
      </c>
      <c r="D32" s="639">
        <v>41685.909090909088</v>
      </c>
      <c r="E32" s="639">
        <v>1347.681818181818</v>
      </c>
      <c r="F32" s="639">
        <v>676.63636363636363</v>
      </c>
      <c r="G32" s="639">
        <v>43710.227272727265</v>
      </c>
    </row>
    <row r="33" spans="2:7">
      <c r="B33" s="429"/>
      <c r="C33" s="431" t="s">
        <v>122</v>
      </c>
      <c r="D33" s="432">
        <v>739024.13636363635</v>
      </c>
      <c r="E33" s="432">
        <v>12129.181818181818</v>
      </c>
      <c r="F33" s="432">
        <v>14984.272727272728</v>
      </c>
      <c r="G33" s="432">
        <v>766137.59090909082</v>
      </c>
    </row>
    <row r="34" spans="2:7">
      <c r="B34" s="638">
        <v>2</v>
      </c>
      <c r="C34" s="639" t="s">
        <v>72</v>
      </c>
      <c r="D34" s="639">
        <v>107462.72727272726</v>
      </c>
      <c r="E34" s="639">
        <v>9366.5909090909099</v>
      </c>
      <c r="F34" s="639">
        <v>2119.6363636363635</v>
      </c>
      <c r="G34" s="639">
        <v>118948.95454545454</v>
      </c>
    </row>
    <row r="35" spans="2:7">
      <c r="B35" s="638">
        <v>13</v>
      </c>
      <c r="C35" s="639" t="s">
        <v>73</v>
      </c>
      <c r="D35" s="639">
        <v>126722.13636363637</v>
      </c>
      <c r="E35" s="639">
        <v>10688.636363636364</v>
      </c>
      <c r="F35" s="639">
        <v>2719.1818181818185</v>
      </c>
      <c r="G35" s="639">
        <v>140129.95454545456</v>
      </c>
    </row>
    <row r="36" spans="2:7">
      <c r="B36" s="638">
        <v>16</v>
      </c>
      <c r="C36" s="639" t="s">
        <v>74</v>
      </c>
      <c r="D36" s="639">
        <v>55814.727272727279</v>
      </c>
      <c r="E36" s="639">
        <v>4988.409090909091</v>
      </c>
      <c r="F36" s="639">
        <v>1106.4545454545455</v>
      </c>
      <c r="G36" s="639">
        <v>61909.590909090912</v>
      </c>
    </row>
    <row r="37" spans="2:7">
      <c r="B37" s="638">
        <v>19</v>
      </c>
      <c r="C37" s="639" t="s">
        <v>75</v>
      </c>
      <c r="D37" s="639">
        <v>83863.272727272735</v>
      </c>
      <c r="E37" s="639">
        <v>678.86363636363637</v>
      </c>
      <c r="F37" s="639">
        <v>1362.409090909091</v>
      </c>
      <c r="G37" s="639">
        <v>85904.545454545456</v>
      </c>
    </row>
    <row r="38" spans="2:7">
      <c r="B38" s="638">
        <v>45</v>
      </c>
      <c r="C38" s="639" t="s">
        <v>76</v>
      </c>
      <c r="D38" s="639">
        <v>196945.40909090912</v>
      </c>
      <c r="E38" s="639">
        <v>7109.090909090909</v>
      </c>
      <c r="F38" s="639">
        <v>3007.318181818182</v>
      </c>
      <c r="G38" s="639">
        <v>207061.81818181821</v>
      </c>
    </row>
    <row r="39" spans="2:7">
      <c r="B39" s="429"/>
      <c r="C39" s="431" t="s">
        <v>111</v>
      </c>
      <c r="D39" s="432">
        <v>570808.27272727271</v>
      </c>
      <c r="E39" s="432">
        <v>32831.590909090912</v>
      </c>
      <c r="F39" s="432">
        <v>10315</v>
      </c>
      <c r="G39" s="432">
        <v>613954.86363636365</v>
      </c>
    </row>
    <row r="40" spans="2:7">
      <c r="B40" s="638">
        <v>8</v>
      </c>
      <c r="C40" s="639" t="s">
        <v>56</v>
      </c>
      <c r="D40" s="639">
        <v>2347098.7272727275</v>
      </c>
      <c r="E40" s="639">
        <v>4608.363636363636</v>
      </c>
      <c r="F40" s="639">
        <v>45234.272727272728</v>
      </c>
      <c r="G40" s="639">
        <v>2396941.3636363642</v>
      </c>
    </row>
    <row r="41" spans="2:7">
      <c r="B41" s="638">
        <v>17</v>
      </c>
      <c r="C41" s="639" t="s">
        <v>490</v>
      </c>
      <c r="D41" s="639">
        <v>271487.36363636365</v>
      </c>
      <c r="E41" s="639">
        <v>3159.5</v>
      </c>
      <c r="F41" s="639">
        <v>4426.409090909091</v>
      </c>
      <c r="G41" s="639">
        <v>279073.27272727276</v>
      </c>
    </row>
    <row r="42" spans="2:7">
      <c r="B42" s="638">
        <v>25</v>
      </c>
      <c r="C42" s="639" t="s">
        <v>491</v>
      </c>
      <c r="D42" s="639">
        <v>155625.18181818182</v>
      </c>
      <c r="E42" s="639">
        <v>7051.1818181818189</v>
      </c>
      <c r="F42" s="639">
        <v>1817.7727272727273</v>
      </c>
      <c r="G42" s="639">
        <v>164494.13636363638</v>
      </c>
    </row>
    <row r="43" spans="2:7">
      <c r="B43" s="638">
        <v>43</v>
      </c>
      <c r="C43" s="639" t="s">
        <v>57</v>
      </c>
      <c r="D43" s="639">
        <v>261691</v>
      </c>
      <c r="E43" s="639">
        <v>6045.545454545454</v>
      </c>
      <c r="F43" s="639">
        <v>3294.227272727273</v>
      </c>
      <c r="G43" s="639">
        <v>271030.77272727276</v>
      </c>
    </row>
    <row r="44" spans="2:7">
      <c r="B44" s="429"/>
      <c r="C44" s="431" t="s">
        <v>20</v>
      </c>
      <c r="D44" s="432">
        <v>3035902.2727272729</v>
      </c>
      <c r="E44" s="432">
        <v>20864.590909090912</v>
      </c>
      <c r="F44" s="432">
        <v>54772.681818181816</v>
      </c>
      <c r="G44" s="432">
        <v>3111539.5454545454</v>
      </c>
    </row>
    <row r="45" spans="2:7">
      <c r="B45" s="638">
        <v>3</v>
      </c>
      <c r="C45" s="639" t="s">
        <v>558</v>
      </c>
      <c r="D45" s="639">
        <v>552077.27272727271</v>
      </c>
      <c r="E45" s="639">
        <v>14996.590909090908</v>
      </c>
      <c r="F45" s="639">
        <v>8508.5909090909099</v>
      </c>
      <c r="G45" s="639">
        <v>575582.45454545459</v>
      </c>
    </row>
    <row r="46" spans="2:7">
      <c r="B46" s="638">
        <v>12</v>
      </c>
      <c r="C46" s="639" t="s">
        <v>559</v>
      </c>
      <c r="D46" s="639">
        <v>196155.90909090909</v>
      </c>
      <c r="E46" s="639">
        <v>9076.0909090909081</v>
      </c>
      <c r="F46" s="639">
        <v>3506.772727272727</v>
      </c>
      <c r="G46" s="639">
        <v>208738.77272727274</v>
      </c>
    </row>
    <row r="47" spans="2:7">
      <c r="B47" s="638">
        <v>46</v>
      </c>
      <c r="C47" s="639" t="s">
        <v>68</v>
      </c>
      <c r="D47" s="639">
        <v>899857.81818181812</v>
      </c>
      <c r="E47" s="639">
        <v>25033.13636363636</v>
      </c>
      <c r="F47" s="639">
        <v>17851.863636363636</v>
      </c>
      <c r="G47" s="639">
        <v>942742.81818181812</v>
      </c>
    </row>
    <row r="48" spans="2:7">
      <c r="B48" s="429"/>
      <c r="C48" s="431" t="s">
        <v>21</v>
      </c>
      <c r="D48" s="432">
        <v>1648091</v>
      </c>
      <c r="E48" s="432">
        <v>49105.818181818177</v>
      </c>
      <c r="F48" s="432">
        <v>29867.227272727272</v>
      </c>
      <c r="G48" s="432">
        <v>1727064.0454545454</v>
      </c>
    </row>
    <row r="49" spans="2:7">
      <c r="B49" s="638">
        <v>6</v>
      </c>
      <c r="C49" s="639" t="s">
        <v>79</v>
      </c>
      <c r="D49" s="639">
        <v>173471.68181818182</v>
      </c>
      <c r="E49" s="639">
        <v>32437.227272727272</v>
      </c>
      <c r="F49" s="639">
        <v>2432.863636363636</v>
      </c>
      <c r="G49" s="639">
        <v>208341.77272727274</v>
      </c>
    </row>
    <row r="50" spans="2:7">
      <c r="B50" s="638">
        <v>10</v>
      </c>
      <c r="C50" s="639" t="s">
        <v>80</v>
      </c>
      <c r="D50" s="639">
        <v>98885.227272727265</v>
      </c>
      <c r="E50" s="639">
        <v>15456.818181818182</v>
      </c>
      <c r="F50" s="639">
        <v>1659.2727272727273</v>
      </c>
      <c r="G50" s="639">
        <v>116001.31818181816</v>
      </c>
    </row>
    <row r="51" spans="2:7">
      <c r="B51" s="429"/>
      <c r="C51" s="431" t="s">
        <v>22</v>
      </c>
      <c r="D51" s="432">
        <v>272356.90909090906</v>
      </c>
      <c r="E51" s="432">
        <v>47894.045454545456</v>
      </c>
      <c r="F51" s="432">
        <v>4092.1363636363631</v>
      </c>
      <c r="G51" s="432">
        <v>324343.09090909088</v>
      </c>
    </row>
    <row r="52" spans="2:7">
      <c r="B52" s="638">
        <v>15</v>
      </c>
      <c r="C52" s="639" t="s">
        <v>492</v>
      </c>
      <c r="D52" s="639">
        <v>355350.22727272729</v>
      </c>
      <c r="E52" s="639">
        <v>2173.0454545454545</v>
      </c>
      <c r="F52" s="639">
        <v>10195.772727272726</v>
      </c>
      <c r="G52" s="639">
        <v>367719.04545454547</v>
      </c>
    </row>
    <row r="53" spans="2:7">
      <c r="B53" s="638">
        <v>27</v>
      </c>
      <c r="C53" s="639" t="s">
        <v>58</v>
      </c>
      <c r="D53" s="639">
        <v>85489.318181818177</v>
      </c>
      <c r="E53" s="639">
        <v>1829.8636363636365</v>
      </c>
      <c r="F53" s="639">
        <v>2744.1818181818185</v>
      </c>
      <c r="G53" s="639">
        <v>90063.363636363632</v>
      </c>
    </row>
    <row r="54" spans="2:7">
      <c r="B54" s="638">
        <v>32</v>
      </c>
      <c r="C54" s="639" t="s">
        <v>493</v>
      </c>
      <c r="D54" s="639">
        <v>79190.454545454559</v>
      </c>
      <c r="E54" s="639">
        <v>411.63636363636363</v>
      </c>
      <c r="F54" s="639">
        <v>2564.5454545454545</v>
      </c>
      <c r="G54" s="639">
        <v>82166.636363636382</v>
      </c>
    </row>
    <row r="55" spans="2:7">
      <c r="B55" s="638">
        <v>36</v>
      </c>
      <c r="C55" s="639" t="s">
        <v>59</v>
      </c>
      <c r="D55" s="639">
        <v>279269.77272727271</v>
      </c>
      <c r="E55" s="639">
        <v>1529.6363636363635</v>
      </c>
      <c r="F55" s="639">
        <v>7697.772727272727</v>
      </c>
      <c r="G55" s="639">
        <v>288497.18181818177</v>
      </c>
    </row>
    <row r="56" spans="2:7">
      <c r="B56" s="429"/>
      <c r="C56" s="431" t="s">
        <v>23</v>
      </c>
      <c r="D56" s="432">
        <v>799299.77272727271</v>
      </c>
      <c r="E56" s="432">
        <v>5944.181818181818</v>
      </c>
      <c r="F56" s="432">
        <v>23202.272727272724</v>
      </c>
      <c r="G56" s="432">
        <v>828446.22727272718</v>
      </c>
    </row>
    <row r="57" spans="2:7">
      <c r="B57" s="638">
        <v>28</v>
      </c>
      <c r="C57" s="431" t="s">
        <v>126</v>
      </c>
      <c r="D57" s="432">
        <v>3099840.4090909092</v>
      </c>
      <c r="E57" s="432">
        <v>2114.5454545454545</v>
      </c>
      <c r="F57" s="432">
        <v>102110.72727272728</v>
      </c>
      <c r="G57" s="432">
        <v>3204065.6818181816</v>
      </c>
    </row>
    <row r="58" spans="2:7">
      <c r="B58" s="638">
        <v>30</v>
      </c>
      <c r="C58" s="431" t="s">
        <v>138</v>
      </c>
      <c r="D58" s="432">
        <v>450478.68181818182</v>
      </c>
      <c r="E58" s="432">
        <v>75109.318181818177</v>
      </c>
      <c r="F58" s="432">
        <v>9975.2727272727261</v>
      </c>
      <c r="G58" s="432">
        <v>535563.27272727271</v>
      </c>
    </row>
    <row r="59" spans="2:7">
      <c r="B59" s="638">
        <v>31</v>
      </c>
      <c r="C59" s="431" t="s">
        <v>24</v>
      </c>
      <c r="D59" s="432">
        <v>244454.90909090909</v>
      </c>
      <c r="E59" s="432">
        <v>4999.136363636364</v>
      </c>
      <c r="F59" s="432">
        <v>6901.272727272727</v>
      </c>
      <c r="G59" s="432">
        <v>256355.31818181818</v>
      </c>
    </row>
    <row r="60" spans="2:7">
      <c r="B60" s="638">
        <v>1</v>
      </c>
      <c r="C60" s="639" t="s">
        <v>560</v>
      </c>
      <c r="D60" s="639">
        <v>142003.5</v>
      </c>
      <c r="E60" s="639">
        <v>815.0454545454545</v>
      </c>
      <c r="F60" s="639">
        <v>2707.909090909091</v>
      </c>
      <c r="G60" s="639">
        <v>145526.45454545453</v>
      </c>
    </row>
    <row r="61" spans="2:7">
      <c r="B61" s="638">
        <v>20</v>
      </c>
      <c r="C61" s="639" t="s">
        <v>494</v>
      </c>
      <c r="D61" s="639">
        <v>258087.77272727271</v>
      </c>
      <c r="E61" s="639">
        <v>590.22727272727275</v>
      </c>
      <c r="F61" s="639">
        <v>9474.2727272727261</v>
      </c>
      <c r="G61" s="639">
        <v>268152.27272727271</v>
      </c>
    </row>
    <row r="62" spans="2:7">
      <c r="B62" s="638">
        <v>48</v>
      </c>
      <c r="C62" s="639" t="s">
        <v>495</v>
      </c>
      <c r="D62" s="639">
        <v>403529.63636363635</v>
      </c>
      <c r="E62" s="639">
        <v>601.09090909090901</v>
      </c>
      <c r="F62" s="639">
        <v>15869.818181818182</v>
      </c>
      <c r="G62" s="639">
        <v>420000.54545454541</v>
      </c>
    </row>
    <row r="63" spans="2:7">
      <c r="B63" s="429"/>
      <c r="C63" s="431" t="s">
        <v>39</v>
      </c>
      <c r="D63" s="432">
        <v>803620.90909090906</v>
      </c>
      <c r="E63" s="432">
        <v>2006.3636363636363</v>
      </c>
      <c r="F63" s="432">
        <v>28052</v>
      </c>
      <c r="G63" s="432">
        <v>833679.27272727271</v>
      </c>
    </row>
    <row r="64" spans="2:7">
      <c r="B64" s="638">
        <v>26</v>
      </c>
      <c r="C64" s="431" t="s">
        <v>25</v>
      </c>
      <c r="D64" s="432">
        <v>104841.63636363635</v>
      </c>
      <c r="E64" s="432">
        <v>3654.090909090909</v>
      </c>
      <c r="F64" s="432">
        <v>2446.772727272727</v>
      </c>
      <c r="G64" s="432">
        <v>110942.49999999999</v>
      </c>
    </row>
    <row r="65" spans="2:7">
      <c r="B65" s="638">
        <v>51</v>
      </c>
      <c r="C65" s="433" t="s">
        <v>26</v>
      </c>
      <c r="D65" s="433">
        <v>18975.181818181816</v>
      </c>
      <c r="E65" s="433">
        <v>3.6818181818181817</v>
      </c>
      <c r="F65" s="433">
        <v>839</v>
      </c>
      <c r="G65" s="433">
        <v>19817.863636363636</v>
      </c>
    </row>
    <row r="66" spans="2:7">
      <c r="B66" s="638">
        <v>52</v>
      </c>
      <c r="C66" s="433" t="s">
        <v>27</v>
      </c>
      <c r="D66" s="433">
        <v>18915.818181818184</v>
      </c>
      <c r="E66" s="433">
        <v>5.3181818181818183</v>
      </c>
      <c r="F66" s="433">
        <v>976.09090909090901</v>
      </c>
      <c r="G66" s="433">
        <v>19897.227272727272</v>
      </c>
    </row>
    <row r="67" spans="2:7" ht="15.65" customHeight="1">
      <c r="B67" s="937" t="s">
        <v>12</v>
      </c>
      <c r="C67" s="937"/>
      <c r="D67" s="434">
        <v>16172842.636363635</v>
      </c>
      <c r="E67" s="434">
        <v>675265.5454545453</v>
      </c>
      <c r="F67" s="434">
        <v>370688.31818181812</v>
      </c>
      <c r="G67" s="434">
        <v>17218796.499999996</v>
      </c>
    </row>
    <row r="68" spans="2:7" ht="31" customHeight="1">
      <c r="B68" s="140"/>
      <c r="C68" s="938"/>
      <c r="D68" s="939"/>
      <c r="E68" s="939"/>
      <c r="F68" s="939"/>
      <c r="G68" s="93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4" activePane="bottomLeft" state="frozen"/>
      <selection activeCell="L65" sqref="L65"/>
      <selection pane="bottomLeft"/>
    </sheetView>
  </sheetViews>
  <sheetFormatPr baseColWidth="10" defaultColWidth="11.54296875" defaultRowHeight="14.5"/>
  <cols>
    <col min="1" max="1" width="3.26953125" style="97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41" t="s">
        <v>621</v>
      </c>
      <c r="D1" s="942"/>
      <c r="E1" s="942"/>
      <c r="F1" s="942"/>
      <c r="G1" s="942"/>
      <c r="H1" s="942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5" customHeight="1">
      <c r="A3" s="141"/>
      <c r="B3" s="940" t="s">
        <v>451</v>
      </c>
      <c r="C3" s="940"/>
      <c r="D3" s="944" t="s">
        <v>629</v>
      </c>
      <c r="E3" s="943" t="s">
        <v>184</v>
      </c>
      <c r="F3" s="943"/>
      <c r="G3" s="943" t="s">
        <v>183</v>
      </c>
      <c r="H3" s="943"/>
    </row>
    <row r="4" spans="1:8" ht="17.5" customHeight="1">
      <c r="A4" s="141"/>
      <c r="B4" s="946"/>
      <c r="C4" s="946"/>
      <c r="D4" s="945"/>
      <c r="E4" s="640" t="s">
        <v>11</v>
      </c>
      <c r="F4" s="640" t="s">
        <v>144</v>
      </c>
      <c r="G4" s="640" t="s">
        <v>11</v>
      </c>
      <c r="H4" s="640" t="s">
        <v>144</v>
      </c>
    </row>
    <row r="5" spans="1:8" ht="13" customHeight="1">
      <c r="A5" s="142"/>
      <c r="B5" s="638">
        <v>4</v>
      </c>
      <c r="C5" s="639" t="s">
        <v>60</v>
      </c>
      <c r="D5" s="643">
        <v>326970.13636363635</v>
      </c>
      <c r="E5" s="643">
        <v>-1794.4191919191508</v>
      </c>
      <c r="F5" s="644">
        <v>-5.4580676706066367E-3</v>
      </c>
      <c r="G5" s="643">
        <v>4659.1363636363531</v>
      </c>
      <c r="H5" s="644">
        <v>1.4455406001149029E-2</v>
      </c>
    </row>
    <row r="6" spans="1:8" ht="13" customHeight="1">
      <c r="A6" s="142"/>
      <c r="B6" s="638">
        <v>11</v>
      </c>
      <c r="C6" s="639" t="s">
        <v>61</v>
      </c>
      <c r="D6" s="643">
        <v>398556.90909090894</v>
      </c>
      <c r="E6" s="643">
        <v>-5795.8131313132471</v>
      </c>
      <c r="F6" s="644">
        <v>-1.4333557838960287E-2</v>
      </c>
      <c r="G6" s="643">
        <v>10569.909090908943</v>
      </c>
      <c r="H6" s="644">
        <v>2.7242946518591937E-2</v>
      </c>
    </row>
    <row r="7" spans="1:8" ht="13" customHeight="1">
      <c r="A7" s="142"/>
      <c r="B7" s="638">
        <v>14</v>
      </c>
      <c r="C7" s="639" t="s">
        <v>62</v>
      </c>
      <c r="D7" s="643">
        <v>308172.18181818182</v>
      </c>
      <c r="E7" s="643">
        <v>-4157.4292929293006</v>
      </c>
      <c r="F7" s="644">
        <v>-1.3311031503350779E-2</v>
      </c>
      <c r="G7" s="643">
        <v>792.18181818182347</v>
      </c>
      <c r="H7" s="644">
        <v>2.577206773966445E-3</v>
      </c>
    </row>
    <row r="8" spans="1:8" ht="13" customHeight="1">
      <c r="A8" s="142"/>
      <c r="B8" s="638">
        <v>18</v>
      </c>
      <c r="C8" s="639" t="s">
        <v>63</v>
      </c>
      <c r="D8" s="643">
        <v>358678.72727272735</v>
      </c>
      <c r="E8" s="643">
        <v>-3673.7171717170859</v>
      </c>
      <c r="F8" s="644">
        <v>-1.0138519080089559E-2</v>
      </c>
      <c r="G8" s="643">
        <v>5064.7272727273521</v>
      </c>
      <c r="H8" s="644">
        <v>1.4322756657619173E-2</v>
      </c>
    </row>
    <row r="9" spans="1:8" ht="13" customHeight="1">
      <c r="A9" s="142"/>
      <c r="B9" s="638">
        <v>21</v>
      </c>
      <c r="C9" s="639" t="s">
        <v>64</v>
      </c>
      <c r="D9" s="643">
        <v>214054.09090909091</v>
      </c>
      <c r="E9" s="643">
        <v>2928.1464646465029</v>
      </c>
      <c r="F9" s="644">
        <v>1.3869192970819455E-2</v>
      </c>
      <c r="G9" s="643">
        <v>-3608.9090909090883</v>
      </c>
      <c r="H9" s="644">
        <v>-1.6580259809471976E-2</v>
      </c>
    </row>
    <row r="10" spans="1:8" ht="13" customHeight="1">
      <c r="A10" s="142"/>
      <c r="B10" s="638">
        <v>23</v>
      </c>
      <c r="C10" s="639" t="s">
        <v>65</v>
      </c>
      <c r="D10" s="643">
        <v>248153.36363636368</v>
      </c>
      <c r="E10" s="643">
        <v>-9082.247474747448</v>
      </c>
      <c r="F10" s="644">
        <v>-3.5307115665351718E-2</v>
      </c>
      <c r="G10" s="643">
        <v>-762.63636363632395</v>
      </c>
      <c r="H10" s="644">
        <v>-3.0638302223895408E-3</v>
      </c>
    </row>
    <row r="11" spans="1:8" ht="13" customHeight="1">
      <c r="A11" s="142"/>
      <c r="B11" s="638">
        <v>29</v>
      </c>
      <c r="C11" s="639" t="s">
        <v>66</v>
      </c>
      <c r="D11" s="643">
        <v>679862.13636363647</v>
      </c>
      <c r="E11" s="643">
        <v>-10700.363636363414</v>
      </c>
      <c r="F11" s="644">
        <v>-1.5495141477220975E-2</v>
      </c>
      <c r="G11" s="643">
        <v>21205.136363636469</v>
      </c>
      <c r="H11" s="644">
        <v>3.2194505430954923E-2</v>
      </c>
    </row>
    <row r="12" spans="1:8" ht="13" customHeight="1">
      <c r="A12" s="142"/>
      <c r="B12" s="638">
        <v>41</v>
      </c>
      <c r="C12" s="639" t="s">
        <v>67</v>
      </c>
      <c r="D12" s="643">
        <v>798604.77272727247</v>
      </c>
      <c r="E12" s="643">
        <v>-11348.338383838651</v>
      </c>
      <c r="F12" s="644">
        <v>-1.4011105369137633E-2</v>
      </c>
      <c r="G12" s="643">
        <v>12826.772727272473</v>
      </c>
      <c r="H12" s="644">
        <v>1.6323659770663523E-2</v>
      </c>
    </row>
    <row r="13" spans="1:8" ht="13" customHeight="1">
      <c r="A13" s="142"/>
      <c r="B13" s="635"/>
      <c r="C13" s="636" t="s">
        <v>118</v>
      </c>
      <c r="D13" s="641">
        <v>3333052.3181818179</v>
      </c>
      <c r="E13" s="641">
        <v>-43624.181818182115</v>
      </c>
      <c r="F13" s="642">
        <v>-1.2919265975932848E-2</v>
      </c>
      <c r="G13" s="641">
        <v>50747.318181817885</v>
      </c>
      <c r="H13" s="642">
        <v>1.5460878310156412E-2</v>
      </c>
    </row>
    <row r="14" spans="1:8" ht="13" customHeight="1">
      <c r="A14" s="142"/>
      <c r="B14" s="638">
        <v>22</v>
      </c>
      <c r="C14" s="639" t="s">
        <v>69</v>
      </c>
      <c r="D14" s="643">
        <v>103518.40909090909</v>
      </c>
      <c r="E14" s="643">
        <v>261.1313131313218</v>
      </c>
      <c r="F14" s="644">
        <v>2.5289385770299599E-3</v>
      </c>
      <c r="G14" s="643">
        <v>1624.4090909090883</v>
      </c>
      <c r="H14" s="644">
        <v>1.594214665151128E-2</v>
      </c>
    </row>
    <row r="15" spans="1:8" ht="13" customHeight="1">
      <c r="A15" s="142"/>
      <c r="B15" s="638">
        <v>4</v>
      </c>
      <c r="C15" s="639" t="s">
        <v>70</v>
      </c>
      <c r="D15" s="643">
        <v>56458.954545454559</v>
      </c>
      <c r="E15" s="643">
        <v>-338.15656565655081</v>
      </c>
      <c r="F15" s="644">
        <v>-5.9537634756637869E-3</v>
      </c>
      <c r="G15" s="643">
        <v>1107.9545454545587</v>
      </c>
      <c r="H15" s="644">
        <v>2.0016883985014777E-2</v>
      </c>
    </row>
    <row r="16" spans="1:8" ht="13" customHeight="1">
      <c r="A16" s="142"/>
      <c r="B16" s="638">
        <v>50</v>
      </c>
      <c r="C16" s="639" t="s">
        <v>71</v>
      </c>
      <c r="D16" s="643">
        <v>442843.09090909094</v>
      </c>
      <c r="E16" s="643">
        <v>-4339.2424242423731</v>
      </c>
      <c r="F16" s="644">
        <v>-9.7035193494727778E-3</v>
      </c>
      <c r="G16" s="643">
        <v>12677.090909090941</v>
      </c>
      <c r="H16" s="644">
        <v>2.9470229885883548E-2</v>
      </c>
    </row>
    <row r="17" spans="1:8" ht="13" customHeight="1">
      <c r="A17" s="142"/>
      <c r="B17" s="429"/>
      <c r="C17" s="431" t="s">
        <v>38</v>
      </c>
      <c r="D17" s="497">
        <v>602820.45454545459</v>
      </c>
      <c r="E17" s="497">
        <v>-4416.2676767676603</v>
      </c>
      <c r="F17" s="498">
        <v>-7.2727282707903962E-3</v>
      </c>
      <c r="G17" s="497">
        <v>15408.454545454588</v>
      </c>
      <c r="H17" s="498">
        <v>2.62310857548953E-2</v>
      </c>
    </row>
    <row r="18" spans="1:8" ht="13" customHeight="1">
      <c r="A18" s="142"/>
      <c r="B18" s="638">
        <v>33</v>
      </c>
      <c r="C18" s="431" t="s">
        <v>17</v>
      </c>
      <c r="D18" s="497">
        <v>375313.40909090906</v>
      </c>
      <c r="E18" s="497">
        <v>-4759.9797979798168</v>
      </c>
      <c r="F18" s="498">
        <v>-1.252384391313266E-2</v>
      </c>
      <c r="G18" s="497">
        <v>7198.4090909090592</v>
      </c>
      <c r="H18" s="498">
        <v>1.9554783398962439E-2</v>
      </c>
    </row>
    <row r="19" spans="1:8" ht="13" customHeight="1">
      <c r="A19" s="142"/>
      <c r="B19" s="638">
        <v>7</v>
      </c>
      <c r="C19" s="431" t="s">
        <v>489</v>
      </c>
      <c r="D19" s="497">
        <v>466040.77272727271</v>
      </c>
      <c r="E19" s="497">
        <v>-6870.9494949496002</v>
      </c>
      <c r="F19" s="498">
        <v>-1.452903189344279E-2</v>
      </c>
      <c r="G19" s="497">
        <v>14225.772727272706</v>
      </c>
      <c r="H19" s="498">
        <v>3.1485835413327834E-2</v>
      </c>
    </row>
    <row r="20" spans="1:8" ht="13" customHeight="1">
      <c r="A20" s="142"/>
      <c r="B20" s="638">
        <v>35</v>
      </c>
      <c r="C20" s="639" t="s">
        <v>77</v>
      </c>
      <c r="D20" s="643">
        <v>473773.13636363641</v>
      </c>
      <c r="E20" s="643">
        <v>-4380.4747474746546</v>
      </c>
      <c r="F20" s="644">
        <v>-9.1612290395455265E-3</v>
      </c>
      <c r="G20" s="643">
        <v>17733.136363636411</v>
      </c>
      <c r="H20" s="644">
        <v>3.8885045968854559E-2</v>
      </c>
    </row>
    <row r="21" spans="1:8" ht="13" customHeight="1">
      <c r="A21" s="142"/>
      <c r="B21" s="638">
        <v>38</v>
      </c>
      <c r="C21" s="639" t="s">
        <v>78</v>
      </c>
      <c r="D21" s="643">
        <v>428407.54545454547</v>
      </c>
      <c r="E21" s="643">
        <v>-3646.1212121212156</v>
      </c>
      <c r="F21" s="644">
        <v>-8.4390470291604291E-3</v>
      </c>
      <c r="G21" s="643">
        <v>18850.54545454547</v>
      </c>
      <c r="H21" s="644">
        <v>4.6026671390174023E-2</v>
      </c>
    </row>
    <row r="22" spans="1:8" ht="13" customHeight="1">
      <c r="A22" s="142"/>
      <c r="B22" s="429"/>
      <c r="C22" s="431" t="s">
        <v>18</v>
      </c>
      <c r="D22" s="497">
        <v>902180.68181818188</v>
      </c>
      <c r="E22" s="497">
        <v>-8026.5959595958702</v>
      </c>
      <c r="F22" s="498">
        <v>-8.8184264788482292E-3</v>
      </c>
      <c r="G22" s="497">
        <v>36583.681818181882</v>
      </c>
      <c r="H22" s="498">
        <v>4.2264104217299536E-2</v>
      </c>
    </row>
    <row r="23" spans="1:8" ht="13" customHeight="1">
      <c r="A23" s="142"/>
      <c r="B23" s="638">
        <v>39</v>
      </c>
      <c r="C23" s="431" t="s">
        <v>19</v>
      </c>
      <c r="D23" s="497">
        <v>223903.68181818182</v>
      </c>
      <c r="E23" s="497">
        <v>-3027.9292929293006</v>
      </c>
      <c r="F23" s="498">
        <v>-1.3342915418895762E-2</v>
      </c>
      <c r="G23" s="497">
        <v>3250.6818181818235</v>
      </c>
      <c r="H23" s="498">
        <v>1.4732098898187829E-2</v>
      </c>
    </row>
    <row r="24" spans="1:8" ht="13" customHeight="1">
      <c r="A24" s="142"/>
      <c r="B24" s="638">
        <v>5</v>
      </c>
      <c r="C24" s="639" t="s">
        <v>119</v>
      </c>
      <c r="D24" s="643">
        <v>55652.545454545456</v>
      </c>
      <c r="E24" s="643">
        <v>-898.73232323231059</v>
      </c>
      <c r="F24" s="644">
        <v>-1.5892343348349103E-2</v>
      </c>
      <c r="G24" s="643">
        <v>1556.5454545454559</v>
      </c>
      <c r="H24" s="644">
        <v>2.8773762469414654E-2</v>
      </c>
    </row>
    <row r="25" spans="1:8" ht="13" customHeight="1">
      <c r="A25" s="142"/>
      <c r="B25" s="638">
        <v>9</v>
      </c>
      <c r="C25" s="639" t="s">
        <v>81</v>
      </c>
      <c r="D25" s="643">
        <v>151112.04545454544</v>
      </c>
      <c r="E25" s="643">
        <v>-1671.5101010100916</v>
      </c>
      <c r="F25" s="644">
        <v>-1.0940379643163189E-2</v>
      </c>
      <c r="G25" s="643">
        <v>2901.0454545454413</v>
      </c>
      <c r="H25" s="644">
        <v>1.9573752653618381E-2</v>
      </c>
    </row>
    <row r="26" spans="1:8" ht="13" customHeight="1">
      <c r="A26" s="143"/>
      <c r="B26" s="638">
        <v>24</v>
      </c>
      <c r="C26" s="639" t="s">
        <v>82</v>
      </c>
      <c r="D26" s="643">
        <v>164116.36363636362</v>
      </c>
      <c r="E26" s="643">
        <v>-2090.6363636363531</v>
      </c>
      <c r="F26" s="644">
        <v>-1.2578509711602681E-2</v>
      </c>
      <c r="G26" s="643">
        <v>3396.3636363636178</v>
      </c>
      <c r="H26" s="644">
        <v>2.1132177926602935E-2</v>
      </c>
    </row>
    <row r="27" spans="1:8" ht="13" customHeight="1">
      <c r="B27" s="638">
        <v>34</v>
      </c>
      <c r="C27" s="639" t="s">
        <v>83</v>
      </c>
      <c r="D27" s="643">
        <v>64801.727272727272</v>
      </c>
      <c r="E27" s="643">
        <v>-610.16161616161844</v>
      </c>
      <c r="F27" s="644">
        <v>-9.3279926099988364E-3</v>
      </c>
      <c r="G27" s="643">
        <v>1571.7272727272721</v>
      </c>
      <c r="H27" s="644">
        <v>2.4857303063850589E-2</v>
      </c>
    </row>
    <row r="28" spans="1:8" ht="13" customHeight="1">
      <c r="B28" s="638">
        <v>37</v>
      </c>
      <c r="C28" s="639" t="s">
        <v>84</v>
      </c>
      <c r="D28" s="643">
        <v>126171.40909090909</v>
      </c>
      <c r="E28" s="643">
        <v>-1299.4797979797877</v>
      </c>
      <c r="F28" s="644">
        <v>-1.0194326008917121E-2</v>
      </c>
      <c r="G28" s="643">
        <v>3347.4090909090883</v>
      </c>
      <c r="H28" s="644">
        <v>2.7253705227879621E-2</v>
      </c>
    </row>
    <row r="29" spans="1:8" ht="13" customHeight="1">
      <c r="B29" s="638">
        <v>40</v>
      </c>
      <c r="C29" s="639" t="s">
        <v>85</v>
      </c>
      <c r="D29" s="643">
        <v>63417.136363636368</v>
      </c>
      <c r="E29" s="643">
        <v>-948.36363636363239</v>
      </c>
      <c r="F29" s="644">
        <v>-1.4734036655718263E-2</v>
      </c>
      <c r="G29" s="643">
        <v>1198.1363636363676</v>
      </c>
      <c r="H29" s="644">
        <v>1.9256760212095436E-2</v>
      </c>
    </row>
    <row r="30" spans="1:8" ht="13" customHeight="1">
      <c r="B30" s="638">
        <v>42</v>
      </c>
      <c r="C30" s="639" t="s">
        <v>86</v>
      </c>
      <c r="D30" s="643">
        <v>40731.954545454544</v>
      </c>
      <c r="E30" s="643">
        <v>-392.65656565657264</v>
      </c>
      <c r="F30" s="644">
        <v>-9.5479703041005948E-3</v>
      </c>
      <c r="G30" s="643">
        <v>829.95454545454413</v>
      </c>
      <c r="H30" s="644">
        <v>2.0799823203211387E-2</v>
      </c>
    </row>
    <row r="31" spans="1:8" ht="13" customHeight="1">
      <c r="B31" s="638">
        <v>47</v>
      </c>
      <c r="C31" s="639" t="s">
        <v>87</v>
      </c>
      <c r="D31" s="643">
        <v>225140.72727272729</v>
      </c>
      <c r="E31" s="643">
        <v>-1992.3282828282681</v>
      </c>
      <c r="F31" s="644">
        <v>-8.7716351015273419E-3</v>
      </c>
      <c r="G31" s="643">
        <v>5072.7272727272939</v>
      </c>
      <c r="H31" s="644">
        <v>2.3050726469669769E-2</v>
      </c>
    </row>
    <row r="32" spans="1:8" ht="13" customHeight="1">
      <c r="B32" s="638">
        <v>49</v>
      </c>
      <c r="C32" s="639" t="s">
        <v>88</v>
      </c>
      <c r="D32" s="643">
        <v>59550.727272727265</v>
      </c>
      <c r="E32" s="643">
        <v>-787.93939393939945</v>
      </c>
      <c r="F32" s="644">
        <v>-1.3058614607649011E-2</v>
      </c>
      <c r="G32" s="643">
        <v>1373.7272727272648</v>
      </c>
      <c r="H32" s="644">
        <v>2.3612892942696639E-2</v>
      </c>
    </row>
    <row r="33" spans="2:8" ht="13" customHeight="1">
      <c r="B33" s="429"/>
      <c r="C33" s="431" t="s">
        <v>122</v>
      </c>
      <c r="D33" s="497">
        <v>950694.63636363635</v>
      </c>
      <c r="E33" s="497">
        <v>-10691.808080808027</v>
      </c>
      <c r="F33" s="498">
        <v>-1.1121238647156639E-2</v>
      </c>
      <c r="G33" s="497">
        <v>21246.636363636353</v>
      </c>
      <c r="H33" s="498">
        <v>2.285941372044098E-2</v>
      </c>
    </row>
    <row r="34" spans="2:8" ht="13" customHeight="1">
      <c r="B34" s="638">
        <v>2</v>
      </c>
      <c r="C34" s="639" t="s">
        <v>72</v>
      </c>
      <c r="D34" s="643">
        <v>148878.36363636362</v>
      </c>
      <c r="E34" s="643">
        <v>-2088.4141414141341</v>
      </c>
      <c r="F34" s="644">
        <v>-1.3833600823674352E-2</v>
      </c>
      <c r="G34" s="643">
        <v>2813.3636363636178</v>
      </c>
      <c r="H34" s="644">
        <v>1.9261038827669941E-2</v>
      </c>
    </row>
    <row r="35" spans="2:8" ht="13" customHeight="1">
      <c r="B35" s="638">
        <v>13</v>
      </c>
      <c r="C35" s="639" t="s">
        <v>73</v>
      </c>
      <c r="D35" s="643">
        <v>175248.63636363638</v>
      </c>
      <c r="E35" s="643">
        <v>-2672.0858585858368</v>
      </c>
      <c r="F35" s="644">
        <v>-1.5018407216492835E-2</v>
      </c>
      <c r="G35" s="643">
        <v>1746.6363636363822</v>
      </c>
      <c r="H35" s="644">
        <v>1.0066952332747681E-2</v>
      </c>
    </row>
    <row r="36" spans="2:8" ht="13" customHeight="1">
      <c r="B36" s="638">
        <v>16</v>
      </c>
      <c r="C36" s="639" t="s">
        <v>74</v>
      </c>
      <c r="D36" s="643">
        <v>80069.181818181809</v>
      </c>
      <c r="E36" s="643">
        <v>-993.76262626262906</v>
      </c>
      <c r="F36" s="644">
        <v>-1.2259147913676993E-2</v>
      </c>
      <c r="G36" s="643">
        <v>928.18181818180892</v>
      </c>
      <c r="H36" s="644">
        <v>1.1728204321171276E-2</v>
      </c>
    </row>
    <row r="37" spans="2:8" ht="13" customHeight="1">
      <c r="B37" s="638">
        <v>19</v>
      </c>
      <c r="C37" s="639" t="s">
        <v>75</v>
      </c>
      <c r="D37" s="643">
        <v>101420.81818181819</v>
      </c>
      <c r="E37" s="643">
        <v>-1288.9595959595754</v>
      </c>
      <c r="F37" s="644">
        <v>-1.2549531542638159E-2</v>
      </c>
      <c r="G37" s="643">
        <v>2890.8181818181911</v>
      </c>
      <c r="H37" s="644">
        <v>2.9339472057426041E-2</v>
      </c>
    </row>
    <row r="38" spans="2:8" ht="13" customHeight="1">
      <c r="B38" s="638">
        <v>45</v>
      </c>
      <c r="C38" s="639" t="s">
        <v>76</v>
      </c>
      <c r="D38" s="643">
        <v>256922.77272727274</v>
      </c>
      <c r="E38" s="643">
        <v>-3109.8383838383597</v>
      </c>
      <c r="F38" s="644">
        <v>-1.1959416822951985E-2</v>
      </c>
      <c r="G38" s="643">
        <v>9368.7727272727352</v>
      </c>
      <c r="H38" s="644">
        <v>3.7845370009261581E-2</v>
      </c>
    </row>
    <row r="39" spans="2:8" ht="13" customHeight="1">
      <c r="B39" s="429"/>
      <c r="C39" s="431" t="s">
        <v>111</v>
      </c>
      <c r="D39" s="497">
        <v>762539.77272727271</v>
      </c>
      <c r="E39" s="497">
        <v>-10153.06060606055</v>
      </c>
      <c r="F39" s="498">
        <v>-1.3139840526617874E-2</v>
      </c>
      <c r="G39" s="497">
        <v>17747.772727272706</v>
      </c>
      <c r="H39" s="498">
        <v>2.382916670328461E-2</v>
      </c>
    </row>
    <row r="40" spans="2:8" ht="13" customHeight="1">
      <c r="B40" s="638">
        <v>8</v>
      </c>
      <c r="C40" s="639" t="s">
        <v>56</v>
      </c>
      <c r="D40" s="643">
        <v>2803991.8636363647</v>
      </c>
      <c r="E40" s="643">
        <v>-23876.303030302282</v>
      </c>
      <c r="F40" s="644">
        <v>-8.4432164525004572E-3</v>
      </c>
      <c r="G40" s="643">
        <v>68376.863636364695</v>
      </c>
      <c r="H40" s="644">
        <v>2.4995060941091829E-2</v>
      </c>
    </row>
    <row r="41" spans="2:8" ht="13" customHeight="1">
      <c r="B41" s="638">
        <v>17</v>
      </c>
      <c r="C41" s="639" t="s">
        <v>490</v>
      </c>
      <c r="D41" s="643">
        <v>341801.45454545459</v>
      </c>
      <c r="E41" s="643">
        <v>-3774.1565656565945</v>
      </c>
      <c r="F41" s="644">
        <v>-1.0921362631818088E-2</v>
      </c>
      <c r="G41" s="643">
        <v>11100.454545454588</v>
      </c>
      <c r="H41" s="644">
        <v>3.3566437795635951E-2</v>
      </c>
    </row>
    <row r="42" spans="2:8" ht="13" customHeight="1">
      <c r="B42" s="638">
        <v>25</v>
      </c>
      <c r="C42" s="639" t="s">
        <v>491</v>
      </c>
      <c r="D42" s="643">
        <v>201539.86363636368</v>
      </c>
      <c r="E42" s="643">
        <v>-1332.8030303029809</v>
      </c>
      <c r="F42" s="644">
        <v>-6.5696530350876081E-3</v>
      </c>
      <c r="G42" s="643">
        <v>5393.8636363636761</v>
      </c>
      <c r="H42" s="644">
        <v>2.7499228311378632E-2</v>
      </c>
    </row>
    <row r="43" spans="2:8" ht="13" customHeight="1">
      <c r="B43" s="638">
        <v>43</v>
      </c>
      <c r="C43" s="639" t="s">
        <v>57</v>
      </c>
      <c r="D43" s="643">
        <v>327563.31818181823</v>
      </c>
      <c r="E43" s="643">
        <v>-5928.3484848483931</v>
      </c>
      <c r="F43" s="644">
        <v>-1.777660156880001E-2</v>
      </c>
      <c r="G43" s="643">
        <v>11882.318181818235</v>
      </c>
      <c r="H43" s="644">
        <v>3.7640270341953608E-2</v>
      </c>
    </row>
    <row r="44" spans="2:8" ht="13" customHeight="1">
      <c r="B44" s="429"/>
      <c r="C44" s="431" t="s">
        <v>20</v>
      </c>
      <c r="D44" s="497">
        <v>3674896.5000000014</v>
      </c>
      <c r="E44" s="497">
        <v>-34911.611111109611</v>
      </c>
      <c r="F44" s="498">
        <v>-9.41062450280028E-3</v>
      </c>
      <c r="G44" s="497">
        <v>96754.500000001397</v>
      </c>
      <c r="H44" s="498">
        <v>2.7040430480400612E-2</v>
      </c>
    </row>
    <row r="45" spans="2:8" ht="13" customHeight="1">
      <c r="B45" s="638">
        <v>3</v>
      </c>
      <c r="C45" s="639" t="s">
        <v>558</v>
      </c>
      <c r="D45" s="643">
        <v>718402.77272727271</v>
      </c>
      <c r="E45" s="643">
        <v>-11612.838383838418</v>
      </c>
      <c r="F45" s="644">
        <v>-1.5907657599490532E-2</v>
      </c>
      <c r="G45" s="643">
        <v>21685.772727272706</v>
      </c>
      <c r="H45" s="644">
        <v>3.1125654644960088E-2</v>
      </c>
    </row>
    <row r="46" spans="2:8" ht="13" customHeight="1">
      <c r="B46" s="638">
        <v>12</v>
      </c>
      <c r="C46" s="639" t="s">
        <v>559</v>
      </c>
      <c r="D46" s="643">
        <v>251214.45454545456</v>
      </c>
      <c r="E46" s="643">
        <v>-4935.7676767676603</v>
      </c>
      <c r="F46" s="644">
        <v>-1.926903531040336E-2</v>
      </c>
      <c r="G46" s="643">
        <v>2163.4545454545587</v>
      </c>
      <c r="H46" s="644">
        <v>8.6867932489913535E-3</v>
      </c>
    </row>
    <row r="47" spans="2:8" ht="13" customHeight="1">
      <c r="B47" s="638">
        <v>46</v>
      </c>
      <c r="C47" s="639" t="s">
        <v>68</v>
      </c>
      <c r="D47" s="643">
        <v>1130036.0454545454</v>
      </c>
      <c r="E47" s="643">
        <v>-18023.73232323234</v>
      </c>
      <c r="F47" s="644">
        <v>-1.5699297782315491E-2</v>
      </c>
      <c r="G47" s="643">
        <v>34324.045454545412</v>
      </c>
      <c r="H47" s="644">
        <v>3.1325791316098917E-2</v>
      </c>
    </row>
    <row r="48" spans="2:8" ht="13" customHeight="1">
      <c r="B48" s="429"/>
      <c r="C48" s="431" t="s">
        <v>21</v>
      </c>
      <c r="D48" s="497">
        <v>2099653.2727272725</v>
      </c>
      <c r="E48" s="497">
        <v>-34572.338383838534</v>
      </c>
      <c r="F48" s="498">
        <v>-1.6199008297833939E-2</v>
      </c>
      <c r="G48" s="497">
        <v>58174.272727272473</v>
      </c>
      <c r="H48" s="498">
        <v>2.8496140654531654E-2</v>
      </c>
    </row>
    <row r="49" spans="2:8" ht="13" customHeight="1">
      <c r="B49" s="638">
        <v>6</v>
      </c>
      <c r="C49" s="639" t="s">
        <v>79</v>
      </c>
      <c r="D49" s="643">
        <v>257521.09090909091</v>
      </c>
      <c r="E49" s="643">
        <v>-5475.2424242424022</v>
      </c>
      <c r="F49" s="644">
        <v>-2.0818702507547249E-2</v>
      </c>
      <c r="G49" s="643">
        <v>3643.0909090909117</v>
      </c>
      <c r="H49" s="644">
        <v>1.434977000406068E-2</v>
      </c>
    </row>
    <row r="50" spans="2:8" ht="13" customHeight="1">
      <c r="B50" s="638">
        <v>10</v>
      </c>
      <c r="C50" s="639" t="s">
        <v>80</v>
      </c>
      <c r="D50" s="643">
        <v>146554.63636363632</v>
      </c>
      <c r="E50" s="643">
        <v>-2664.530303030333</v>
      </c>
      <c r="F50" s="644">
        <v>-1.7856488295384332E-2</v>
      </c>
      <c r="G50" s="643">
        <v>1774.6363636363239</v>
      </c>
      <c r="H50" s="644">
        <v>1.225746901254543E-2</v>
      </c>
    </row>
    <row r="51" spans="2:8" ht="13" customHeight="1">
      <c r="B51" s="429"/>
      <c r="C51" s="431" t="s">
        <v>22</v>
      </c>
      <c r="D51" s="497">
        <v>404075.72727272724</v>
      </c>
      <c r="E51" s="497">
        <v>-8139.7727272727643</v>
      </c>
      <c r="F51" s="498">
        <v>-1.9746401402355729E-2</v>
      </c>
      <c r="G51" s="497">
        <v>5417.7272727272357</v>
      </c>
      <c r="H51" s="498">
        <v>1.3589912337711008E-2</v>
      </c>
    </row>
    <row r="52" spans="2:8" ht="13" customHeight="1">
      <c r="B52" s="638">
        <v>15</v>
      </c>
      <c r="C52" s="639" t="s">
        <v>492</v>
      </c>
      <c r="D52" s="643">
        <v>455783.04545454547</v>
      </c>
      <c r="E52" s="643">
        <v>-5031.8989898990258</v>
      </c>
      <c r="F52" s="644">
        <v>-1.0919565544831533E-2</v>
      </c>
      <c r="G52" s="643">
        <v>10356.04545454547</v>
      </c>
      <c r="H52" s="644">
        <v>2.324970299183815E-2</v>
      </c>
    </row>
    <row r="53" spans="2:8" ht="13" customHeight="1">
      <c r="B53" s="638">
        <v>27</v>
      </c>
      <c r="C53" s="639" t="s">
        <v>58</v>
      </c>
      <c r="D53" s="643">
        <v>122792.81818181818</v>
      </c>
      <c r="E53" s="643">
        <v>-1322.070707070714</v>
      </c>
      <c r="F53" s="644">
        <v>-1.0651991222860202E-2</v>
      </c>
      <c r="G53" s="643">
        <v>1483.8181818181765</v>
      </c>
      <c r="H53" s="644">
        <v>1.2231723794756899E-2</v>
      </c>
    </row>
    <row r="54" spans="2:8" ht="13" customHeight="1">
      <c r="B54" s="638">
        <v>32</v>
      </c>
      <c r="C54" s="639" t="s">
        <v>493</v>
      </c>
      <c r="D54" s="643">
        <v>104526.18181818184</v>
      </c>
      <c r="E54" s="643">
        <v>-1056.3737373737094</v>
      </c>
      <c r="F54" s="644">
        <v>-1.000519197338301E-2</v>
      </c>
      <c r="G54" s="643">
        <v>1512.181818181838</v>
      </c>
      <c r="H54" s="644">
        <v>1.4679381619797649E-2</v>
      </c>
    </row>
    <row r="55" spans="2:8" ht="13" customHeight="1">
      <c r="B55" s="638">
        <v>36</v>
      </c>
      <c r="C55" s="639" t="s">
        <v>59</v>
      </c>
      <c r="D55" s="643">
        <v>367428.31818181818</v>
      </c>
      <c r="E55" s="643">
        <v>-4341.9595959596336</v>
      </c>
      <c r="F55" s="644">
        <v>-1.167914665452352E-2</v>
      </c>
      <c r="G55" s="643">
        <v>6440.3181818181765</v>
      </c>
      <c r="H55" s="644">
        <v>1.7840809616436415E-2</v>
      </c>
    </row>
    <row r="56" spans="2:8" ht="13" customHeight="1">
      <c r="B56" s="429"/>
      <c r="C56" s="431" t="s">
        <v>23</v>
      </c>
      <c r="D56" s="497">
        <v>1050530.3636363638</v>
      </c>
      <c r="E56" s="497">
        <v>-11752.303030302981</v>
      </c>
      <c r="F56" s="498">
        <v>-1.1063254065116657E-2</v>
      </c>
      <c r="G56" s="497">
        <v>19792.363636363763</v>
      </c>
      <c r="H56" s="498">
        <v>1.9202128607234581E-2</v>
      </c>
    </row>
    <row r="57" spans="2:8" ht="13" customHeight="1">
      <c r="B57" s="638">
        <v>28</v>
      </c>
      <c r="C57" s="431" t="s">
        <v>126</v>
      </c>
      <c r="D57" s="497">
        <v>3631270</v>
      </c>
      <c r="E57" s="497">
        <v>-28135.111111111473</v>
      </c>
      <c r="F57" s="498">
        <v>-7.6884384911865E-3</v>
      </c>
      <c r="G57" s="497">
        <v>134229</v>
      </c>
      <c r="H57" s="498">
        <v>3.8383593443714226E-2</v>
      </c>
    </row>
    <row r="58" spans="2:8" ht="13" customHeight="1">
      <c r="B58" s="638">
        <v>30</v>
      </c>
      <c r="C58" s="431" t="s">
        <v>138</v>
      </c>
      <c r="D58" s="497">
        <v>639066.22727272718</v>
      </c>
      <c r="E58" s="497">
        <v>-7266.2727272729389</v>
      </c>
      <c r="F58" s="498">
        <v>-1.1242313712018115E-2</v>
      </c>
      <c r="G58" s="497">
        <v>15354.227272727177</v>
      </c>
      <c r="H58" s="498">
        <v>2.4617495370823583E-2</v>
      </c>
    </row>
    <row r="59" spans="2:8" ht="13" customHeight="1">
      <c r="B59" s="638">
        <v>31</v>
      </c>
      <c r="C59" s="431" t="s">
        <v>24</v>
      </c>
      <c r="D59" s="497">
        <v>302807.63636363635</v>
      </c>
      <c r="E59" s="497">
        <v>-2940.919191919209</v>
      </c>
      <c r="F59" s="498">
        <v>-9.6187508934439947E-3</v>
      </c>
      <c r="G59" s="497">
        <v>5316.6363636363531</v>
      </c>
      <c r="H59" s="498">
        <v>1.7871587253518006E-2</v>
      </c>
    </row>
    <row r="60" spans="2:8" ht="13" customHeight="1">
      <c r="B60" s="638">
        <v>1</v>
      </c>
      <c r="C60" s="639" t="s">
        <v>560</v>
      </c>
      <c r="D60" s="643">
        <v>165435.27272727271</v>
      </c>
      <c r="E60" s="643">
        <v>-1521.1161616161698</v>
      </c>
      <c r="F60" s="644">
        <v>-9.1108592593511784E-3</v>
      </c>
      <c r="G60" s="643">
        <v>3388.2727272727061</v>
      </c>
      <c r="H60" s="644">
        <v>2.090919749993958E-2</v>
      </c>
    </row>
    <row r="61" spans="2:8" ht="13" customHeight="1">
      <c r="B61" s="638">
        <v>20</v>
      </c>
      <c r="C61" s="639" t="s">
        <v>494</v>
      </c>
      <c r="D61" s="643">
        <v>333872.5</v>
      </c>
      <c r="E61" s="643">
        <v>-3210.6666666666279</v>
      </c>
      <c r="F61" s="644">
        <v>-9.5248501977008848E-3</v>
      </c>
      <c r="G61" s="643">
        <v>6332.5</v>
      </c>
      <c r="H61" s="644">
        <v>1.9333516517066718E-2</v>
      </c>
    </row>
    <row r="62" spans="2:8" ht="13" customHeight="1">
      <c r="B62" s="638">
        <v>48</v>
      </c>
      <c r="C62" s="639" t="s">
        <v>495</v>
      </c>
      <c r="D62" s="643">
        <v>503882.45454545453</v>
      </c>
      <c r="E62" s="643">
        <v>-5024.7121212120983</v>
      </c>
      <c r="F62" s="644">
        <v>-9.8735338197807332E-3</v>
      </c>
      <c r="G62" s="643">
        <v>9154.4545454545296</v>
      </c>
      <c r="H62" s="644">
        <v>1.8504015429598786E-2</v>
      </c>
    </row>
    <row r="63" spans="2:8" ht="13" customHeight="1">
      <c r="B63" s="429"/>
      <c r="C63" s="431" t="s">
        <v>39</v>
      </c>
      <c r="D63" s="497">
        <v>1003190.2272727273</v>
      </c>
      <c r="E63" s="497">
        <v>-9756.4949494948378</v>
      </c>
      <c r="F63" s="498">
        <v>-9.6317947780025781E-3</v>
      </c>
      <c r="G63" s="497">
        <v>18875.227272727294</v>
      </c>
      <c r="H63" s="498">
        <v>1.9176002877866694E-2</v>
      </c>
    </row>
    <row r="64" spans="2:8" ht="13" customHeight="1">
      <c r="B64" s="638">
        <v>26</v>
      </c>
      <c r="C64" s="431" t="s">
        <v>25</v>
      </c>
      <c r="D64" s="497">
        <v>135295.36363636362</v>
      </c>
      <c r="E64" s="497">
        <v>-1259.9141414141632</v>
      </c>
      <c r="F64" s="498">
        <v>-9.2264038557665629E-3</v>
      </c>
      <c r="G64" s="497">
        <v>2635.3636363636178</v>
      </c>
      <c r="H64" s="498">
        <v>1.9865548291599699E-2</v>
      </c>
    </row>
    <row r="65" spans="2:8" ht="13" customHeight="1">
      <c r="B65" s="638">
        <v>51</v>
      </c>
      <c r="C65" s="433" t="s">
        <v>26</v>
      </c>
      <c r="D65" s="499">
        <v>23138.136363636364</v>
      </c>
      <c r="E65" s="499">
        <v>-494.69696969696452</v>
      </c>
      <c r="F65" s="500">
        <v>-2.0932613653192877E-2</v>
      </c>
      <c r="G65" s="499">
        <v>393.13636363636397</v>
      </c>
      <c r="H65" s="500">
        <v>1.7284518075900701E-2</v>
      </c>
    </row>
    <row r="66" spans="2:8" ht="13" customHeight="1">
      <c r="B66" s="638">
        <v>52</v>
      </c>
      <c r="C66" s="433" t="s">
        <v>27</v>
      </c>
      <c r="D66" s="499">
        <v>24291.454545454544</v>
      </c>
      <c r="E66" s="499">
        <v>-449.60101010101062</v>
      </c>
      <c r="F66" s="500">
        <v>-1.8172264683349537E-2</v>
      </c>
      <c r="G66" s="499">
        <v>185.45454545454413</v>
      </c>
      <c r="H66" s="500">
        <v>7.6932940120528759E-3</v>
      </c>
    </row>
    <row r="67" spans="2:8">
      <c r="B67" s="937" t="s">
        <v>12</v>
      </c>
      <c r="C67" s="937"/>
      <c r="D67" s="501">
        <v>20604760.636363633</v>
      </c>
      <c r="E67" s="501">
        <v>-231249.80808080733</v>
      </c>
      <c r="F67" s="502">
        <v>-1.109856460752856E-2</v>
      </c>
      <c r="G67" s="501">
        <v>523536.63636363298</v>
      </c>
      <c r="H67" s="502">
        <v>2.6070952466026531E-2</v>
      </c>
    </row>
    <row r="68" spans="2:8" ht="25" customHeight="1">
      <c r="B68" s="427"/>
      <c r="C68" s="430"/>
      <c r="D68" s="430"/>
      <c r="E68" s="430"/>
      <c r="F68" s="430"/>
      <c r="G68" s="430"/>
      <c r="H68" s="386"/>
    </row>
    <row r="69" spans="2:8" ht="13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A142"/>
  <sheetViews>
    <sheetView showGridLines="0" showRowColHeaders="0" zoomScaleNormal="100" workbookViewId="0">
      <pane xSplit="3" ySplit="3" topLeftCell="AU56" activePane="bottomRight" state="frozen"/>
      <selection activeCell="J43" sqref="J43"/>
      <selection pane="topRight" activeCell="J43" sqref="J43"/>
      <selection pane="bottomLeft" activeCell="J43" sqref="J43"/>
      <selection pane="bottomRight"/>
    </sheetView>
  </sheetViews>
  <sheetFormatPr baseColWidth="10" defaultColWidth="11.453125" defaultRowHeight="14.5"/>
  <cols>
    <col min="1" max="1" width="3.26953125" style="97" customWidth="1"/>
    <col min="2" max="2" width="5.453125" style="145" customWidth="1"/>
    <col min="3" max="3" width="32.26953125" style="145" customWidth="1"/>
    <col min="4" max="8" width="16.7265625" style="145" customWidth="1"/>
    <col min="9" max="9" width="16.7265625" style="144" customWidth="1"/>
    <col min="10" max="11" width="16.7265625" style="145" customWidth="1"/>
    <col min="12" max="13" width="16.7265625" style="182" customWidth="1"/>
    <col min="14" max="18" width="16.7265625" style="213" customWidth="1"/>
    <col min="19" max="19" width="16.7265625" style="280" customWidth="1"/>
    <col min="20" max="41" width="16.7265625" style="314" customWidth="1"/>
    <col min="42" max="53" width="16.7265625" style="145" customWidth="1"/>
    <col min="54" max="16384" width="11.453125" style="145"/>
  </cols>
  <sheetData>
    <row r="1" spans="1:53" s="144" customFormat="1" ht="18.5">
      <c r="A1" s="97"/>
      <c r="B1" s="948" t="s">
        <v>414</v>
      </c>
      <c r="C1" s="948"/>
      <c r="D1" s="948"/>
      <c r="E1" s="948"/>
      <c r="F1" s="948"/>
      <c r="G1" s="948"/>
      <c r="H1" s="948"/>
      <c r="I1" s="948"/>
      <c r="J1" s="948"/>
      <c r="K1" s="159"/>
    </row>
    <row r="2" spans="1:53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3" s="144" customFormat="1" ht="38.25" customHeight="1">
      <c r="A3" s="141"/>
      <c r="B3" s="889" t="s">
        <v>278</v>
      </c>
      <c r="C3" s="889"/>
      <c r="D3" s="503">
        <v>43831</v>
      </c>
      <c r="E3" s="503">
        <v>43862</v>
      </c>
      <c r="F3" s="503">
        <v>43891</v>
      </c>
      <c r="G3" s="503">
        <v>43922</v>
      </c>
      <c r="H3" s="503">
        <v>43952</v>
      </c>
      <c r="I3" s="503">
        <v>43983</v>
      </c>
      <c r="J3" s="503">
        <v>44013</v>
      </c>
      <c r="K3" s="503">
        <v>44044</v>
      </c>
      <c r="L3" s="503">
        <v>44075</v>
      </c>
      <c r="M3" s="503">
        <v>44105</v>
      </c>
      <c r="N3" s="503">
        <v>44136</v>
      </c>
      <c r="O3" s="503">
        <v>44166</v>
      </c>
      <c r="P3" s="503">
        <v>44197</v>
      </c>
      <c r="Q3" s="503">
        <v>44228</v>
      </c>
      <c r="R3" s="503">
        <v>44256</v>
      </c>
      <c r="S3" s="503">
        <v>44287</v>
      </c>
      <c r="T3" s="503">
        <v>44317</v>
      </c>
      <c r="U3" s="503">
        <v>44348</v>
      </c>
      <c r="V3" s="503">
        <v>44378</v>
      </c>
      <c r="W3" s="503">
        <v>44409</v>
      </c>
      <c r="X3" s="503">
        <v>44440</v>
      </c>
      <c r="Y3" s="503">
        <v>44470</v>
      </c>
      <c r="Z3" s="503">
        <v>44501</v>
      </c>
      <c r="AA3" s="503">
        <v>44531</v>
      </c>
      <c r="AB3" s="503">
        <v>44562</v>
      </c>
      <c r="AC3" s="503">
        <v>44593</v>
      </c>
      <c r="AD3" s="503">
        <v>44621</v>
      </c>
      <c r="AE3" s="503">
        <v>44652</v>
      </c>
      <c r="AF3" s="503">
        <v>44682</v>
      </c>
      <c r="AG3" s="503">
        <v>44713</v>
      </c>
      <c r="AH3" s="503">
        <v>44743</v>
      </c>
      <c r="AI3" s="503">
        <v>44774</v>
      </c>
      <c r="AJ3" s="503">
        <v>44805</v>
      </c>
      <c r="AK3" s="503">
        <v>44835</v>
      </c>
      <c r="AL3" s="503">
        <v>44866</v>
      </c>
      <c r="AM3" s="503">
        <v>44896</v>
      </c>
      <c r="AN3" s="503">
        <v>44927</v>
      </c>
      <c r="AO3" s="503">
        <v>44958</v>
      </c>
      <c r="AP3" s="503">
        <v>44986</v>
      </c>
      <c r="AQ3" s="503">
        <v>45017</v>
      </c>
      <c r="AR3" s="503">
        <v>45047</v>
      </c>
      <c r="AS3" s="503">
        <v>45078</v>
      </c>
      <c r="AT3" s="503">
        <v>45108</v>
      </c>
      <c r="AU3" s="503">
        <v>45139</v>
      </c>
      <c r="AV3" s="503">
        <v>45170</v>
      </c>
      <c r="AW3" s="503">
        <v>45200</v>
      </c>
      <c r="AX3" s="503">
        <v>45231</v>
      </c>
      <c r="AY3" s="503">
        <v>45261</v>
      </c>
      <c r="AZ3" s="503">
        <v>45292</v>
      </c>
      <c r="BA3" s="504"/>
    </row>
    <row r="4" spans="1:53" s="144" customFormat="1" ht="19.5">
      <c r="A4" s="141"/>
      <c r="B4" s="645" t="s">
        <v>280</v>
      </c>
      <c r="C4" s="646"/>
      <c r="D4" s="647">
        <v>3104360</v>
      </c>
      <c r="E4" s="647">
        <v>3148987</v>
      </c>
      <c r="F4" s="647">
        <v>2955136</v>
      </c>
      <c r="G4" s="647">
        <v>2959554</v>
      </c>
      <c r="H4" s="647">
        <v>2994123</v>
      </c>
      <c r="I4" s="647">
        <v>2955439</v>
      </c>
      <c r="J4" s="647">
        <v>2995612</v>
      </c>
      <c r="K4" s="647">
        <v>3004318</v>
      </c>
      <c r="L4" s="647">
        <v>3030977</v>
      </c>
      <c r="M4" s="647">
        <v>3073578</v>
      </c>
      <c r="N4" s="647">
        <v>3093782</v>
      </c>
      <c r="O4" s="647">
        <v>3108771</v>
      </c>
      <c r="P4" s="647">
        <v>3095522</v>
      </c>
      <c r="Q4" s="647">
        <v>3084931</v>
      </c>
      <c r="R4" s="647">
        <v>3072698</v>
      </c>
      <c r="S4" s="647">
        <v>3115468</v>
      </c>
      <c r="T4" s="647">
        <v>3149583</v>
      </c>
      <c r="U4" s="647">
        <v>3114208</v>
      </c>
      <c r="V4" s="647">
        <v>3161930</v>
      </c>
      <c r="W4" s="647">
        <v>3124645</v>
      </c>
      <c r="X4" s="647">
        <v>3144520</v>
      </c>
      <c r="Y4" s="647">
        <v>3198703</v>
      </c>
      <c r="Z4" s="647">
        <v>3216793</v>
      </c>
      <c r="AA4" s="647">
        <v>3240147</v>
      </c>
      <c r="AB4" s="647">
        <v>3191312</v>
      </c>
      <c r="AC4" s="647">
        <v>3220812</v>
      </c>
      <c r="AD4" s="647">
        <v>3234727</v>
      </c>
      <c r="AE4" s="647">
        <v>3309047</v>
      </c>
      <c r="AF4" s="647">
        <v>3293068</v>
      </c>
      <c r="AG4" s="647">
        <v>3239251</v>
      </c>
      <c r="AH4" s="647">
        <v>3275860</v>
      </c>
      <c r="AI4" s="647">
        <v>3225548</v>
      </c>
      <c r="AJ4" s="647">
        <v>3234530</v>
      </c>
      <c r="AK4" s="647">
        <v>3252629</v>
      </c>
      <c r="AL4" s="647">
        <v>3286047</v>
      </c>
      <c r="AM4" s="647">
        <v>3298118</v>
      </c>
      <c r="AN4" s="647">
        <v>3262743</v>
      </c>
      <c r="AO4" s="647">
        <v>3290013</v>
      </c>
      <c r="AP4" s="647">
        <v>3333616</v>
      </c>
      <c r="AQ4" s="647">
        <v>3398978</v>
      </c>
      <c r="AR4" s="647">
        <v>3351596</v>
      </c>
      <c r="AS4" s="647">
        <v>3296155</v>
      </c>
      <c r="AT4" s="647">
        <v>3316321</v>
      </c>
      <c r="AU4" s="647">
        <v>3291710</v>
      </c>
      <c r="AV4" s="647">
        <v>3327398</v>
      </c>
      <c r="AW4" s="647">
        <v>3310052</v>
      </c>
      <c r="AX4" s="647">
        <v>3347940</v>
      </c>
      <c r="AY4" s="647">
        <v>3364458</v>
      </c>
      <c r="AZ4" s="647">
        <v>3314132</v>
      </c>
      <c r="BA4" s="504"/>
    </row>
    <row r="5" spans="1:53" s="144" customFormat="1">
      <c r="A5" s="142"/>
      <c r="B5" s="650">
        <v>4</v>
      </c>
      <c r="C5" s="651" t="s">
        <v>60</v>
      </c>
      <c r="D5" s="652">
        <v>300343</v>
      </c>
      <c r="E5" s="652">
        <v>304540</v>
      </c>
      <c r="F5" s="652">
        <v>290738</v>
      </c>
      <c r="G5" s="652">
        <v>285552</v>
      </c>
      <c r="H5" s="652">
        <v>283535</v>
      </c>
      <c r="I5" s="652">
        <v>271872</v>
      </c>
      <c r="J5" s="652">
        <v>270198</v>
      </c>
      <c r="K5" s="652">
        <v>273557</v>
      </c>
      <c r="L5" s="652">
        <v>282850</v>
      </c>
      <c r="M5" s="652">
        <v>298271</v>
      </c>
      <c r="N5" s="652">
        <v>304402</v>
      </c>
      <c r="O5" s="652">
        <v>305286</v>
      </c>
      <c r="P5" s="652">
        <v>303874</v>
      </c>
      <c r="Q5" s="652">
        <v>304876</v>
      </c>
      <c r="R5" s="652">
        <v>299053</v>
      </c>
      <c r="S5" s="652">
        <v>298956</v>
      </c>
      <c r="T5" s="652">
        <v>297511</v>
      </c>
      <c r="U5" s="652">
        <v>288953</v>
      </c>
      <c r="V5" s="652">
        <v>289960</v>
      </c>
      <c r="W5" s="652">
        <v>286457</v>
      </c>
      <c r="X5" s="652">
        <v>295081</v>
      </c>
      <c r="Y5" s="652">
        <v>310825</v>
      </c>
      <c r="Z5" s="652">
        <v>313967</v>
      </c>
      <c r="AA5" s="652">
        <v>315678</v>
      </c>
      <c r="AB5" s="652">
        <v>311839</v>
      </c>
      <c r="AC5" s="652">
        <v>314828</v>
      </c>
      <c r="AD5" s="652">
        <v>312670</v>
      </c>
      <c r="AE5" s="652">
        <v>315514</v>
      </c>
      <c r="AF5" s="652">
        <v>309577</v>
      </c>
      <c r="AG5" s="652">
        <v>298709</v>
      </c>
      <c r="AH5" s="652">
        <v>298854</v>
      </c>
      <c r="AI5" s="652">
        <v>293690</v>
      </c>
      <c r="AJ5" s="652">
        <v>301534</v>
      </c>
      <c r="AK5" s="652">
        <v>314755</v>
      </c>
      <c r="AL5" s="652">
        <v>321714</v>
      </c>
      <c r="AM5" s="652">
        <v>323006</v>
      </c>
      <c r="AN5" s="652">
        <v>321481</v>
      </c>
      <c r="AO5" s="652">
        <v>321515</v>
      </c>
      <c r="AP5" s="652">
        <v>319991</v>
      </c>
      <c r="AQ5" s="652">
        <v>324493</v>
      </c>
      <c r="AR5" s="652">
        <v>317341</v>
      </c>
      <c r="AS5" s="652">
        <v>305446</v>
      </c>
      <c r="AT5" s="652">
        <v>302115</v>
      </c>
      <c r="AU5" s="652">
        <v>300951</v>
      </c>
      <c r="AV5" s="652">
        <v>310238</v>
      </c>
      <c r="AW5" s="652">
        <v>319380</v>
      </c>
      <c r="AX5" s="652">
        <v>326321</v>
      </c>
      <c r="AY5" s="652">
        <v>328047</v>
      </c>
      <c r="AZ5" s="652">
        <v>326037</v>
      </c>
      <c r="BA5" s="504"/>
    </row>
    <row r="6" spans="1:53" s="144" customFormat="1">
      <c r="A6" s="142"/>
      <c r="B6" s="650">
        <v>11</v>
      </c>
      <c r="C6" s="651" t="s">
        <v>61</v>
      </c>
      <c r="D6" s="652">
        <v>367249</v>
      </c>
      <c r="E6" s="652">
        <v>375817</v>
      </c>
      <c r="F6" s="652">
        <v>344632</v>
      </c>
      <c r="G6" s="652">
        <v>349227</v>
      </c>
      <c r="H6" s="652">
        <v>357740</v>
      </c>
      <c r="I6" s="652">
        <v>367625</v>
      </c>
      <c r="J6" s="652">
        <v>381427</v>
      </c>
      <c r="K6" s="652">
        <v>380023</v>
      </c>
      <c r="L6" s="652">
        <v>370402</v>
      </c>
      <c r="M6" s="652">
        <v>370627</v>
      </c>
      <c r="N6" s="652">
        <v>364332</v>
      </c>
      <c r="O6" s="652">
        <v>364480</v>
      </c>
      <c r="P6" s="652">
        <v>359964</v>
      </c>
      <c r="Q6" s="652">
        <v>360577</v>
      </c>
      <c r="R6" s="652">
        <v>362684</v>
      </c>
      <c r="S6" s="652">
        <v>369977</v>
      </c>
      <c r="T6" s="652">
        <v>382169</v>
      </c>
      <c r="U6" s="652">
        <v>390252</v>
      </c>
      <c r="V6" s="652">
        <v>403742</v>
      </c>
      <c r="W6" s="652">
        <v>398019</v>
      </c>
      <c r="X6" s="652">
        <v>385934</v>
      </c>
      <c r="Y6" s="652">
        <v>387327</v>
      </c>
      <c r="Z6" s="652">
        <v>381753</v>
      </c>
      <c r="AA6" s="652">
        <v>382913</v>
      </c>
      <c r="AB6" s="652">
        <v>376621</v>
      </c>
      <c r="AC6" s="652">
        <v>383560</v>
      </c>
      <c r="AD6" s="652">
        <v>382879</v>
      </c>
      <c r="AE6" s="652">
        <v>399276</v>
      </c>
      <c r="AF6" s="652">
        <v>401616</v>
      </c>
      <c r="AG6" s="652">
        <v>407314</v>
      </c>
      <c r="AH6" s="652">
        <v>419158</v>
      </c>
      <c r="AI6" s="652">
        <v>410280</v>
      </c>
      <c r="AJ6" s="652">
        <v>397354</v>
      </c>
      <c r="AK6" s="652">
        <v>393613</v>
      </c>
      <c r="AL6" s="652">
        <v>392696</v>
      </c>
      <c r="AM6" s="652">
        <v>391121</v>
      </c>
      <c r="AN6" s="652">
        <v>386289</v>
      </c>
      <c r="AO6" s="652">
        <v>392636</v>
      </c>
      <c r="AP6" s="652">
        <v>399946</v>
      </c>
      <c r="AQ6" s="652">
        <v>412149</v>
      </c>
      <c r="AR6" s="652">
        <v>411164</v>
      </c>
      <c r="AS6" s="652">
        <v>417644</v>
      </c>
      <c r="AT6" s="652">
        <v>426688</v>
      </c>
      <c r="AU6" s="652">
        <v>421234</v>
      </c>
      <c r="AV6" s="652">
        <v>412942</v>
      </c>
      <c r="AW6" s="652">
        <v>402809</v>
      </c>
      <c r="AX6" s="652">
        <v>401973</v>
      </c>
      <c r="AY6" s="652">
        <v>403440</v>
      </c>
      <c r="AZ6" s="652">
        <v>396386</v>
      </c>
      <c r="BA6" s="504"/>
    </row>
    <row r="7" spans="1:53" s="144" customFormat="1">
      <c r="A7" s="142"/>
      <c r="B7" s="650">
        <v>14</v>
      </c>
      <c r="C7" s="651" t="s">
        <v>62</v>
      </c>
      <c r="D7" s="652">
        <v>297575</v>
      </c>
      <c r="E7" s="652">
        <v>296800</v>
      </c>
      <c r="F7" s="652">
        <v>278136</v>
      </c>
      <c r="G7" s="652">
        <v>276595</v>
      </c>
      <c r="H7" s="652">
        <v>282944</v>
      </c>
      <c r="I7" s="652">
        <v>280043</v>
      </c>
      <c r="J7" s="652">
        <v>282139</v>
      </c>
      <c r="K7" s="652">
        <v>282752</v>
      </c>
      <c r="L7" s="652">
        <v>285892</v>
      </c>
      <c r="M7" s="652">
        <v>293342</v>
      </c>
      <c r="N7" s="652">
        <v>299370</v>
      </c>
      <c r="O7" s="652">
        <v>301531</v>
      </c>
      <c r="P7" s="652">
        <v>299816</v>
      </c>
      <c r="Q7" s="652">
        <v>296238</v>
      </c>
      <c r="R7" s="652">
        <v>287779</v>
      </c>
      <c r="S7" s="652">
        <v>291767</v>
      </c>
      <c r="T7" s="652">
        <v>296182</v>
      </c>
      <c r="U7" s="652">
        <v>292295</v>
      </c>
      <c r="V7" s="652">
        <v>294335</v>
      </c>
      <c r="W7" s="652">
        <v>290617</v>
      </c>
      <c r="X7" s="652">
        <v>295013</v>
      </c>
      <c r="Y7" s="652">
        <v>301305</v>
      </c>
      <c r="Z7" s="652">
        <v>308313</v>
      </c>
      <c r="AA7" s="652">
        <v>308712</v>
      </c>
      <c r="AB7" s="652">
        <v>303606</v>
      </c>
      <c r="AC7" s="652">
        <v>302855</v>
      </c>
      <c r="AD7" s="652">
        <v>299270</v>
      </c>
      <c r="AE7" s="652">
        <v>303366</v>
      </c>
      <c r="AF7" s="652">
        <v>302773</v>
      </c>
      <c r="AG7" s="652">
        <v>297230</v>
      </c>
      <c r="AH7" s="652">
        <v>298946</v>
      </c>
      <c r="AI7" s="652">
        <v>294711</v>
      </c>
      <c r="AJ7" s="652">
        <v>297731</v>
      </c>
      <c r="AK7" s="652">
        <v>300337</v>
      </c>
      <c r="AL7" s="652">
        <v>307358</v>
      </c>
      <c r="AM7" s="652">
        <v>309195</v>
      </c>
      <c r="AN7" s="652">
        <v>304819</v>
      </c>
      <c r="AO7" s="652">
        <v>302664</v>
      </c>
      <c r="AP7" s="652">
        <v>302512</v>
      </c>
      <c r="AQ7" s="652">
        <v>305100</v>
      </c>
      <c r="AR7" s="652">
        <v>302145</v>
      </c>
      <c r="AS7" s="652">
        <v>297450</v>
      </c>
      <c r="AT7" s="652">
        <v>298447</v>
      </c>
      <c r="AU7" s="652">
        <v>296532</v>
      </c>
      <c r="AV7" s="652">
        <v>302101</v>
      </c>
      <c r="AW7" s="652">
        <v>302347</v>
      </c>
      <c r="AX7" s="652">
        <v>309197</v>
      </c>
      <c r="AY7" s="652">
        <v>311224</v>
      </c>
      <c r="AZ7" s="652">
        <v>306217</v>
      </c>
      <c r="BA7" s="504"/>
    </row>
    <row r="8" spans="1:53" s="144" customFormat="1">
      <c r="A8" s="142"/>
      <c r="B8" s="650">
        <v>18</v>
      </c>
      <c r="C8" s="651" t="s">
        <v>63</v>
      </c>
      <c r="D8" s="652">
        <v>336520</v>
      </c>
      <c r="E8" s="652">
        <v>338485</v>
      </c>
      <c r="F8" s="652">
        <v>316954</v>
      </c>
      <c r="G8" s="652">
        <v>316378</v>
      </c>
      <c r="H8" s="652">
        <v>320677</v>
      </c>
      <c r="I8" s="652">
        <v>317534</v>
      </c>
      <c r="J8" s="652">
        <v>321641</v>
      </c>
      <c r="K8" s="652">
        <v>322628</v>
      </c>
      <c r="L8" s="652">
        <v>324302</v>
      </c>
      <c r="M8" s="652">
        <v>328364</v>
      </c>
      <c r="N8" s="652">
        <v>330172</v>
      </c>
      <c r="O8" s="652">
        <v>334419</v>
      </c>
      <c r="P8" s="652">
        <v>331723</v>
      </c>
      <c r="Q8" s="652">
        <v>329623</v>
      </c>
      <c r="R8" s="652">
        <v>327622</v>
      </c>
      <c r="S8" s="652">
        <v>330739</v>
      </c>
      <c r="T8" s="652">
        <v>333806</v>
      </c>
      <c r="U8" s="652">
        <v>332371</v>
      </c>
      <c r="V8" s="652">
        <v>338592</v>
      </c>
      <c r="W8" s="652">
        <v>332644</v>
      </c>
      <c r="X8" s="652">
        <v>336059</v>
      </c>
      <c r="Y8" s="652">
        <v>342421</v>
      </c>
      <c r="Z8" s="652">
        <v>344252</v>
      </c>
      <c r="AA8" s="652">
        <v>349883</v>
      </c>
      <c r="AB8" s="652">
        <v>344171</v>
      </c>
      <c r="AC8" s="652">
        <v>344356</v>
      </c>
      <c r="AD8" s="652">
        <v>344712</v>
      </c>
      <c r="AE8" s="652">
        <v>349286</v>
      </c>
      <c r="AF8" s="652">
        <v>349159</v>
      </c>
      <c r="AG8" s="652">
        <v>344878</v>
      </c>
      <c r="AH8" s="652">
        <v>349300</v>
      </c>
      <c r="AI8" s="652">
        <v>342873</v>
      </c>
      <c r="AJ8" s="652">
        <v>345625</v>
      </c>
      <c r="AK8" s="652">
        <v>348108</v>
      </c>
      <c r="AL8" s="652">
        <v>351962</v>
      </c>
      <c r="AM8" s="652">
        <v>356043</v>
      </c>
      <c r="AN8" s="652">
        <v>351042</v>
      </c>
      <c r="AO8" s="652">
        <v>352147</v>
      </c>
      <c r="AP8" s="652">
        <v>355137</v>
      </c>
      <c r="AQ8" s="652">
        <v>357784</v>
      </c>
      <c r="AR8" s="652">
        <v>354940</v>
      </c>
      <c r="AS8" s="652">
        <v>349985</v>
      </c>
      <c r="AT8" s="652">
        <v>352546</v>
      </c>
      <c r="AU8" s="652">
        <v>349401</v>
      </c>
      <c r="AV8" s="652">
        <v>354781</v>
      </c>
      <c r="AW8" s="652">
        <v>352870</v>
      </c>
      <c r="AX8" s="652">
        <v>357470</v>
      </c>
      <c r="AY8" s="652">
        <v>361834</v>
      </c>
      <c r="AZ8" s="652">
        <v>356429</v>
      </c>
      <c r="BA8" s="504"/>
    </row>
    <row r="9" spans="1:53" s="144" customFormat="1">
      <c r="A9" s="142"/>
      <c r="B9" s="650">
        <v>21</v>
      </c>
      <c r="C9" s="651" t="s">
        <v>64</v>
      </c>
      <c r="D9" s="652">
        <v>211446</v>
      </c>
      <c r="E9" s="652">
        <v>235290</v>
      </c>
      <c r="F9" s="652">
        <v>233732</v>
      </c>
      <c r="G9" s="652">
        <v>240161</v>
      </c>
      <c r="H9" s="652">
        <v>232797</v>
      </c>
      <c r="I9" s="652">
        <v>202755</v>
      </c>
      <c r="J9" s="652">
        <v>197135</v>
      </c>
      <c r="K9" s="652">
        <v>201992</v>
      </c>
      <c r="L9" s="652">
        <v>201253</v>
      </c>
      <c r="M9" s="652">
        <v>205623</v>
      </c>
      <c r="N9" s="652">
        <v>200786</v>
      </c>
      <c r="O9" s="652">
        <v>198898</v>
      </c>
      <c r="P9" s="652">
        <v>210232</v>
      </c>
      <c r="Q9" s="652">
        <v>227020</v>
      </c>
      <c r="R9" s="652">
        <v>247957</v>
      </c>
      <c r="S9" s="652">
        <v>257438</v>
      </c>
      <c r="T9" s="652">
        <v>250872</v>
      </c>
      <c r="U9" s="652">
        <v>216212</v>
      </c>
      <c r="V9" s="652">
        <v>212028</v>
      </c>
      <c r="W9" s="652">
        <v>209751</v>
      </c>
      <c r="X9" s="652">
        <v>207148</v>
      </c>
      <c r="Y9" s="652">
        <v>212318</v>
      </c>
      <c r="Z9" s="652">
        <v>208318</v>
      </c>
      <c r="AA9" s="652">
        <v>206569</v>
      </c>
      <c r="AB9" s="652">
        <v>218911</v>
      </c>
      <c r="AC9" s="652">
        <v>237795</v>
      </c>
      <c r="AD9" s="652">
        <v>253459</v>
      </c>
      <c r="AE9" s="652">
        <v>264128</v>
      </c>
      <c r="AF9" s="652">
        <v>251726</v>
      </c>
      <c r="AG9" s="652">
        <v>218880</v>
      </c>
      <c r="AH9" s="652">
        <v>217476</v>
      </c>
      <c r="AI9" s="652">
        <v>214513</v>
      </c>
      <c r="AJ9" s="652">
        <v>211129</v>
      </c>
      <c r="AK9" s="652">
        <v>212837</v>
      </c>
      <c r="AL9" s="652">
        <v>211589</v>
      </c>
      <c r="AM9" s="652">
        <v>210413</v>
      </c>
      <c r="AN9" s="652">
        <v>224290</v>
      </c>
      <c r="AO9" s="652">
        <v>238237</v>
      </c>
      <c r="AP9" s="652">
        <v>256681</v>
      </c>
      <c r="AQ9" s="652">
        <v>268169</v>
      </c>
      <c r="AR9" s="652">
        <v>245009</v>
      </c>
      <c r="AS9" s="652">
        <v>218353</v>
      </c>
      <c r="AT9" s="652">
        <v>217449</v>
      </c>
      <c r="AU9" s="652">
        <v>215890</v>
      </c>
      <c r="AV9" s="652">
        <v>214486</v>
      </c>
      <c r="AW9" s="652">
        <v>213188</v>
      </c>
      <c r="AX9" s="652">
        <v>211304</v>
      </c>
      <c r="AY9" s="652">
        <v>210538</v>
      </c>
      <c r="AZ9" s="652">
        <v>220866</v>
      </c>
      <c r="BA9" s="504"/>
    </row>
    <row r="10" spans="1:53" s="144" customFormat="1" ht="15" customHeight="1">
      <c r="A10" s="142"/>
      <c r="B10" s="650">
        <v>23</v>
      </c>
      <c r="C10" s="651" t="s">
        <v>65</v>
      </c>
      <c r="D10" s="652">
        <v>243702</v>
      </c>
      <c r="E10" s="652">
        <v>231507</v>
      </c>
      <c r="F10" s="652">
        <v>216984</v>
      </c>
      <c r="G10" s="652">
        <v>216500</v>
      </c>
      <c r="H10" s="652">
        <v>219847</v>
      </c>
      <c r="I10" s="652">
        <v>221414</v>
      </c>
      <c r="J10" s="652">
        <v>224822</v>
      </c>
      <c r="K10" s="652">
        <v>225013</v>
      </c>
      <c r="L10" s="652">
        <v>224748</v>
      </c>
      <c r="M10" s="652">
        <v>230017</v>
      </c>
      <c r="N10" s="652">
        <v>252349</v>
      </c>
      <c r="O10" s="652">
        <v>269785</v>
      </c>
      <c r="P10" s="652">
        <v>264177</v>
      </c>
      <c r="Q10" s="652">
        <v>242150</v>
      </c>
      <c r="R10" s="652">
        <v>225739</v>
      </c>
      <c r="S10" s="652">
        <v>226455</v>
      </c>
      <c r="T10" s="652">
        <v>228407</v>
      </c>
      <c r="U10" s="652">
        <v>228180</v>
      </c>
      <c r="V10" s="652">
        <v>230323</v>
      </c>
      <c r="W10" s="652">
        <v>227590</v>
      </c>
      <c r="X10" s="652">
        <v>227512</v>
      </c>
      <c r="Y10" s="652">
        <v>231781</v>
      </c>
      <c r="Z10" s="652">
        <v>248813</v>
      </c>
      <c r="AA10" s="652">
        <v>268396</v>
      </c>
      <c r="AB10" s="652">
        <v>248630</v>
      </c>
      <c r="AC10" s="652">
        <v>232932</v>
      </c>
      <c r="AD10" s="652">
        <v>230259</v>
      </c>
      <c r="AE10" s="652">
        <v>232400</v>
      </c>
      <c r="AF10" s="652">
        <v>232471</v>
      </c>
      <c r="AG10" s="652">
        <v>231225</v>
      </c>
      <c r="AH10" s="652">
        <v>234273</v>
      </c>
      <c r="AI10" s="652">
        <v>230330</v>
      </c>
      <c r="AJ10" s="652">
        <v>228476</v>
      </c>
      <c r="AK10" s="652">
        <v>230510</v>
      </c>
      <c r="AL10" s="652">
        <v>240825</v>
      </c>
      <c r="AM10" s="652">
        <v>256359</v>
      </c>
      <c r="AN10" s="652">
        <v>237243</v>
      </c>
      <c r="AO10" s="652">
        <v>232099</v>
      </c>
      <c r="AP10" s="652">
        <v>231171</v>
      </c>
      <c r="AQ10" s="652">
        <v>232815</v>
      </c>
      <c r="AR10" s="652">
        <v>230686</v>
      </c>
      <c r="AS10" s="652">
        <v>229424</v>
      </c>
      <c r="AT10" s="652">
        <v>231468</v>
      </c>
      <c r="AU10" s="652">
        <v>230086</v>
      </c>
      <c r="AV10" s="652">
        <v>231326</v>
      </c>
      <c r="AW10" s="652">
        <v>230474</v>
      </c>
      <c r="AX10" s="652">
        <v>245839</v>
      </c>
      <c r="AY10" s="652">
        <v>257214</v>
      </c>
      <c r="AZ10" s="652">
        <v>238862</v>
      </c>
      <c r="BA10" s="504"/>
    </row>
    <row r="11" spans="1:53" s="144" customFormat="1" ht="15" customHeight="1">
      <c r="A11" s="142"/>
      <c r="B11" s="650">
        <v>29</v>
      </c>
      <c r="C11" s="651" t="s">
        <v>66</v>
      </c>
      <c r="D11" s="652">
        <v>609299</v>
      </c>
      <c r="E11" s="652">
        <v>621717</v>
      </c>
      <c r="F11" s="652">
        <v>576561</v>
      </c>
      <c r="G11" s="652">
        <v>576624</v>
      </c>
      <c r="H11" s="652">
        <v>585094</v>
      </c>
      <c r="I11" s="652">
        <v>585366</v>
      </c>
      <c r="J11" s="652">
        <v>604808</v>
      </c>
      <c r="K11" s="652">
        <v>604165</v>
      </c>
      <c r="L11" s="652">
        <v>601727</v>
      </c>
      <c r="M11" s="652">
        <v>603769</v>
      </c>
      <c r="N11" s="652">
        <v>597742</v>
      </c>
      <c r="O11" s="652">
        <v>596776</v>
      </c>
      <c r="P11" s="652">
        <v>591949</v>
      </c>
      <c r="Q11" s="652">
        <v>590809</v>
      </c>
      <c r="R11" s="652">
        <v>592879</v>
      </c>
      <c r="S11" s="652">
        <v>600532</v>
      </c>
      <c r="T11" s="652">
        <v>613536</v>
      </c>
      <c r="U11" s="652">
        <v>624364</v>
      </c>
      <c r="V11" s="652">
        <v>644952</v>
      </c>
      <c r="W11" s="652">
        <v>639079</v>
      </c>
      <c r="X11" s="652">
        <v>637385</v>
      </c>
      <c r="Y11" s="652">
        <v>645201</v>
      </c>
      <c r="Z11" s="652">
        <v>637323</v>
      </c>
      <c r="AA11" s="652">
        <v>638345</v>
      </c>
      <c r="AB11" s="652">
        <v>624841</v>
      </c>
      <c r="AC11" s="652">
        <v>636588</v>
      </c>
      <c r="AD11" s="652">
        <v>643492</v>
      </c>
      <c r="AE11" s="652">
        <v>662530</v>
      </c>
      <c r="AF11" s="652">
        <v>668550</v>
      </c>
      <c r="AG11" s="652">
        <v>674131</v>
      </c>
      <c r="AH11" s="652">
        <v>687481</v>
      </c>
      <c r="AI11" s="652">
        <v>676527</v>
      </c>
      <c r="AJ11" s="652">
        <v>673498</v>
      </c>
      <c r="AK11" s="652">
        <v>669462</v>
      </c>
      <c r="AL11" s="652">
        <v>666192</v>
      </c>
      <c r="AM11" s="652">
        <v>664477</v>
      </c>
      <c r="AN11" s="652">
        <v>654822</v>
      </c>
      <c r="AO11" s="652">
        <v>662810</v>
      </c>
      <c r="AP11" s="652">
        <v>676466</v>
      </c>
      <c r="AQ11" s="652">
        <v>693191</v>
      </c>
      <c r="AR11" s="652">
        <v>697568</v>
      </c>
      <c r="AS11" s="652">
        <v>697427</v>
      </c>
      <c r="AT11" s="652">
        <v>706701</v>
      </c>
      <c r="AU11" s="652">
        <v>700707</v>
      </c>
      <c r="AV11" s="652">
        <v>703253</v>
      </c>
      <c r="AW11" s="652">
        <v>691089</v>
      </c>
      <c r="AX11" s="652">
        <v>687967</v>
      </c>
      <c r="AY11" s="652">
        <v>688156</v>
      </c>
      <c r="AZ11" s="652">
        <v>675102</v>
      </c>
      <c r="BA11" s="504"/>
    </row>
    <row r="12" spans="1:53" s="144" customFormat="1" ht="15" customHeight="1">
      <c r="A12" s="142"/>
      <c r="B12" s="650">
        <v>41</v>
      </c>
      <c r="C12" s="651" t="s">
        <v>67</v>
      </c>
      <c r="D12" s="652">
        <v>738226</v>
      </c>
      <c r="E12" s="652">
        <v>744831</v>
      </c>
      <c r="F12" s="652">
        <v>697399</v>
      </c>
      <c r="G12" s="652">
        <v>698517</v>
      </c>
      <c r="H12" s="652">
        <v>711489</v>
      </c>
      <c r="I12" s="652">
        <v>708830</v>
      </c>
      <c r="J12" s="652">
        <v>713442</v>
      </c>
      <c r="K12" s="652">
        <v>714188</v>
      </c>
      <c r="L12" s="652">
        <v>739803</v>
      </c>
      <c r="M12" s="652">
        <v>743565</v>
      </c>
      <c r="N12" s="652">
        <v>744629</v>
      </c>
      <c r="O12" s="652">
        <v>737596</v>
      </c>
      <c r="P12" s="652">
        <v>733787</v>
      </c>
      <c r="Q12" s="652">
        <v>733638</v>
      </c>
      <c r="R12" s="652">
        <v>728985</v>
      </c>
      <c r="S12" s="652">
        <v>739604</v>
      </c>
      <c r="T12" s="652">
        <v>747100</v>
      </c>
      <c r="U12" s="652">
        <v>741581</v>
      </c>
      <c r="V12" s="652">
        <v>747998</v>
      </c>
      <c r="W12" s="652">
        <v>740488</v>
      </c>
      <c r="X12" s="652">
        <v>760388</v>
      </c>
      <c r="Y12" s="652">
        <v>767525</v>
      </c>
      <c r="Z12" s="652">
        <v>774054</v>
      </c>
      <c r="AA12" s="652">
        <v>769651</v>
      </c>
      <c r="AB12" s="652">
        <v>762693</v>
      </c>
      <c r="AC12" s="652">
        <v>767898</v>
      </c>
      <c r="AD12" s="652">
        <v>767986</v>
      </c>
      <c r="AE12" s="652">
        <v>782547</v>
      </c>
      <c r="AF12" s="652">
        <v>777196</v>
      </c>
      <c r="AG12" s="652">
        <v>766884</v>
      </c>
      <c r="AH12" s="652">
        <v>770372</v>
      </c>
      <c r="AI12" s="652">
        <v>762624</v>
      </c>
      <c r="AJ12" s="652">
        <v>779183</v>
      </c>
      <c r="AK12" s="652">
        <v>783007</v>
      </c>
      <c r="AL12" s="652">
        <v>793711</v>
      </c>
      <c r="AM12" s="652">
        <v>787504</v>
      </c>
      <c r="AN12" s="652">
        <v>782757</v>
      </c>
      <c r="AO12" s="652">
        <v>787905</v>
      </c>
      <c r="AP12" s="652">
        <v>791712</v>
      </c>
      <c r="AQ12" s="652">
        <v>805277</v>
      </c>
      <c r="AR12" s="652">
        <v>792743</v>
      </c>
      <c r="AS12" s="652">
        <v>780426</v>
      </c>
      <c r="AT12" s="652">
        <v>780907</v>
      </c>
      <c r="AU12" s="652">
        <v>776909</v>
      </c>
      <c r="AV12" s="652">
        <v>798271</v>
      </c>
      <c r="AW12" s="652">
        <v>797895</v>
      </c>
      <c r="AX12" s="652">
        <v>807869</v>
      </c>
      <c r="AY12" s="652">
        <v>804005</v>
      </c>
      <c r="AZ12" s="652">
        <v>794233</v>
      </c>
      <c r="BA12" s="504"/>
    </row>
    <row r="13" spans="1:53" s="144" customFormat="1" ht="15" customHeight="1">
      <c r="A13" s="142"/>
      <c r="B13" s="648" t="s">
        <v>38</v>
      </c>
      <c r="C13" s="648"/>
      <c r="D13" s="649">
        <v>569358</v>
      </c>
      <c r="E13" s="649">
        <v>576616</v>
      </c>
      <c r="F13" s="649">
        <v>553198</v>
      </c>
      <c r="G13" s="649">
        <v>555146</v>
      </c>
      <c r="H13" s="649">
        <v>567821</v>
      </c>
      <c r="I13" s="649">
        <v>566685</v>
      </c>
      <c r="J13" s="649">
        <v>569694</v>
      </c>
      <c r="K13" s="649">
        <v>560102</v>
      </c>
      <c r="L13" s="649">
        <v>565196</v>
      </c>
      <c r="M13" s="649">
        <v>567851</v>
      </c>
      <c r="N13" s="649">
        <v>565184</v>
      </c>
      <c r="O13" s="649">
        <v>559715</v>
      </c>
      <c r="P13" s="649">
        <v>560674</v>
      </c>
      <c r="Q13" s="649">
        <v>561770</v>
      </c>
      <c r="R13" s="649">
        <v>558607</v>
      </c>
      <c r="S13" s="649">
        <v>564394</v>
      </c>
      <c r="T13" s="649">
        <v>578926</v>
      </c>
      <c r="U13" s="649">
        <v>583691</v>
      </c>
      <c r="V13" s="649">
        <v>586644</v>
      </c>
      <c r="W13" s="649">
        <v>570862</v>
      </c>
      <c r="X13" s="649">
        <v>576766</v>
      </c>
      <c r="Y13" s="649">
        <v>581598</v>
      </c>
      <c r="Z13" s="649">
        <v>581470</v>
      </c>
      <c r="AA13" s="649">
        <v>580291</v>
      </c>
      <c r="AB13" s="649">
        <v>580338</v>
      </c>
      <c r="AC13" s="649">
        <v>582812</v>
      </c>
      <c r="AD13" s="649">
        <v>581146</v>
      </c>
      <c r="AE13" s="649">
        <v>586013</v>
      </c>
      <c r="AF13" s="649">
        <v>592082</v>
      </c>
      <c r="AG13" s="649">
        <v>592746</v>
      </c>
      <c r="AH13" s="649">
        <v>594459</v>
      </c>
      <c r="AI13" s="649">
        <v>580603</v>
      </c>
      <c r="AJ13" s="649">
        <v>587097</v>
      </c>
      <c r="AK13" s="649">
        <v>587006</v>
      </c>
      <c r="AL13" s="649">
        <v>590130</v>
      </c>
      <c r="AM13" s="649">
        <v>586203</v>
      </c>
      <c r="AN13" s="649">
        <v>585775</v>
      </c>
      <c r="AO13" s="649">
        <v>589890</v>
      </c>
      <c r="AP13" s="649">
        <v>592128</v>
      </c>
      <c r="AQ13" s="649">
        <v>599420</v>
      </c>
      <c r="AR13" s="649">
        <v>609598</v>
      </c>
      <c r="AS13" s="649">
        <v>605893</v>
      </c>
      <c r="AT13" s="649">
        <v>607801</v>
      </c>
      <c r="AU13" s="649">
        <v>595883</v>
      </c>
      <c r="AV13" s="649">
        <v>607449</v>
      </c>
      <c r="AW13" s="649">
        <v>602257</v>
      </c>
      <c r="AX13" s="649">
        <v>605020</v>
      </c>
      <c r="AY13" s="649">
        <v>603460</v>
      </c>
      <c r="AZ13" s="649">
        <v>601150</v>
      </c>
      <c r="BA13" s="504"/>
    </row>
    <row r="14" spans="1:53" s="144" customFormat="1" ht="15" customHeight="1">
      <c r="A14" s="142"/>
      <c r="B14" s="650">
        <v>22</v>
      </c>
      <c r="C14" s="651" t="s">
        <v>69</v>
      </c>
      <c r="D14" s="652">
        <v>97759</v>
      </c>
      <c r="E14" s="652">
        <v>99315</v>
      </c>
      <c r="F14" s="652">
        <v>93228</v>
      </c>
      <c r="G14" s="652">
        <v>95044</v>
      </c>
      <c r="H14" s="652">
        <v>99134</v>
      </c>
      <c r="I14" s="652">
        <v>101155</v>
      </c>
      <c r="J14" s="652">
        <v>103956</v>
      </c>
      <c r="K14" s="652">
        <v>98742</v>
      </c>
      <c r="L14" s="652">
        <v>95993</v>
      </c>
      <c r="M14" s="652">
        <v>96439</v>
      </c>
      <c r="N14" s="652">
        <v>95685</v>
      </c>
      <c r="O14" s="652">
        <v>95253</v>
      </c>
      <c r="P14" s="652">
        <v>95182</v>
      </c>
      <c r="Q14" s="652">
        <v>95692</v>
      </c>
      <c r="R14" s="652">
        <v>95883</v>
      </c>
      <c r="S14" s="652">
        <v>96537</v>
      </c>
      <c r="T14" s="652">
        <v>100077</v>
      </c>
      <c r="U14" s="652">
        <v>102637</v>
      </c>
      <c r="V14" s="652">
        <v>106505</v>
      </c>
      <c r="W14" s="652">
        <v>101214</v>
      </c>
      <c r="X14" s="652">
        <v>98802</v>
      </c>
      <c r="Y14" s="652">
        <v>99759</v>
      </c>
      <c r="Z14" s="652">
        <v>99354</v>
      </c>
      <c r="AA14" s="652">
        <v>101715</v>
      </c>
      <c r="AB14" s="652">
        <v>100697</v>
      </c>
      <c r="AC14" s="652">
        <v>101659</v>
      </c>
      <c r="AD14" s="652">
        <v>100593</v>
      </c>
      <c r="AE14" s="652">
        <v>100194</v>
      </c>
      <c r="AF14" s="652">
        <v>102147</v>
      </c>
      <c r="AG14" s="652">
        <v>104368</v>
      </c>
      <c r="AH14" s="652">
        <v>106804</v>
      </c>
      <c r="AI14" s="652">
        <v>101727</v>
      </c>
      <c r="AJ14" s="652">
        <v>99491</v>
      </c>
      <c r="AK14" s="652">
        <v>99905</v>
      </c>
      <c r="AL14" s="652">
        <v>100344</v>
      </c>
      <c r="AM14" s="652">
        <v>102192</v>
      </c>
      <c r="AN14" s="652">
        <v>101783</v>
      </c>
      <c r="AO14" s="652">
        <v>102526</v>
      </c>
      <c r="AP14" s="652">
        <v>102296</v>
      </c>
      <c r="AQ14" s="652">
        <v>103612</v>
      </c>
      <c r="AR14" s="652">
        <v>107270</v>
      </c>
      <c r="AS14" s="652">
        <v>109264</v>
      </c>
      <c r="AT14" s="652">
        <v>111461</v>
      </c>
      <c r="AU14" s="652">
        <v>105645</v>
      </c>
      <c r="AV14" s="652">
        <v>103404</v>
      </c>
      <c r="AW14" s="652">
        <v>101505</v>
      </c>
      <c r="AX14" s="652">
        <v>102048</v>
      </c>
      <c r="AY14" s="652">
        <v>103699</v>
      </c>
      <c r="AZ14" s="652">
        <v>103490</v>
      </c>
      <c r="BA14" s="504"/>
    </row>
    <row r="15" spans="1:53" s="144" customFormat="1">
      <c r="A15" s="142"/>
      <c r="B15" s="650">
        <v>44</v>
      </c>
      <c r="C15" s="651" t="s">
        <v>70</v>
      </c>
      <c r="D15" s="652">
        <v>53975</v>
      </c>
      <c r="E15" s="652">
        <v>54693</v>
      </c>
      <c r="F15" s="652">
        <v>53542</v>
      </c>
      <c r="G15" s="652">
        <v>53210</v>
      </c>
      <c r="H15" s="652">
        <v>54077</v>
      </c>
      <c r="I15" s="652">
        <v>54426</v>
      </c>
      <c r="J15" s="652">
        <v>55438</v>
      </c>
      <c r="K15" s="652">
        <v>54170</v>
      </c>
      <c r="L15" s="652">
        <v>54624</v>
      </c>
      <c r="M15" s="652">
        <v>54750</v>
      </c>
      <c r="N15" s="652">
        <v>53797</v>
      </c>
      <c r="O15" s="652">
        <v>53208</v>
      </c>
      <c r="P15" s="652">
        <v>53058</v>
      </c>
      <c r="Q15" s="652">
        <v>53170</v>
      </c>
      <c r="R15" s="652">
        <v>53062</v>
      </c>
      <c r="S15" s="652">
        <v>53531</v>
      </c>
      <c r="T15" s="652">
        <v>54346</v>
      </c>
      <c r="U15" s="652">
        <v>55661</v>
      </c>
      <c r="V15" s="652">
        <v>57212</v>
      </c>
      <c r="W15" s="652">
        <v>55177</v>
      </c>
      <c r="X15" s="652">
        <v>55754</v>
      </c>
      <c r="Y15" s="652">
        <v>56209</v>
      </c>
      <c r="Z15" s="652">
        <v>55740</v>
      </c>
      <c r="AA15" s="652">
        <v>55533</v>
      </c>
      <c r="AB15" s="652">
        <v>55213</v>
      </c>
      <c r="AC15" s="652">
        <v>55604</v>
      </c>
      <c r="AD15" s="652">
        <v>55627</v>
      </c>
      <c r="AE15" s="652">
        <v>56276</v>
      </c>
      <c r="AF15" s="652">
        <v>56283</v>
      </c>
      <c r="AG15" s="652">
        <v>56786</v>
      </c>
      <c r="AH15" s="652">
        <v>58028</v>
      </c>
      <c r="AI15" s="652">
        <v>56010</v>
      </c>
      <c r="AJ15" s="652">
        <v>56270</v>
      </c>
      <c r="AK15" s="652">
        <v>56270</v>
      </c>
      <c r="AL15" s="652">
        <v>55969</v>
      </c>
      <c r="AM15" s="652">
        <v>55444</v>
      </c>
      <c r="AN15" s="652">
        <v>55186</v>
      </c>
      <c r="AO15" s="652">
        <v>55815</v>
      </c>
      <c r="AP15" s="652">
        <v>56186</v>
      </c>
      <c r="AQ15" s="652">
        <v>56914</v>
      </c>
      <c r="AR15" s="652">
        <v>57181</v>
      </c>
      <c r="AS15" s="652">
        <v>57758</v>
      </c>
      <c r="AT15" s="652">
        <v>58347</v>
      </c>
      <c r="AU15" s="652">
        <v>56781</v>
      </c>
      <c r="AV15" s="652">
        <v>57926</v>
      </c>
      <c r="AW15" s="652">
        <v>57191</v>
      </c>
      <c r="AX15" s="652">
        <v>56453</v>
      </c>
      <c r="AY15" s="652">
        <v>56486</v>
      </c>
      <c r="AZ15" s="652">
        <v>56444</v>
      </c>
      <c r="BA15" s="504"/>
    </row>
    <row r="16" spans="1:53" s="144" customFormat="1">
      <c r="A16" s="142"/>
      <c r="B16" s="650">
        <v>50</v>
      </c>
      <c r="C16" s="651" t="s">
        <v>71</v>
      </c>
      <c r="D16" s="652">
        <v>417624</v>
      </c>
      <c r="E16" s="652">
        <v>422608</v>
      </c>
      <c r="F16" s="652">
        <v>406428</v>
      </c>
      <c r="G16" s="652">
        <v>406892</v>
      </c>
      <c r="H16" s="652">
        <v>414610</v>
      </c>
      <c r="I16" s="652">
        <v>411104</v>
      </c>
      <c r="J16" s="652">
        <v>410300</v>
      </c>
      <c r="K16" s="652">
        <v>407190</v>
      </c>
      <c r="L16" s="652">
        <v>414579</v>
      </c>
      <c r="M16" s="652">
        <v>416662</v>
      </c>
      <c r="N16" s="652">
        <v>415702</v>
      </c>
      <c r="O16" s="652">
        <v>411254</v>
      </c>
      <c r="P16" s="652">
        <v>412434</v>
      </c>
      <c r="Q16" s="652">
        <v>412908</v>
      </c>
      <c r="R16" s="652">
        <v>409662</v>
      </c>
      <c r="S16" s="652">
        <v>414326</v>
      </c>
      <c r="T16" s="652">
        <v>424503</v>
      </c>
      <c r="U16" s="652">
        <v>425393</v>
      </c>
      <c r="V16" s="652">
        <v>422927</v>
      </c>
      <c r="W16" s="652">
        <v>414471</v>
      </c>
      <c r="X16" s="652">
        <v>422210</v>
      </c>
      <c r="Y16" s="652">
        <v>425630</v>
      </c>
      <c r="Z16" s="652">
        <v>426376</v>
      </c>
      <c r="AA16" s="652">
        <v>423043</v>
      </c>
      <c r="AB16" s="652">
        <v>424428</v>
      </c>
      <c r="AC16" s="652">
        <v>425549</v>
      </c>
      <c r="AD16" s="652">
        <v>424926</v>
      </c>
      <c r="AE16" s="652">
        <v>429543</v>
      </c>
      <c r="AF16" s="652">
        <v>433652</v>
      </c>
      <c r="AG16" s="652">
        <v>431592</v>
      </c>
      <c r="AH16" s="652">
        <v>429627</v>
      </c>
      <c r="AI16" s="652">
        <v>422866</v>
      </c>
      <c r="AJ16" s="652">
        <v>431336</v>
      </c>
      <c r="AK16" s="652">
        <v>430831</v>
      </c>
      <c r="AL16" s="652">
        <v>433817</v>
      </c>
      <c r="AM16" s="652">
        <v>428567</v>
      </c>
      <c r="AN16" s="652">
        <v>428806</v>
      </c>
      <c r="AO16" s="652">
        <v>431549</v>
      </c>
      <c r="AP16" s="652">
        <v>433646</v>
      </c>
      <c r="AQ16" s="652">
        <v>438894</v>
      </c>
      <c r="AR16" s="652">
        <v>445147</v>
      </c>
      <c r="AS16" s="652">
        <v>438871</v>
      </c>
      <c r="AT16" s="652">
        <v>437993</v>
      </c>
      <c r="AU16" s="652">
        <v>433457</v>
      </c>
      <c r="AV16" s="652">
        <v>446119</v>
      </c>
      <c r="AW16" s="652">
        <v>443561</v>
      </c>
      <c r="AX16" s="652">
        <v>446519</v>
      </c>
      <c r="AY16" s="652">
        <v>443275</v>
      </c>
      <c r="AZ16" s="652">
        <v>441216</v>
      </c>
      <c r="BA16" s="504"/>
    </row>
    <row r="17" spans="1:53" s="144" customFormat="1">
      <c r="A17" s="142"/>
      <c r="B17" s="505" t="s">
        <v>424</v>
      </c>
      <c r="C17" s="505"/>
      <c r="D17" s="506">
        <v>360958</v>
      </c>
      <c r="E17" s="506">
        <v>363469</v>
      </c>
      <c r="F17" s="506">
        <v>352391</v>
      </c>
      <c r="G17" s="506">
        <v>349067</v>
      </c>
      <c r="H17" s="506">
        <v>351008</v>
      </c>
      <c r="I17" s="506">
        <v>352250</v>
      </c>
      <c r="J17" s="506">
        <v>360264</v>
      </c>
      <c r="K17" s="506">
        <v>360377</v>
      </c>
      <c r="L17" s="506">
        <v>359024</v>
      </c>
      <c r="M17" s="506">
        <v>361846</v>
      </c>
      <c r="N17" s="506">
        <v>360040</v>
      </c>
      <c r="O17" s="506">
        <v>359005</v>
      </c>
      <c r="P17" s="506">
        <v>356297</v>
      </c>
      <c r="Q17" s="506">
        <v>356696</v>
      </c>
      <c r="R17" s="506">
        <v>356179</v>
      </c>
      <c r="S17" s="506">
        <v>359011</v>
      </c>
      <c r="T17" s="506">
        <v>362698</v>
      </c>
      <c r="U17" s="506">
        <v>363560</v>
      </c>
      <c r="V17" s="506">
        <v>371951</v>
      </c>
      <c r="W17" s="506">
        <v>367699</v>
      </c>
      <c r="X17" s="506">
        <v>364097</v>
      </c>
      <c r="Y17" s="506">
        <v>368259</v>
      </c>
      <c r="Z17" s="506">
        <v>367873</v>
      </c>
      <c r="AA17" s="506">
        <v>369680</v>
      </c>
      <c r="AB17" s="506">
        <v>366213</v>
      </c>
      <c r="AC17" s="506">
        <v>367434</v>
      </c>
      <c r="AD17" s="506">
        <v>367666</v>
      </c>
      <c r="AE17" s="506">
        <v>372321</v>
      </c>
      <c r="AF17" s="506">
        <v>371535</v>
      </c>
      <c r="AG17" s="506">
        <v>372510</v>
      </c>
      <c r="AH17" s="506">
        <v>378929</v>
      </c>
      <c r="AI17" s="506">
        <v>373386</v>
      </c>
      <c r="AJ17" s="506">
        <v>369742</v>
      </c>
      <c r="AK17" s="506">
        <v>371237</v>
      </c>
      <c r="AL17" s="506">
        <v>371510</v>
      </c>
      <c r="AM17" s="506">
        <v>370763</v>
      </c>
      <c r="AN17" s="506">
        <v>366953</v>
      </c>
      <c r="AO17" s="506">
        <v>368968</v>
      </c>
      <c r="AP17" s="506">
        <v>372567</v>
      </c>
      <c r="AQ17" s="506">
        <v>376582</v>
      </c>
      <c r="AR17" s="506">
        <v>376449</v>
      </c>
      <c r="AS17" s="506">
        <v>377940</v>
      </c>
      <c r="AT17" s="506">
        <v>383406</v>
      </c>
      <c r="AU17" s="506">
        <v>379310</v>
      </c>
      <c r="AV17" s="506">
        <v>379372</v>
      </c>
      <c r="AW17" s="506">
        <v>377371</v>
      </c>
      <c r="AX17" s="506">
        <v>378586</v>
      </c>
      <c r="AY17" s="506">
        <v>378604</v>
      </c>
      <c r="AZ17" s="506">
        <v>373884</v>
      </c>
      <c r="BA17" s="504"/>
    </row>
    <row r="18" spans="1:53" s="144" customFormat="1">
      <c r="A18" s="142"/>
      <c r="B18" s="505" t="s">
        <v>557</v>
      </c>
      <c r="C18" s="505"/>
      <c r="D18" s="506">
        <v>428679</v>
      </c>
      <c r="E18" s="506">
        <v>447918</v>
      </c>
      <c r="F18" s="506">
        <v>443057</v>
      </c>
      <c r="G18" s="506">
        <v>470386</v>
      </c>
      <c r="H18" s="506">
        <v>490816</v>
      </c>
      <c r="I18" s="506">
        <v>495696</v>
      </c>
      <c r="J18" s="506">
        <v>511267</v>
      </c>
      <c r="K18" s="506">
        <v>505988</v>
      </c>
      <c r="L18" s="506">
        <v>492189</v>
      </c>
      <c r="M18" s="506">
        <v>431754</v>
      </c>
      <c r="N18" s="506">
        <v>418475</v>
      </c>
      <c r="O18" s="506">
        <v>415123</v>
      </c>
      <c r="P18" s="506">
        <v>411983</v>
      </c>
      <c r="Q18" s="506">
        <v>413756</v>
      </c>
      <c r="R18" s="506">
        <v>421442</v>
      </c>
      <c r="S18" s="506">
        <v>432085</v>
      </c>
      <c r="T18" s="506">
        <v>471623</v>
      </c>
      <c r="U18" s="506">
        <v>528355</v>
      </c>
      <c r="V18" s="506">
        <v>551801</v>
      </c>
      <c r="W18" s="506">
        <v>544145</v>
      </c>
      <c r="X18" s="506">
        <v>528811</v>
      </c>
      <c r="Y18" s="506">
        <v>501120</v>
      </c>
      <c r="Z18" s="506">
        <v>442446</v>
      </c>
      <c r="AA18" s="506">
        <v>437556</v>
      </c>
      <c r="AB18" s="506">
        <v>432951</v>
      </c>
      <c r="AC18" s="506">
        <v>447657</v>
      </c>
      <c r="AD18" s="506">
        <v>477014</v>
      </c>
      <c r="AE18" s="506">
        <v>539215</v>
      </c>
      <c r="AF18" s="506">
        <v>575818</v>
      </c>
      <c r="AG18" s="506">
        <v>595978</v>
      </c>
      <c r="AH18" s="506">
        <v>608129</v>
      </c>
      <c r="AI18" s="506">
        <v>597496</v>
      </c>
      <c r="AJ18" s="506">
        <v>578413</v>
      </c>
      <c r="AK18" s="506">
        <v>512085</v>
      </c>
      <c r="AL18" s="506">
        <v>461520</v>
      </c>
      <c r="AM18" s="506">
        <v>454569</v>
      </c>
      <c r="AN18" s="506">
        <v>451285</v>
      </c>
      <c r="AO18" s="506">
        <v>468632</v>
      </c>
      <c r="AP18" s="506">
        <v>510940</v>
      </c>
      <c r="AQ18" s="506">
        <v>570712</v>
      </c>
      <c r="AR18" s="506">
        <v>607426</v>
      </c>
      <c r="AS18" s="506">
        <v>623749</v>
      </c>
      <c r="AT18" s="506">
        <v>633933</v>
      </c>
      <c r="AU18" s="506">
        <v>623811</v>
      </c>
      <c r="AV18" s="506">
        <v>613183</v>
      </c>
      <c r="AW18" s="506">
        <v>528488</v>
      </c>
      <c r="AX18" s="506">
        <v>476085</v>
      </c>
      <c r="AY18" s="506">
        <v>469860</v>
      </c>
      <c r="AZ18" s="506">
        <v>465996</v>
      </c>
      <c r="BA18" s="504"/>
    </row>
    <row r="19" spans="1:53" s="144" customFormat="1">
      <c r="A19" s="142"/>
      <c r="B19" s="505" t="s">
        <v>18</v>
      </c>
      <c r="C19" s="505"/>
      <c r="D19" s="506">
        <v>809479</v>
      </c>
      <c r="E19" s="506">
        <v>819216</v>
      </c>
      <c r="F19" s="506">
        <v>765705</v>
      </c>
      <c r="G19" s="506">
        <v>754211</v>
      </c>
      <c r="H19" s="506">
        <v>759978</v>
      </c>
      <c r="I19" s="506">
        <v>754651</v>
      </c>
      <c r="J19" s="506">
        <v>759074</v>
      </c>
      <c r="K19" s="506">
        <v>756575</v>
      </c>
      <c r="L19" s="506">
        <v>774981</v>
      </c>
      <c r="M19" s="506">
        <v>781356</v>
      </c>
      <c r="N19" s="506">
        <v>778842</v>
      </c>
      <c r="O19" s="506">
        <v>777232</v>
      </c>
      <c r="P19" s="506">
        <v>768270</v>
      </c>
      <c r="Q19" s="506">
        <v>769289</v>
      </c>
      <c r="R19" s="506">
        <v>764192</v>
      </c>
      <c r="S19" s="506">
        <v>770009</v>
      </c>
      <c r="T19" s="506">
        <v>774113</v>
      </c>
      <c r="U19" s="506">
        <v>764508</v>
      </c>
      <c r="V19" s="506">
        <v>775632</v>
      </c>
      <c r="W19" s="506">
        <v>768991</v>
      </c>
      <c r="X19" s="506">
        <v>800012</v>
      </c>
      <c r="Y19" s="506">
        <v>819277</v>
      </c>
      <c r="Z19" s="506">
        <v>827197</v>
      </c>
      <c r="AA19" s="506">
        <v>829252</v>
      </c>
      <c r="AB19" s="506">
        <v>815396</v>
      </c>
      <c r="AC19" s="506">
        <v>824459</v>
      </c>
      <c r="AD19" s="506">
        <v>832764</v>
      </c>
      <c r="AE19" s="506">
        <v>839666</v>
      </c>
      <c r="AF19" s="506">
        <v>838506</v>
      </c>
      <c r="AG19" s="506">
        <v>830904</v>
      </c>
      <c r="AH19" s="506">
        <v>838998</v>
      </c>
      <c r="AI19" s="506">
        <v>827331</v>
      </c>
      <c r="AJ19" s="506">
        <v>851700</v>
      </c>
      <c r="AK19" s="506">
        <v>862550</v>
      </c>
      <c r="AL19" s="506">
        <v>870975</v>
      </c>
      <c r="AM19" s="506">
        <v>872358</v>
      </c>
      <c r="AN19" s="506">
        <v>860710</v>
      </c>
      <c r="AO19" s="506">
        <v>865702</v>
      </c>
      <c r="AP19" s="506">
        <v>870143</v>
      </c>
      <c r="AQ19" s="506">
        <v>877161</v>
      </c>
      <c r="AR19" s="506">
        <v>874660</v>
      </c>
      <c r="AS19" s="506">
        <v>866713</v>
      </c>
      <c r="AT19" s="506">
        <v>872217</v>
      </c>
      <c r="AU19" s="506">
        <v>865697</v>
      </c>
      <c r="AV19" s="506">
        <v>891437</v>
      </c>
      <c r="AW19" s="506">
        <v>892789</v>
      </c>
      <c r="AX19" s="506">
        <v>904921</v>
      </c>
      <c r="AY19" s="506">
        <v>908709</v>
      </c>
      <c r="AZ19" s="506">
        <v>896358</v>
      </c>
      <c r="BA19" s="504"/>
    </row>
    <row r="20" spans="1:53" s="144" customFormat="1">
      <c r="A20" s="142"/>
      <c r="B20" s="650">
        <v>35</v>
      </c>
      <c r="C20" s="651" t="s">
        <v>77</v>
      </c>
      <c r="D20" s="652">
        <v>427599</v>
      </c>
      <c r="E20" s="652">
        <v>432996</v>
      </c>
      <c r="F20" s="652">
        <v>405038</v>
      </c>
      <c r="G20" s="652">
        <v>398239</v>
      </c>
      <c r="H20" s="652">
        <v>401030</v>
      </c>
      <c r="I20" s="652">
        <v>397780</v>
      </c>
      <c r="J20" s="652">
        <v>399103</v>
      </c>
      <c r="K20" s="652">
        <v>397366</v>
      </c>
      <c r="L20" s="652">
        <v>407399</v>
      </c>
      <c r="M20" s="652">
        <v>410779</v>
      </c>
      <c r="N20" s="652">
        <v>409927</v>
      </c>
      <c r="O20" s="652">
        <v>409465</v>
      </c>
      <c r="P20" s="652">
        <v>405014</v>
      </c>
      <c r="Q20" s="652">
        <v>405328</v>
      </c>
      <c r="R20" s="652">
        <v>400432</v>
      </c>
      <c r="S20" s="652">
        <v>404536</v>
      </c>
      <c r="T20" s="652">
        <v>406069</v>
      </c>
      <c r="U20" s="652">
        <v>401354</v>
      </c>
      <c r="V20" s="652">
        <v>406960</v>
      </c>
      <c r="W20" s="652">
        <v>403465</v>
      </c>
      <c r="X20" s="652">
        <v>419876</v>
      </c>
      <c r="Y20" s="652">
        <v>431641</v>
      </c>
      <c r="Z20" s="652">
        <v>435891</v>
      </c>
      <c r="AA20" s="652">
        <v>436606</v>
      </c>
      <c r="AB20" s="652">
        <v>428523</v>
      </c>
      <c r="AC20" s="652">
        <v>432784</v>
      </c>
      <c r="AD20" s="652">
        <v>437396</v>
      </c>
      <c r="AE20" s="652">
        <v>440867</v>
      </c>
      <c r="AF20" s="652">
        <v>440043</v>
      </c>
      <c r="AG20" s="652">
        <v>436642</v>
      </c>
      <c r="AH20" s="652">
        <v>439923</v>
      </c>
      <c r="AI20" s="652">
        <v>433667</v>
      </c>
      <c r="AJ20" s="652">
        <v>446832</v>
      </c>
      <c r="AK20" s="652">
        <v>453203</v>
      </c>
      <c r="AL20" s="652">
        <v>457832</v>
      </c>
      <c r="AM20" s="652">
        <v>459204</v>
      </c>
      <c r="AN20" s="652">
        <v>453193</v>
      </c>
      <c r="AO20" s="652">
        <v>455876</v>
      </c>
      <c r="AP20" s="652">
        <v>457294</v>
      </c>
      <c r="AQ20" s="652">
        <v>460100</v>
      </c>
      <c r="AR20" s="652">
        <v>458273</v>
      </c>
      <c r="AS20" s="652">
        <v>454704</v>
      </c>
      <c r="AT20" s="652">
        <v>457253</v>
      </c>
      <c r="AU20" s="652">
        <v>455834</v>
      </c>
      <c r="AV20" s="652">
        <v>466955</v>
      </c>
      <c r="AW20" s="652">
        <v>467250</v>
      </c>
      <c r="AX20" s="652">
        <v>475170</v>
      </c>
      <c r="AY20" s="652">
        <v>476964</v>
      </c>
      <c r="AZ20" s="652">
        <v>470881</v>
      </c>
      <c r="BA20" s="504"/>
    </row>
    <row r="21" spans="1:53" s="144" customFormat="1">
      <c r="A21" s="142"/>
      <c r="B21" s="650">
        <v>38</v>
      </c>
      <c r="C21" s="651" t="s">
        <v>281</v>
      </c>
      <c r="D21" s="652">
        <v>381880</v>
      </c>
      <c r="E21" s="652">
        <v>386220</v>
      </c>
      <c r="F21" s="652">
        <v>360667</v>
      </c>
      <c r="G21" s="652">
        <v>355972</v>
      </c>
      <c r="H21" s="652">
        <v>358948</v>
      </c>
      <c r="I21" s="652">
        <v>356871</v>
      </c>
      <c r="J21" s="652">
        <v>359971</v>
      </c>
      <c r="K21" s="652">
        <v>359209</v>
      </c>
      <c r="L21" s="652">
        <v>367582</v>
      </c>
      <c r="M21" s="652">
        <v>370577</v>
      </c>
      <c r="N21" s="652">
        <v>368915</v>
      </c>
      <c r="O21" s="652">
        <v>367767</v>
      </c>
      <c r="P21" s="652">
        <v>363256</v>
      </c>
      <c r="Q21" s="652">
        <v>363961</v>
      </c>
      <c r="R21" s="652">
        <v>363760</v>
      </c>
      <c r="S21" s="652">
        <v>365473</v>
      </c>
      <c r="T21" s="652">
        <v>368044</v>
      </c>
      <c r="U21" s="652">
        <v>363154</v>
      </c>
      <c r="V21" s="652">
        <v>368672</v>
      </c>
      <c r="W21" s="652">
        <v>365526</v>
      </c>
      <c r="X21" s="652">
        <v>380136</v>
      </c>
      <c r="Y21" s="652">
        <v>387636</v>
      </c>
      <c r="Z21" s="652">
        <v>391306</v>
      </c>
      <c r="AA21" s="652">
        <v>392646</v>
      </c>
      <c r="AB21" s="652">
        <v>386873</v>
      </c>
      <c r="AC21" s="652">
        <v>391675</v>
      </c>
      <c r="AD21" s="652">
        <v>395368</v>
      </c>
      <c r="AE21" s="652">
        <v>398799</v>
      </c>
      <c r="AF21" s="652">
        <v>398463</v>
      </c>
      <c r="AG21" s="652">
        <v>394262</v>
      </c>
      <c r="AH21" s="652">
        <v>399075</v>
      </c>
      <c r="AI21" s="652">
        <v>393664</v>
      </c>
      <c r="AJ21" s="652">
        <v>404868</v>
      </c>
      <c r="AK21" s="652">
        <v>409347</v>
      </c>
      <c r="AL21" s="652">
        <v>413143</v>
      </c>
      <c r="AM21" s="652">
        <v>413154</v>
      </c>
      <c r="AN21" s="652">
        <v>407517</v>
      </c>
      <c r="AO21" s="652">
        <v>409826</v>
      </c>
      <c r="AP21" s="652">
        <v>412849</v>
      </c>
      <c r="AQ21" s="652">
        <v>417061</v>
      </c>
      <c r="AR21" s="652">
        <v>416387</v>
      </c>
      <c r="AS21" s="652">
        <v>412009</v>
      </c>
      <c r="AT21" s="652">
        <v>414964</v>
      </c>
      <c r="AU21" s="652">
        <v>409863</v>
      </c>
      <c r="AV21" s="652">
        <v>424482</v>
      </c>
      <c r="AW21" s="652">
        <v>425539</v>
      </c>
      <c r="AX21" s="652">
        <v>429751</v>
      </c>
      <c r="AY21" s="652">
        <v>431745</v>
      </c>
      <c r="AZ21" s="652">
        <v>425477</v>
      </c>
      <c r="BA21" s="504"/>
    </row>
    <row r="22" spans="1:53" s="144" customFormat="1">
      <c r="A22" s="142"/>
      <c r="B22" s="505" t="s">
        <v>425</v>
      </c>
      <c r="C22" s="505"/>
      <c r="D22" s="506">
        <v>214338</v>
      </c>
      <c r="E22" s="506">
        <v>216443</v>
      </c>
      <c r="F22" s="506">
        <v>208507</v>
      </c>
      <c r="G22" s="506">
        <v>207907</v>
      </c>
      <c r="H22" s="506">
        <v>209362</v>
      </c>
      <c r="I22" s="506">
        <v>210839</v>
      </c>
      <c r="J22" s="506">
        <v>219122</v>
      </c>
      <c r="K22" s="506">
        <v>216567</v>
      </c>
      <c r="L22" s="506">
        <v>216570</v>
      </c>
      <c r="M22" s="506">
        <v>217995</v>
      </c>
      <c r="N22" s="506">
        <v>215333</v>
      </c>
      <c r="O22" s="506">
        <v>212866</v>
      </c>
      <c r="P22" s="506">
        <v>212919</v>
      </c>
      <c r="Q22" s="506">
        <v>212975</v>
      </c>
      <c r="R22" s="506">
        <v>213937</v>
      </c>
      <c r="S22" s="506">
        <v>214802</v>
      </c>
      <c r="T22" s="506">
        <v>217003</v>
      </c>
      <c r="U22" s="506">
        <v>220736</v>
      </c>
      <c r="V22" s="506">
        <v>228419</v>
      </c>
      <c r="W22" s="506">
        <v>222574</v>
      </c>
      <c r="X22" s="506">
        <v>221632</v>
      </c>
      <c r="Y22" s="506">
        <v>222748</v>
      </c>
      <c r="Z22" s="506">
        <v>221335</v>
      </c>
      <c r="AA22" s="506">
        <v>219821</v>
      </c>
      <c r="AB22" s="506">
        <v>218442</v>
      </c>
      <c r="AC22" s="506">
        <v>219024</v>
      </c>
      <c r="AD22" s="506">
        <v>220982</v>
      </c>
      <c r="AE22" s="506">
        <v>224282</v>
      </c>
      <c r="AF22" s="506">
        <v>223962</v>
      </c>
      <c r="AG22" s="506">
        <v>225796</v>
      </c>
      <c r="AH22" s="506">
        <v>232340</v>
      </c>
      <c r="AI22" s="506">
        <v>225467</v>
      </c>
      <c r="AJ22" s="506">
        <v>224127</v>
      </c>
      <c r="AK22" s="506">
        <v>224474</v>
      </c>
      <c r="AL22" s="506">
        <v>223918</v>
      </c>
      <c r="AM22" s="506">
        <v>221978</v>
      </c>
      <c r="AN22" s="506">
        <v>219828</v>
      </c>
      <c r="AO22" s="506">
        <v>221076</v>
      </c>
      <c r="AP22" s="506">
        <v>224881</v>
      </c>
      <c r="AQ22" s="506">
        <v>228124</v>
      </c>
      <c r="AR22" s="506">
        <v>227888</v>
      </c>
      <c r="AS22" s="506">
        <v>230192</v>
      </c>
      <c r="AT22" s="506">
        <v>235537</v>
      </c>
      <c r="AU22" s="506">
        <v>229387</v>
      </c>
      <c r="AV22" s="506">
        <v>229553</v>
      </c>
      <c r="AW22" s="506">
        <v>226585</v>
      </c>
      <c r="AX22" s="506">
        <v>226332</v>
      </c>
      <c r="AY22" s="506">
        <v>225945</v>
      </c>
      <c r="AZ22" s="506">
        <v>223066</v>
      </c>
      <c r="BA22" s="504"/>
    </row>
    <row r="23" spans="1:53" s="144" customFormat="1">
      <c r="A23" s="142"/>
      <c r="B23" s="646" t="s">
        <v>260</v>
      </c>
      <c r="C23" s="646"/>
      <c r="D23" s="647">
        <v>697935</v>
      </c>
      <c r="E23" s="647">
        <v>705173</v>
      </c>
      <c r="F23" s="647">
        <v>672516</v>
      </c>
      <c r="G23" s="647">
        <v>672450</v>
      </c>
      <c r="H23" s="647">
        <v>691230</v>
      </c>
      <c r="I23" s="647">
        <v>696145</v>
      </c>
      <c r="J23" s="647">
        <v>699210</v>
      </c>
      <c r="K23" s="647">
        <v>696918</v>
      </c>
      <c r="L23" s="647">
        <v>716731</v>
      </c>
      <c r="M23" s="647">
        <v>710285</v>
      </c>
      <c r="N23" s="647">
        <v>715115</v>
      </c>
      <c r="O23" s="647">
        <v>711118</v>
      </c>
      <c r="P23" s="647">
        <v>704369</v>
      </c>
      <c r="Q23" s="647">
        <v>704080</v>
      </c>
      <c r="R23" s="647">
        <v>698931</v>
      </c>
      <c r="S23" s="647">
        <v>704141</v>
      </c>
      <c r="T23" s="647">
        <v>724700</v>
      </c>
      <c r="U23" s="647">
        <v>730812</v>
      </c>
      <c r="V23" s="647">
        <v>733419</v>
      </c>
      <c r="W23" s="647">
        <v>723639</v>
      </c>
      <c r="X23" s="647">
        <v>733438</v>
      </c>
      <c r="Y23" s="647">
        <v>739562</v>
      </c>
      <c r="Z23" s="647">
        <v>745428</v>
      </c>
      <c r="AA23" s="647">
        <v>744406</v>
      </c>
      <c r="AB23" s="647">
        <v>735881</v>
      </c>
      <c r="AC23" s="647">
        <v>736088</v>
      </c>
      <c r="AD23" s="647">
        <v>735274</v>
      </c>
      <c r="AE23" s="647">
        <v>747437</v>
      </c>
      <c r="AF23" s="647">
        <v>755388</v>
      </c>
      <c r="AG23" s="647">
        <v>758647</v>
      </c>
      <c r="AH23" s="647">
        <v>758107</v>
      </c>
      <c r="AI23" s="647">
        <v>744681</v>
      </c>
      <c r="AJ23" s="647">
        <v>747728</v>
      </c>
      <c r="AK23" s="647">
        <v>745035</v>
      </c>
      <c r="AL23" s="647">
        <v>751718</v>
      </c>
      <c r="AM23" s="647">
        <v>750679</v>
      </c>
      <c r="AN23" s="647">
        <v>739383</v>
      </c>
      <c r="AO23" s="647">
        <v>742887</v>
      </c>
      <c r="AP23" s="647">
        <v>748313</v>
      </c>
      <c r="AQ23" s="647">
        <v>763393</v>
      </c>
      <c r="AR23" s="647">
        <v>773558</v>
      </c>
      <c r="AS23" s="647">
        <v>773506</v>
      </c>
      <c r="AT23" s="647">
        <v>772845</v>
      </c>
      <c r="AU23" s="647">
        <v>766141</v>
      </c>
      <c r="AV23" s="647">
        <v>775105</v>
      </c>
      <c r="AW23" s="647">
        <v>760285</v>
      </c>
      <c r="AX23" s="647">
        <v>769132</v>
      </c>
      <c r="AY23" s="647">
        <v>769548</v>
      </c>
      <c r="AZ23" s="647">
        <v>757641</v>
      </c>
      <c r="BA23" s="504"/>
    </row>
    <row r="24" spans="1:53" s="144" customFormat="1">
      <c r="A24" s="142"/>
      <c r="B24" s="650">
        <v>2</v>
      </c>
      <c r="C24" s="651" t="s">
        <v>72</v>
      </c>
      <c r="D24" s="652">
        <v>138765</v>
      </c>
      <c r="E24" s="652">
        <v>140332</v>
      </c>
      <c r="F24" s="652">
        <v>134245</v>
      </c>
      <c r="G24" s="652">
        <v>135148</v>
      </c>
      <c r="H24" s="652">
        <v>140397</v>
      </c>
      <c r="I24" s="652">
        <v>142338</v>
      </c>
      <c r="J24" s="652">
        <v>141979</v>
      </c>
      <c r="K24" s="652">
        <v>141182</v>
      </c>
      <c r="L24" s="652">
        <v>142283</v>
      </c>
      <c r="M24" s="652">
        <v>141874</v>
      </c>
      <c r="N24" s="652">
        <v>141334</v>
      </c>
      <c r="O24" s="652">
        <v>140026</v>
      </c>
      <c r="P24" s="652">
        <v>138544</v>
      </c>
      <c r="Q24" s="652">
        <v>139331</v>
      </c>
      <c r="R24" s="652">
        <v>138389</v>
      </c>
      <c r="S24" s="652">
        <v>139946</v>
      </c>
      <c r="T24" s="652">
        <v>145495</v>
      </c>
      <c r="U24" s="652">
        <v>148129</v>
      </c>
      <c r="V24" s="652">
        <v>147501</v>
      </c>
      <c r="W24" s="652">
        <v>144421</v>
      </c>
      <c r="X24" s="652">
        <v>146268</v>
      </c>
      <c r="Y24" s="652">
        <v>146871</v>
      </c>
      <c r="Z24" s="652">
        <v>147525</v>
      </c>
      <c r="AA24" s="652">
        <v>146887</v>
      </c>
      <c r="AB24" s="652">
        <v>145526</v>
      </c>
      <c r="AC24" s="652">
        <v>145409</v>
      </c>
      <c r="AD24" s="652">
        <v>145627</v>
      </c>
      <c r="AE24" s="652">
        <v>148354</v>
      </c>
      <c r="AF24" s="652">
        <v>151163</v>
      </c>
      <c r="AG24" s="652">
        <v>151889</v>
      </c>
      <c r="AH24" s="652">
        <v>151778</v>
      </c>
      <c r="AI24" s="652">
        <v>147432</v>
      </c>
      <c r="AJ24" s="652">
        <v>147974</v>
      </c>
      <c r="AK24" s="652">
        <v>147388</v>
      </c>
      <c r="AL24" s="652">
        <v>148195</v>
      </c>
      <c r="AM24" s="652">
        <v>147464</v>
      </c>
      <c r="AN24" s="652">
        <v>145290</v>
      </c>
      <c r="AO24" s="652">
        <v>145955</v>
      </c>
      <c r="AP24" s="652">
        <v>147199</v>
      </c>
      <c r="AQ24" s="652">
        <v>151018</v>
      </c>
      <c r="AR24" s="652">
        <v>153746</v>
      </c>
      <c r="AS24" s="652">
        <v>154603</v>
      </c>
      <c r="AT24" s="652">
        <v>153679</v>
      </c>
      <c r="AU24" s="652">
        <v>151877</v>
      </c>
      <c r="AV24" s="652">
        <v>151891</v>
      </c>
      <c r="AW24" s="652">
        <v>149573</v>
      </c>
      <c r="AX24" s="652">
        <v>150051</v>
      </c>
      <c r="AY24" s="652">
        <v>150256</v>
      </c>
      <c r="AZ24" s="652">
        <v>148311</v>
      </c>
      <c r="BA24" s="504"/>
    </row>
    <row r="25" spans="1:53" s="144" customFormat="1">
      <c r="A25" s="142"/>
      <c r="B25" s="650">
        <v>13</v>
      </c>
      <c r="C25" s="651" t="s">
        <v>73</v>
      </c>
      <c r="D25" s="652">
        <v>164704</v>
      </c>
      <c r="E25" s="652">
        <v>166369</v>
      </c>
      <c r="F25" s="652">
        <v>156959</v>
      </c>
      <c r="G25" s="652">
        <v>156928</v>
      </c>
      <c r="H25" s="652">
        <v>160352</v>
      </c>
      <c r="I25" s="652">
        <v>161805</v>
      </c>
      <c r="J25" s="652">
        <v>164443</v>
      </c>
      <c r="K25" s="652">
        <v>165834</v>
      </c>
      <c r="L25" s="652">
        <v>171710</v>
      </c>
      <c r="M25" s="652">
        <v>166411</v>
      </c>
      <c r="N25" s="652">
        <v>168352</v>
      </c>
      <c r="O25" s="652">
        <v>168473</v>
      </c>
      <c r="P25" s="652">
        <v>166381</v>
      </c>
      <c r="Q25" s="652">
        <v>165289</v>
      </c>
      <c r="R25" s="652">
        <v>164290</v>
      </c>
      <c r="S25" s="652">
        <v>165748</v>
      </c>
      <c r="T25" s="652">
        <v>170613</v>
      </c>
      <c r="U25" s="652">
        <v>170003</v>
      </c>
      <c r="V25" s="652">
        <v>172144</v>
      </c>
      <c r="W25" s="652">
        <v>171533</v>
      </c>
      <c r="X25" s="652">
        <v>173772</v>
      </c>
      <c r="Y25" s="652">
        <v>172246</v>
      </c>
      <c r="Z25" s="652">
        <v>173913</v>
      </c>
      <c r="AA25" s="652">
        <v>174748</v>
      </c>
      <c r="AB25" s="652">
        <v>171667</v>
      </c>
      <c r="AC25" s="652">
        <v>171786</v>
      </c>
      <c r="AD25" s="652">
        <v>171801</v>
      </c>
      <c r="AE25" s="652">
        <v>173906</v>
      </c>
      <c r="AF25" s="652">
        <v>175338</v>
      </c>
      <c r="AG25" s="652">
        <v>174508</v>
      </c>
      <c r="AH25" s="652">
        <v>175843</v>
      </c>
      <c r="AI25" s="652">
        <v>174322</v>
      </c>
      <c r="AJ25" s="652">
        <v>174707</v>
      </c>
      <c r="AK25" s="652">
        <v>172502</v>
      </c>
      <c r="AL25" s="652">
        <v>174113</v>
      </c>
      <c r="AM25" s="652">
        <v>175175</v>
      </c>
      <c r="AN25" s="652">
        <v>172119</v>
      </c>
      <c r="AO25" s="652">
        <v>172303</v>
      </c>
      <c r="AP25" s="652">
        <v>173091</v>
      </c>
      <c r="AQ25" s="652">
        <v>176041</v>
      </c>
      <c r="AR25" s="652">
        <v>178790</v>
      </c>
      <c r="AS25" s="652">
        <v>177632</v>
      </c>
      <c r="AT25" s="652">
        <v>178851</v>
      </c>
      <c r="AU25" s="652">
        <v>178494</v>
      </c>
      <c r="AV25" s="652">
        <v>179802</v>
      </c>
      <c r="AW25" s="652">
        <v>174258</v>
      </c>
      <c r="AX25" s="652">
        <v>176567</v>
      </c>
      <c r="AY25" s="652">
        <v>177137</v>
      </c>
      <c r="AZ25" s="652">
        <v>174011</v>
      </c>
      <c r="BA25" s="504"/>
    </row>
    <row r="26" spans="1:53" s="144" customFormat="1">
      <c r="A26" s="143"/>
      <c r="B26" s="650">
        <v>16</v>
      </c>
      <c r="C26" s="651" t="s">
        <v>74</v>
      </c>
      <c r="D26" s="652">
        <v>75752</v>
      </c>
      <c r="E26" s="652">
        <v>76715</v>
      </c>
      <c r="F26" s="652">
        <v>73789</v>
      </c>
      <c r="G26" s="652">
        <v>73869</v>
      </c>
      <c r="H26" s="652">
        <v>76403</v>
      </c>
      <c r="I26" s="652">
        <v>78706</v>
      </c>
      <c r="J26" s="652">
        <v>76007</v>
      </c>
      <c r="K26" s="652">
        <v>75649</v>
      </c>
      <c r="L26" s="652">
        <v>78813</v>
      </c>
      <c r="M26" s="652">
        <v>76338</v>
      </c>
      <c r="N26" s="652">
        <v>76522</v>
      </c>
      <c r="O26" s="652">
        <v>76185</v>
      </c>
      <c r="P26" s="652">
        <v>75740</v>
      </c>
      <c r="Q26" s="652">
        <v>76240</v>
      </c>
      <c r="R26" s="652">
        <v>75309</v>
      </c>
      <c r="S26" s="652">
        <v>75479</v>
      </c>
      <c r="T26" s="652">
        <v>78703</v>
      </c>
      <c r="U26" s="652">
        <v>81678</v>
      </c>
      <c r="V26" s="652">
        <v>79980</v>
      </c>
      <c r="W26" s="652">
        <v>78463</v>
      </c>
      <c r="X26" s="652">
        <v>79762</v>
      </c>
      <c r="Y26" s="652">
        <v>79115</v>
      </c>
      <c r="Z26" s="652">
        <v>79185</v>
      </c>
      <c r="AA26" s="652">
        <v>79532</v>
      </c>
      <c r="AB26" s="652">
        <v>78750</v>
      </c>
      <c r="AC26" s="652">
        <v>78827</v>
      </c>
      <c r="AD26" s="652">
        <v>78671</v>
      </c>
      <c r="AE26" s="652">
        <v>79330</v>
      </c>
      <c r="AF26" s="652">
        <v>81265</v>
      </c>
      <c r="AG26" s="652">
        <v>83750</v>
      </c>
      <c r="AH26" s="652">
        <v>81520</v>
      </c>
      <c r="AI26" s="652">
        <v>79653</v>
      </c>
      <c r="AJ26" s="652">
        <v>80376</v>
      </c>
      <c r="AK26" s="652">
        <v>79115</v>
      </c>
      <c r="AL26" s="652">
        <v>79831</v>
      </c>
      <c r="AM26" s="652">
        <v>79825</v>
      </c>
      <c r="AN26" s="652">
        <v>78677</v>
      </c>
      <c r="AO26" s="652">
        <v>79057</v>
      </c>
      <c r="AP26" s="652">
        <v>79406</v>
      </c>
      <c r="AQ26" s="652">
        <v>80605</v>
      </c>
      <c r="AR26" s="652">
        <v>82983</v>
      </c>
      <c r="AS26" s="652">
        <v>84391</v>
      </c>
      <c r="AT26" s="652">
        <v>82436</v>
      </c>
      <c r="AU26" s="652">
        <v>81698</v>
      </c>
      <c r="AV26" s="652">
        <v>82274</v>
      </c>
      <c r="AW26" s="652">
        <v>80095</v>
      </c>
      <c r="AX26" s="652">
        <v>80922</v>
      </c>
      <c r="AY26" s="652">
        <v>80573</v>
      </c>
      <c r="AZ26" s="652">
        <v>79760</v>
      </c>
      <c r="BA26" s="504"/>
    </row>
    <row r="27" spans="1:53" s="144" customFormat="1">
      <c r="A27" s="97"/>
      <c r="B27" s="650">
        <v>19</v>
      </c>
      <c r="C27" s="651" t="s">
        <v>75</v>
      </c>
      <c r="D27" s="652">
        <v>90330</v>
      </c>
      <c r="E27" s="652">
        <v>90944</v>
      </c>
      <c r="F27" s="652">
        <v>87119</v>
      </c>
      <c r="G27" s="652">
        <v>87040</v>
      </c>
      <c r="H27" s="652">
        <v>90604</v>
      </c>
      <c r="I27" s="652">
        <v>89318</v>
      </c>
      <c r="J27" s="652">
        <v>89498</v>
      </c>
      <c r="K27" s="652">
        <v>88634</v>
      </c>
      <c r="L27" s="652">
        <v>90039</v>
      </c>
      <c r="M27" s="652">
        <v>92306</v>
      </c>
      <c r="N27" s="652">
        <v>93639</v>
      </c>
      <c r="O27" s="652">
        <v>92599</v>
      </c>
      <c r="P27" s="652">
        <v>91860</v>
      </c>
      <c r="Q27" s="652">
        <v>91174</v>
      </c>
      <c r="R27" s="652">
        <v>91021</v>
      </c>
      <c r="S27" s="652">
        <v>92062</v>
      </c>
      <c r="T27" s="652">
        <v>94628</v>
      </c>
      <c r="U27" s="652">
        <v>95301</v>
      </c>
      <c r="V27" s="652">
        <v>95255</v>
      </c>
      <c r="W27" s="652">
        <v>93547</v>
      </c>
      <c r="X27" s="652">
        <v>92885</v>
      </c>
      <c r="Y27" s="652">
        <v>97280</v>
      </c>
      <c r="Z27" s="652">
        <v>98513</v>
      </c>
      <c r="AA27" s="652">
        <v>97781</v>
      </c>
      <c r="AB27" s="652">
        <v>96156</v>
      </c>
      <c r="AC27" s="652">
        <v>95689</v>
      </c>
      <c r="AD27" s="652">
        <v>95321</v>
      </c>
      <c r="AE27" s="652">
        <v>97892</v>
      </c>
      <c r="AF27" s="652">
        <v>99256</v>
      </c>
      <c r="AG27" s="652">
        <v>99569</v>
      </c>
      <c r="AH27" s="652">
        <v>99299</v>
      </c>
      <c r="AI27" s="652">
        <v>97434</v>
      </c>
      <c r="AJ27" s="652">
        <v>96954</v>
      </c>
      <c r="AK27" s="652">
        <v>99009</v>
      </c>
      <c r="AL27" s="652">
        <v>100374</v>
      </c>
      <c r="AM27" s="652">
        <v>99454</v>
      </c>
      <c r="AN27" s="652">
        <v>96850</v>
      </c>
      <c r="AO27" s="652">
        <v>97248</v>
      </c>
      <c r="AP27" s="652">
        <v>98639</v>
      </c>
      <c r="AQ27" s="652">
        <v>101477</v>
      </c>
      <c r="AR27" s="652">
        <v>102710</v>
      </c>
      <c r="AS27" s="652">
        <v>101771</v>
      </c>
      <c r="AT27" s="652">
        <v>101632</v>
      </c>
      <c r="AU27" s="652">
        <v>99381</v>
      </c>
      <c r="AV27" s="652">
        <v>101849</v>
      </c>
      <c r="AW27" s="652">
        <v>101719</v>
      </c>
      <c r="AX27" s="652">
        <v>103052</v>
      </c>
      <c r="AY27" s="652">
        <v>102402</v>
      </c>
      <c r="AZ27" s="652">
        <v>100177</v>
      </c>
      <c r="BA27" s="504"/>
    </row>
    <row r="28" spans="1:53" s="144" customFormat="1">
      <c r="A28" s="97"/>
      <c r="B28" s="650">
        <v>45</v>
      </c>
      <c r="C28" s="651" t="s">
        <v>76</v>
      </c>
      <c r="D28" s="652">
        <v>228384</v>
      </c>
      <c r="E28" s="652">
        <v>230813</v>
      </c>
      <c r="F28" s="652">
        <v>220404</v>
      </c>
      <c r="G28" s="652">
        <v>219465</v>
      </c>
      <c r="H28" s="652">
        <v>223474</v>
      </c>
      <c r="I28" s="652">
        <v>223978</v>
      </c>
      <c r="J28" s="652">
        <v>227283</v>
      </c>
      <c r="K28" s="652">
        <v>225619</v>
      </c>
      <c r="L28" s="652">
        <v>233886</v>
      </c>
      <c r="M28" s="652">
        <v>233356</v>
      </c>
      <c r="N28" s="652">
        <v>235268</v>
      </c>
      <c r="O28" s="652">
        <v>233835</v>
      </c>
      <c r="P28" s="652">
        <v>231844</v>
      </c>
      <c r="Q28" s="652">
        <v>232046</v>
      </c>
      <c r="R28" s="652">
        <v>229922</v>
      </c>
      <c r="S28" s="652">
        <v>230906</v>
      </c>
      <c r="T28" s="652">
        <v>235261</v>
      </c>
      <c r="U28" s="652">
        <v>235701</v>
      </c>
      <c r="V28" s="652">
        <v>238539</v>
      </c>
      <c r="W28" s="652">
        <v>235675</v>
      </c>
      <c r="X28" s="652">
        <v>240751</v>
      </c>
      <c r="Y28" s="652">
        <v>244050</v>
      </c>
      <c r="Z28" s="652">
        <v>246292</v>
      </c>
      <c r="AA28" s="652">
        <v>245458</v>
      </c>
      <c r="AB28" s="652">
        <v>243782</v>
      </c>
      <c r="AC28" s="652">
        <v>244377</v>
      </c>
      <c r="AD28" s="652">
        <v>243854</v>
      </c>
      <c r="AE28" s="652">
        <v>247955</v>
      </c>
      <c r="AF28" s="652">
        <v>248366</v>
      </c>
      <c r="AG28" s="652">
        <v>248931</v>
      </c>
      <c r="AH28" s="652">
        <v>249667</v>
      </c>
      <c r="AI28" s="652">
        <v>245840</v>
      </c>
      <c r="AJ28" s="652">
        <v>247717</v>
      </c>
      <c r="AK28" s="652">
        <v>247021</v>
      </c>
      <c r="AL28" s="652">
        <v>249205</v>
      </c>
      <c r="AM28" s="652">
        <v>248761</v>
      </c>
      <c r="AN28" s="652">
        <v>246447</v>
      </c>
      <c r="AO28" s="652">
        <v>248324</v>
      </c>
      <c r="AP28" s="652">
        <v>249978</v>
      </c>
      <c r="AQ28" s="652">
        <v>254252</v>
      </c>
      <c r="AR28" s="652">
        <v>255329</v>
      </c>
      <c r="AS28" s="652">
        <v>255109</v>
      </c>
      <c r="AT28" s="652">
        <v>256247</v>
      </c>
      <c r="AU28" s="652">
        <v>254691</v>
      </c>
      <c r="AV28" s="652">
        <v>259289</v>
      </c>
      <c r="AW28" s="652">
        <v>254640</v>
      </c>
      <c r="AX28" s="652">
        <v>258540</v>
      </c>
      <c r="AY28" s="652">
        <v>259180</v>
      </c>
      <c r="AZ28" s="652">
        <v>255382</v>
      </c>
      <c r="BA28" s="504"/>
    </row>
    <row r="29" spans="1:53" s="144" customFormat="1">
      <c r="A29" s="97"/>
      <c r="B29" s="653" t="s">
        <v>259</v>
      </c>
      <c r="C29" s="653"/>
      <c r="D29" s="654">
        <v>906146</v>
      </c>
      <c r="E29" s="654">
        <v>915084</v>
      </c>
      <c r="F29" s="654">
        <v>885484</v>
      </c>
      <c r="G29" s="654">
        <v>878900</v>
      </c>
      <c r="H29" s="654">
        <v>886184</v>
      </c>
      <c r="I29" s="654">
        <v>889500</v>
      </c>
      <c r="J29" s="654">
        <v>906152</v>
      </c>
      <c r="K29" s="654">
        <v>902809</v>
      </c>
      <c r="L29" s="654">
        <v>918384</v>
      </c>
      <c r="M29" s="654">
        <v>914079</v>
      </c>
      <c r="N29" s="654">
        <v>905977</v>
      </c>
      <c r="O29" s="654">
        <v>899116</v>
      </c>
      <c r="P29" s="654">
        <v>895880</v>
      </c>
      <c r="Q29" s="654">
        <v>895913</v>
      </c>
      <c r="R29" s="654">
        <v>892442</v>
      </c>
      <c r="S29" s="654">
        <v>899251</v>
      </c>
      <c r="T29" s="654">
        <v>909582</v>
      </c>
      <c r="U29" s="654">
        <v>917740</v>
      </c>
      <c r="V29" s="654">
        <v>937458</v>
      </c>
      <c r="W29" s="654">
        <v>922103</v>
      </c>
      <c r="X29" s="654">
        <v>930930</v>
      </c>
      <c r="Y29" s="654">
        <v>931663</v>
      </c>
      <c r="Z29" s="654">
        <v>930021</v>
      </c>
      <c r="AA29" s="654">
        <v>924827</v>
      </c>
      <c r="AB29" s="654">
        <v>916177</v>
      </c>
      <c r="AC29" s="654">
        <v>920695</v>
      </c>
      <c r="AD29" s="654">
        <v>923244</v>
      </c>
      <c r="AE29" s="654">
        <v>932155</v>
      </c>
      <c r="AF29" s="654">
        <v>935368</v>
      </c>
      <c r="AG29" s="654">
        <v>937790</v>
      </c>
      <c r="AH29" s="654">
        <v>951878</v>
      </c>
      <c r="AI29" s="654">
        <v>935357</v>
      </c>
      <c r="AJ29" s="654">
        <v>941516</v>
      </c>
      <c r="AK29" s="654">
        <v>936607</v>
      </c>
      <c r="AL29" s="654">
        <v>939301</v>
      </c>
      <c r="AM29" s="654">
        <v>931501</v>
      </c>
      <c r="AN29" s="654">
        <v>925040</v>
      </c>
      <c r="AO29" s="654">
        <v>929964</v>
      </c>
      <c r="AP29" s="654">
        <v>936734</v>
      </c>
      <c r="AQ29" s="654">
        <v>948477</v>
      </c>
      <c r="AR29" s="654">
        <v>951348</v>
      </c>
      <c r="AS29" s="654">
        <v>950214</v>
      </c>
      <c r="AT29" s="654">
        <v>964795</v>
      </c>
      <c r="AU29" s="654">
        <v>953277</v>
      </c>
      <c r="AV29" s="654">
        <v>970191</v>
      </c>
      <c r="AW29" s="654">
        <v>957169</v>
      </c>
      <c r="AX29" s="654">
        <v>959018</v>
      </c>
      <c r="AY29" s="654">
        <v>956527</v>
      </c>
      <c r="AZ29" s="654">
        <v>947189</v>
      </c>
      <c r="BA29" s="504"/>
    </row>
    <row r="30" spans="1:53" s="144" customFormat="1">
      <c r="A30" s="97"/>
      <c r="B30" s="650">
        <v>5</v>
      </c>
      <c r="C30" s="651" t="s">
        <v>119</v>
      </c>
      <c r="D30" s="652">
        <v>52505</v>
      </c>
      <c r="E30" s="652">
        <v>52886</v>
      </c>
      <c r="F30" s="652">
        <v>51156</v>
      </c>
      <c r="G30" s="652">
        <v>50946</v>
      </c>
      <c r="H30" s="652">
        <v>51610</v>
      </c>
      <c r="I30" s="652">
        <v>52218</v>
      </c>
      <c r="J30" s="652">
        <v>54294</v>
      </c>
      <c r="K30" s="652">
        <v>54051</v>
      </c>
      <c r="L30" s="652">
        <v>53994</v>
      </c>
      <c r="M30" s="652">
        <v>53544</v>
      </c>
      <c r="N30" s="652">
        <v>52867</v>
      </c>
      <c r="O30" s="652">
        <v>52335</v>
      </c>
      <c r="P30" s="652">
        <v>52035</v>
      </c>
      <c r="Q30" s="652">
        <v>51940</v>
      </c>
      <c r="R30" s="652">
        <v>51735</v>
      </c>
      <c r="S30" s="652">
        <v>52186</v>
      </c>
      <c r="T30" s="652">
        <v>52923</v>
      </c>
      <c r="U30" s="652">
        <v>54279</v>
      </c>
      <c r="V30" s="652">
        <v>56184</v>
      </c>
      <c r="W30" s="652">
        <v>54984</v>
      </c>
      <c r="X30" s="652">
        <v>55816</v>
      </c>
      <c r="Y30" s="652">
        <v>54671</v>
      </c>
      <c r="Z30" s="652">
        <v>54307</v>
      </c>
      <c r="AA30" s="652">
        <v>53954</v>
      </c>
      <c r="AB30" s="652">
        <v>53475</v>
      </c>
      <c r="AC30" s="652">
        <v>53530</v>
      </c>
      <c r="AD30" s="652">
        <v>53974</v>
      </c>
      <c r="AE30" s="652">
        <v>54783</v>
      </c>
      <c r="AF30" s="652">
        <v>54977</v>
      </c>
      <c r="AG30" s="652">
        <v>55561</v>
      </c>
      <c r="AH30" s="652">
        <v>57196</v>
      </c>
      <c r="AI30" s="652">
        <v>55913</v>
      </c>
      <c r="AJ30" s="652">
        <v>56231</v>
      </c>
      <c r="AK30" s="652">
        <v>54780</v>
      </c>
      <c r="AL30" s="652">
        <v>54855</v>
      </c>
      <c r="AM30" s="652">
        <v>54558</v>
      </c>
      <c r="AN30" s="652">
        <v>53953</v>
      </c>
      <c r="AO30" s="652">
        <v>53839</v>
      </c>
      <c r="AP30" s="652">
        <v>54676</v>
      </c>
      <c r="AQ30" s="652">
        <v>55601</v>
      </c>
      <c r="AR30" s="652">
        <v>55786</v>
      </c>
      <c r="AS30" s="652">
        <v>56444</v>
      </c>
      <c r="AT30" s="652">
        <v>58058</v>
      </c>
      <c r="AU30" s="652">
        <v>56946</v>
      </c>
      <c r="AV30" s="652">
        <v>57750</v>
      </c>
      <c r="AW30" s="652">
        <v>56433</v>
      </c>
      <c r="AX30" s="652">
        <v>56137</v>
      </c>
      <c r="AY30" s="652">
        <v>56186</v>
      </c>
      <c r="AZ30" s="652">
        <v>55430</v>
      </c>
      <c r="BA30" s="504"/>
    </row>
    <row r="31" spans="1:53" s="144" customFormat="1">
      <c r="A31" s="97"/>
      <c r="B31" s="650">
        <v>9</v>
      </c>
      <c r="C31" s="651" t="s">
        <v>81</v>
      </c>
      <c r="D31" s="652">
        <v>145467</v>
      </c>
      <c r="E31" s="652">
        <v>147291</v>
      </c>
      <c r="F31" s="652">
        <v>142448</v>
      </c>
      <c r="G31" s="652">
        <v>141181</v>
      </c>
      <c r="H31" s="652">
        <v>142321</v>
      </c>
      <c r="I31" s="652">
        <v>141864</v>
      </c>
      <c r="J31" s="652">
        <v>143832</v>
      </c>
      <c r="K31" s="652">
        <v>143111</v>
      </c>
      <c r="L31" s="652">
        <v>147671</v>
      </c>
      <c r="M31" s="652">
        <v>145615</v>
      </c>
      <c r="N31" s="652">
        <v>144065</v>
      </c>
      <c r="O31" s="652">
        <v>143137</v>
      </c>
      <c r="P31" s="652">
        <v>142327</v>
      </c>
      <c r="Q31" s="652">
        <v>143056</v>
      </c>
      <c r="R31" s="652">
        <v>142386</v>
      </c>
      <c r="S31" s="652">
        <v>143686</v>
      </c>
      <c r="T31" s="652">
        <v>145933</v>
      </c>
      <c r="U31" s="652">
        <v>145947</v>
      </c>
      <c r="V31" s="652">
        <v>148856</v>
      </c>
      <c r="W31" s="652">
        <v>145708</v>
      </c>
      <c r="X31" s="652">
        <v>147680</v>
      </c>
      <c r="Y31" s="652">
        <v>148077</v>
      </c>
      <c r="Z31" s="652">
        <v>147391</v>
      </c>
      <c r="AA31" s="652">
        <v>146766</v>
      </c>
      <c r="AB31" s="652">
        <v>146061</v>
      </c>
      <c r="AC31" s="652">
        <v>146753</v>
      </c>
      <c r="AD31" s="652">
        <v>147153</v>
      </c>
      <c r="AE31" s="652">
        <v>148757</v>
      </c>
      <c r="AF31" s="652">
        <v>149931</v>
      </c>
      <c r="AG31" s="652">
        <v>149154</v>
      </c>
      <c r="AH31" s="652">
        <v>151215</v>
      </c>
      <c r="AI31" s="652">
        <v>147966</v>
      </c>
      <c r="AJ31" s="652">
        <v>150214</v>
      </c>
      <c r="AK31" s="652">
        <v>149066</v>
      </c>
      <c r="AL31" s="652">
        <v>149789</v>
      </c>
      <c r="AM31" s="652">
        <v>148037</v>
      </c>
      <c r="AN31" s="652">
        <v>147763</v>
      </c>
      <c r="AO31" s="652">
        <v>148712</v>
      </c>
      <c r="AP31" s="652">
        <v>149697</v>
      </c>
      <c r="AQ31" s="652">
        <v>151370</v>
      </c>
      <c r="AR31" s="652">
        <v>151836</v>
      </c>
      <c r="AS31" s="652">
        <v>151336</v>
      </c>
      <c r="AT31" s="652">
        <v>152694</v>
      </c>
      <c r="AU31" s="652">
        <v>149506</v>
      </c>
      <c r="AV31" s="652">
        <v>155391</v>
      </c>
      <c r="AW31" s="652">
        <v>152016</v>
      </c>
      <c r="AX31" s="652">
        <v>152566</v>
      </c>
      <c r="AY31" s="652">
        <v>151831</v>
      </c>
      <c r="AZ31" s="652">
        <v>150756</v>
      </c>
      <c r="BA31" s="504"/>
    </row>
    <row r="32" spans="1:53" s="144" customFormat="1">
      <c r="A32" s="97"/>
      <c r="B32" s="650">
        <v>24</v>
      </c>
      <c r="C32" s="651" t="s">
        <v>82</v>
      </c>
      <c r="D32" s="652">
        <v>155974</v>
      </c>
      <c r="E32" s="652">
        <v>157370</v>
      </c>
      <c r="F32" s="652">
        <v>152937</v>
      </c>
      <c r="G32" s="652">
        <v>151753</v>
      </c>
      <c r="H32" s="652">
        <v>152927</v>
      </c>
      <c r="I32" s="652">
        <v>153213</v>
      </c>
      <c r="J32" s="652">
        <v>156328</v>
      </c>
      <c r="K32" s="652">
        <v>157141</v>
      </c>
      <c r="L32" s="652">
        <v>156998</v>
      </c>
      <c r="M32" s="652">
        <v>157794</v>
      </c>
      <c r="N32" s="652">
        <v>155895</v>
      </c>
      <c r="O32" s="652">
        <v>155775</v>
      </c>
      <c r="P32" s="652">
        <v>154735</v>
      </c>
      <c r="Q32" s="652">
        <v>154666</v>
      </c>
      <c r="R32" s="652">
        <v>155266</v>
      </c>
      <c r="S32" s="652">
        <v>156128</v>
      </c>
      <c r="T32" s="652">
        <v>157186</v>
      </c>
      <c r="U32" s="652">
        <v>158887</v>
      </c>
      <c r="V32" s="652">
        <v>162124</v>
      </c>
      <c r="W32" s="652">
        <v>160874</v>
      </c>
      <c r="X32" s="652">
        <v>159995</v>
      </c>
      <c r="Y32" s="652">
        <v>161121</v>
      </c>
      <c r="Z32" s="652">
        <v>160852</v>
      </c>
      <c r="AA32" s="652">
        <v>160397</v>
      </c>
      <c r="AB32" s="652">
        <v>158673</v>
      </c>
      <c r="AC32" s="652">
        <v>159657</v>
      </c>
      <c r="AD32" s="652">
        <v>159883</v>
      </c>
      <c r="AE32" s="652">
        <v>161578</v>
      </c>
      <c r="AF32" s="652">
        <v>161927</v>
      </c>
      <c r="AG32" s="652">
        <v>163168</v>
      </c>
      <c r="AH32" s="652">
        <v>165238</v>
      </c>
      <c r="AI32" s="652">
        <v>163514</v>
      </c>
      <c r="AJ32" s="652">
        <v>162457</v>
      </c>
      <c r="AK32" s="652">
        <v>162844</v>
      </c>
      <c r="AL32" s="652">
        <v>162545</v>
      </c>
      <c r="AM32" s="652">
        <v>161736</v>
      </c>
      <c r="AN32" s="652">
        <v>159915</v>
      </c>
      <c r="AO32" s="652">
        <v>160804</v>
      </c>
      <c r="AP32" s="652">
        <v>162563</v>
      </c>
      <c r="AQ32" s="652">
        <v>164384</v>
      </c>
      <c r="AR32" s="652">
        <v>164901</v>
      </c>
      <c r="AS32" s="652">
        <v>165291</v>
      </c>
      <c r="AT32" s="652">
        <v>166975</v>
      </c>
      <c r="AU32" s="652">
        <v>166244</v>
      </c>
      <c r="AV32" s="652">
        <v>166860</v>
      </c>
      <c r="AW32" s="652">
        <v>165811</v>
      </c>
      <c r="AX32" s="652">
        <v>165674</v>
      </c>
      <c r="AY32" s="652">
        <v>165724</v>
      </c>
      <c r="AZ32" s="652">
        <v>163145</v>
      </c>
      <c r="BA32" s="504"/>
    </row>
    <row r="33" spans="1:53" s="144" customFormat="1">
      <c r="A33" s="97"/>
      <c r="B33" s="650">
        <v>34</v>
      </c>
      <c r="C33" s="651" t="s">
        <v>83</v>
      </c>
      <c r="D33" s="652">
        <v>62699</v>
      </c>
      <c r="E33" s="652">
        <v>63551</v>
      </c>
      <c r="F33" s="652">
        <v>61446</v>
      </c>
      <c r="G33" s="652">
        <v>61149</v>
      </c>
      <c r="H33" s="652">
        <v>61235</v>
      </c>
      <c r="I33" s="652">
        <v>62029</v>
      </c>
      <c r="J33" s="652">
        <v>63181</v>
      </c>
      <c r="K33" s="652">
        <v>63081</v>
      </c>
      <c r="L33" s="652">
        <v>63572</v>
      </c>
      <c r="M33" s="652">
        <v>63660</v>
      </c>
      <c r="N33" s="652">
        <v>63388</v>
      </c>
      <c r="O33" s="652">
        <v>62025</v>
      </c>
      <c r="P33" s="652">
        <v>62068</v>
      </c>
      <c r="Q33" s="652">
        <v>61924</v>
      </c>
      <c r="R33" s="652">
        <v>61322</v>
      </c>
      <c r="S33" s="652">
        <v>61698</v>
      </c>
      <c r="T33" s="652">
        <v>62217</v>
      </c>
      <c r="U33" s="652">
        <v>62362</v>
      </c>
      <c r="V33" s="652">
        <v>63960</v>
      </c>
      <c r="W33" s="652">
        <v>63011</v>
      </c>
      <c r="X33" s="652">
        <v>63162</v>
      </c>
      <c r="Y33" s="652">
        <v>63229</v>
      </c>
      <c r="Z33" s="652">
        <v>63297</v>
      </c>
      <c r="AA33" s="652">
        <v>62782</v>
      </c>
      <c r="AB33" s="652">
        <v>62227</v>
      </c>
      <c r="AC33" s="652">
        <v>62284</v>
      </c>
      <c r="AD33" s="652">
        <v>62662</v>
      </c>
      <c r="AE33" s="652">
        <v>63071</v>
      </c>
      <c r="AF33" s="652">
        <v>63545</v>
      </c>
      <c r="AG33" s="652">
        <v>63607</v>
      </c>
      <c r="AH33" s="652">
        <v>64497</v>
      </c>
      <c r="AI33" s="652">
        <v>63803</v>
      </c>
      <c r="AJ33" s="652">
        <v>63491</v>
      </c>
      <c r="AK33" s="652">
        <v>63124</v>
      </c>
      <c r="AL33" s="652">
        <v>63758</v>
      </c>
      <c r="AM33" s="652">
        <v>62282</v>
      </c>
      <c r="AN33" s="652">
        <v>63052</v>
      </c>
      <c r="AO33" s="652">
        <v>63401</v>
      </c>
      <c r="AP33" s="652">
        <v>63470</v>
      </c>
      <c r="AQ33" s="652">
        <v>64642</v>
      </c>
      <c r="AR33" s="652">
        <v>65237</v>
      </c>
      <c r="AS33" s="652">
        <v>64420</v>
      </c>
      <c r="AT33" s="652">
        <v>65966</v>
      </c>
      <c r="AU33" s="652">
        <v>65582</v>
      </c>
      <c r="AV33" s="652">
        <v>65792</v>
      </c>
      <c r="AW33" s="652">
        <v>65185</v>
      </c>
      <c r="AX33" s="652">
        <v>65577</v>
      </c>
      <c r="AY33" s="652">
        <v>64961</v>
      </c>
      <c r="AZ33" s="652">
        <v>64633</v>
      </c>
      <c r="BA33" s="504"/>
    </row>
    <row r="34" spans="1:53" s="144" customFormat="1">
      <c r="A34" s="97"/>
      <c r="B34" s="650">
        <v>37</v>
      </c>
      <c r="C34" s="651" t="s">
        <v>84</v>
      </c>
      <c r="D34" s="652">
        <v>118797</v>
      </c>
      <c r="E34" s="652">
        <v>119726</v>
      </c>
      <c r="F34" s="652">
        <v>115310</v>
      </c>
      <c r="G34" s="652">
        <v>114649</v>
      </c>
      <c r="H34" s="652">
        <v>115418</v>
      </c>
      <c r="I34" s="652">
        <v>115411</v>
      </c>
      <c r="J34" s="652">
        <v>117137</v>
      </c>
      <c r="K34" s="652">
        <v>116563</v>
      </c>
      <c r="L34" s="652">
        <v>117653</v>
      </c>
      <c r="M34" s="652">
        <v>119002</v>
      </c>
      <c r="N34" s="652">
        <v>118013</v>
      </c>
      <c r="O34" s="652">
        <v>117705</v>
      </c>
      <c r="P34" s="652">
        <v>117492</v>
      </c>
      <c r="Q34" s="652">
        <v>117765</v>
      </c>
      <c r="R34" s="652">
        <v>117223</v>
      </c>
      <c r="S34" s="652">
        <v>117676</v>
      </c>
      <c r="T34" s="652">
        <v>118500</v>
      </c>
      <c r="U34" s="652">
        <v>119569</v>
      </c>
      <c r="V34" s="652">
        <v>122058</v>
      </c>
      <c r="W34" s="652">
        <v>119997</v>
      </c>
      <c r="X34" s="652">
        <v>120798</v>
      </c>
      <c r="Y34" s="652">
        <v>122120</v>
      </c>
      <c r="Z34" s="652">
        <v>122373</v>
      </c>
      <c r="AA34" s="652">
        <v>122214</v>
      </c>
      <c r="AB34" s="652">
        <v>121019</v>
      </c>
      <c r="AC34" s="652">
        <v>121649</v>
      </c>
      <c r="AD34" s="652">
        <v>121802</v>
      </c>
      <c r="AE34" s="652">
        <v>122762</v>
      </c>
      <c r="AF34" s="652">
        <v>122503</v>
      </c>
      <c r="AG34" s="652">
        <v>122557</v>
      </c>
      <c r="AH34" s="652">
        <v>124654</v>
      </c>
      <c r="AI34" s="652">
        <v>122208</v>
      </c>
      <c r="AJ34" s="652">
        <v>122796</v>
      </c>
      <c r="AK34" s="652">
        <v>123189</v>
      </c>
      <c r="AL34" s="652">
        <v>123459</v>
      </c>
      <c r="AM34" s="652">
        <v>123580</v>
      </c>
      <c r="AN34" s="652">
        <v>122457</v>
      </c>
      <c r="AO34" s="652">
        <v>122841</v>
      </c>
      <c r="AP34" s="652">
        <v>123644</v>
      </c>
      <c r="AQ34" s="652">
        <v>125329</v>
      </c>
      <c r="AR34" s="652">
        <v>125353</v>
      </c>
      <c r="AS34" s="652">
        <v>125476</v>
      </c>
      <c r="AT34" s="652">
        <v>127040</v>
      </c>
      <c r="AU34" s="652">
        <v>125460</v>
      </c>
      <c r="AV34" s="652">
        <v>127383</v>
      </c>
      <c r="AW34" s="652">
        <v>126926</v>
      </c>
      <c r="AX34" s="652">
        <v>126964</v>
      </c>
      <c r="AY34" s="652">
        <v>126962</v>
      </c>
      <c r="AZ34" s="652">
        <v>125916</v>
      </c>
      <c r="BA34" s="504"/>
    </row>
    <row r="35" spans="1:53" s="144" customFormat="1">
      <c r="A35" s="97"/>
      <c r="B35" s="650">
        <v>40</v>
      </c>
      <c r="C35" s="651" t="s">
        <v>85</v>
      </c>
      <c r="D35" s="652">
        <v>59700</v>
      </c>
      <c r="E35" s="652">
        <v>60837</v>
      </c>
      <c r="F35" s="652">
        <v>59630</v>
      </c>
      <c r="G35" s="652">
        <v>58826</v>
      </c>
      <c r="H35" s="652">
        <v>59286</v>
      </c>
      <c r="I35" s="652">
        <v>59982</v>
      </c>
      <c r="J35" s="652">
        <v>62205</v>
      </c>
      <c r="K35" s="652">
        <v>61500</v>
      </c>
      <c r="L35" s="652">
        <v>64703</v>
      </c>
      <c r="M35" s="652">
        <v>61673</v>
      </c>
      <c r="N35" s="652">
        <v>61088</v>
      </c>
      <c r="O35" s="652">
        <v>59794</v>
      </c>
      <c r="P35" s="652">
        <v>59731</v>
      </c>
      <c r="Q35" s="652">
        <v>59861</v>
      </c>
      <c r="R35" s="652">
        <v>59477</v>
      </c>
      <c r="S35" s="652">
        <v>60151</v>
      </c>
      <c r="T35" s="652">
        <v>61208</v>
      </c>
      <c r="U35" s="652">
        <v>62652</v>
      </c>
      <c r="V35" s="652">
        <v>64986</v>
      </c>
      <c r="W35" s="652">
        <v>63403</v>
      </c>
      <c r="X35" s="652">
        <v>65522</v>
      </c>
      <c r="Y35" s="652">
        <v>63794</v>
      </c>
      <c r="Z35" s="652">
        <v>63295</v>
      </c>
      <c r="AA35" s="652">
        <v>62148</v>
      </c>
      <c r="AB35" s="652">
        <v>61678</v>
      </c>
      <c r="AC35" s="652">
        <v>61931</v>
      </c>
      <c r="AD35" s="652">
        <v>62493</v>
      </c>
      <c r="AE35" s="652">
        <v>63227</v>
      </c>
      <c r="AF35" s="652">
        <v>63185</v>
      </c>
      <c r="AG35" s="652">
        <v>64359</v>
      </c>
      <c r="AH35" s="652">
        <v>66355</v>
      </c>
      <c r="AI35" s="652">
        <v>64295</v>
      </c>
      <c r="AJ35" s="652">
        <v>65615</v>
      </c>
      <c r="AK35" s="652">
        <v>63559</v>
      </c>
      <c r="AL35" s="652">
        <v>63867</v>
      </c>
      <c r="AM35" s="652">
        <v>62217</v>
      </c>
      <c r="AN35" s="652">
        <v>61344</v>
      </c>
      <c r="AO35" s="652">
        <v>62193</v>
      </c>
      <c r="AP35" s="652">
        <v>62608</v>
      </c>
      <c r="AQ35" s="652">
        <v>63696</v>
      </c>
      <c r="AR35" s="652">
        <v>64134</v>
      </c>
      <c r="AS35" s="652">
        <v>64955</v>
      </c>
      <c r="AT35" s="652">
        <v>67128</v>
      </c>
      <c r="AU35" s="652">
        <v>65627</v>
      </c>
      <c r="AV35" s="652">
        <v>67430</v>
      </c>
      <c r="AW35" s="652">
        <v>64817</v>
      </c>
      <c r="AX35" s="652">
        <v>64883</v>
      </c>
      <c r="AY35" s="652">
        <v>63701</v>
      </c>
      <c r="AZ35" s="652">
        <v>63256</v>
      </c>
      <c r="BA35" s="504"/>
    </row>
    <row r="36" spans="1:53" s="144" customFormat="1">
      <c r="A36" s="97"/>
      <c r="B36" s="650">
        <v>42</v>
      </c>
      <c r="C36" s="651" t="s">
        <v>86</v>
      </c>
      <c r="D36" s="652">
        <v>38399</v>
      </c>
      <c r="E36" s="652">
        <v>38958</v>
      </c>
      <c r="F36" s="652">
        <v>37966</v>
      </c>
      <c r="G36" s="652">
        <v>37830</v>
      </c>
      <c r="H36" s="652">
        <v>38056</v>
      </c>
      <c r="I36" s="652">
        <v>38244</v>
      </c>
      <c r="J36" s="652">
        <v>39657</v>
      </c>
      <c r="K36" s="652">
        <v>39332</v>
      </c>
      <c r="L36" s="652">
        <v>39995</v>
      </c>
      <c r="M36" s="652">
        <v>39928</v>
      </c>
      <c r="N36" s="652">
        <v>38910</v>
      </c>
      <c r="O36" s="652">
        <v>38515</v>
      </c>
      <c r="P36" s="652">
        <v>38470</v>
      </c>
      <c r="Q36" s="652">
        <v>38495</v>
      </c>
      <c r="R36" s="652">
        <v>38448</v>
      </c>
      <c r="S36" s="652">
        <v>38878</v>
      </c>
      <c r="T36" s="652">
        <v>39400</v>
      </c>
      <c r="U36" s="652">
        <v>39914</v>
      </c>
      <c r="V36" s="652">
        <v>41192</v>
      </c>
      <c r="W36" s="652">
        <v>40423</v>
      </c>
      <c r="X36" s="652">
        <v>40511</v>
      </c>
      <c r="Y36" s="652">
        <v>40678</v>
      </c>
      <c r="Z36" s="652">
        <v>39874</v>
      </c>
      <c r="AA36" s="652">
        <v>39373</v>
      </c>
      <c r="AB36" s="652">
        <v>39018</v>
      </c>
      <c r="AC36" s="652">
        <v>39331</v>
      </c>
      <c r="AD36" s="652">
        <v>39608</v>
      </c>
      <c r="AE36" s="652">
        <v>40156</v>
      </c>
      <c r="AF36" s="652">
        <v>40240</v>
      </c>
      <c r="AG36" s="652">
        <v>40724</v>
      </c>
      <c r="AH36" s="652">
        <v>41902</v>
      </c>
      <c r="AI36" s="652">
        <v>40691</v>
      </c>
      <c r="AJ36" s="652">
        <v>41045</v>
      </c>
      <c r="AK36" s="652">
        <v>40973</v>
      </c>
      <c r="AL36" s="652">
        <v>40357</v>
      </c>
      <c r="AM36" s="652">
        <v>39992</v>
      </c>
      <c r="AN36" s="652">
        <v>39634</v>
      </c>
      <c r="AO36" s="652">
        <v>39948</v>
      </c>
      <c r="AP36" s="652">
        <v>40218</v>
      </c>
      <c r="AQ36" s="652">
        <v>40850</v>
      </c>
      <c r="AR36" s="652">
        <v>40911</v>
      </c>
      <c r="AS36" s="652">
        <v>41402</v>
      </c>
      <c r="AT36" s="652">
        <v>42390</v>
      </c>
      <c r="AU36" s="652">
        <v>41515</v>
      </c>
      <c r="AV36" s="652">
        <v>42267</v>
      </c>
      <c r="AW36" s="652">
        <v>41341</v>
      </c>
      <c r="AX36" s="652">
        <v>41015</v>
      </c>
      <c r="AY36" s="652">
        <v>40990</v>
      </c>
      <c r="AZ36" s="652">
        <v>40459</v>
      </c>
      <c r="BA36" s="504"/>
    </row>
    <row r="37" spans="1:53" s="144" customFormat="1">
      <c r="A37" s="97"/>
      <c r="B37" s="650">
        <v>47</v>
      </c>
      <c r="C37" s="651" t="s">
        <v>87</v>
      </c>
      <c r="D37" s="652">
        <v>216622</v>
      </c>
      <c r="E37" s="652">
        <v>217966</v>
      </c>
      <c r="F37" s="652">
        <v>209626</v>
      </c>
      <c r="G37" s="652">
        <v>208081</v>
      </c>
      <c r="H37" s="652">
        <v>210179</v>
      </c>
      <c r="I37" s="652">
        <v>210903</v>
      </c>
      <c r="J37" s="652">
        <v>212118</v>
      </c>
      <c r="K37" s="652">
        <v>210776</v>
      </c>
      <c r="L37" s="652">
        <v>215920</v>
      </c>
      <c r="M37" s="652">
        <v>215348</v>
      </c>
      <c r="N37" s="652">
        <v>214592</v>
      </c>
      <c r="O37" s="652">
        <v>213202</v>
      </c>
      <c r="P37" s="652">
        <v>212812</v>
      </c>
      <c r="Q37" s="652">
        <v>212008</v>
      </c>
      <c r="R37" s="652">
        <v>210595</v>
      </c>
      <c r="S37" s="652">
        <v>212380</v>
      </c>
      <c r="T37" s="652">
        <v>215278</v>
      </c>
      <c r="U37" s="652">
        <v>216173</v>
      </c>
      <c r="V37" s="652">
        <v>218186</v>
      </c>
      <c r="W37" s="652">
        <v>215022</v>
      </c>
      <c r="X37" s="652">
        <v>218092</v>
      </c>
      <c r="Y37" s="652">
        <v>218922</v>
      </c>
      <c r="Z37" s="652">
        <v>219776</v>
      </c>
      <c r="AA37" s="652">
        <v>218630</v>
      </c>
      <c r="AB37" s="652">
        <v>216588</v>
      </c>
      <c r="AC37" s="652">
        <v>217607</v>
      </c>
      <c r="AD37" s="652">
        <v>217570</v>
      </c>
      <c r="AE37" s="652">
        <v>219150</v>
      </c>
      <c r="AF37" s="652">
        <v>220424</v>
      </c>
      <c r="AG37" s="652">
        <v>219894</v>
      </c>
      <c r="AH37" s="652">
        <v>220275</v>
      </c>
      <c r="AI37" s="652">
        <v>217745</v>
      </c>
      <c r="AJ37" s="652">
        <v>220082</v>
      </c>
      <c r="AK37" s="652">
        <v>220209</v>
      </c>
      <c r="AL37" s="652">
        <v>221644</v>
      </c>
      <c r="AM37" s="652">
        <v>220359</v>
      </c>
      <c r="AN37" s="652">
        <v>219239</v>
      </c>
      <c r="AO37" s="652">
        <v>220059</v>
      </c>
      <c r="AP37" s="652">
        <v>220883</v>
      </c>
      <c r="AQ37" s="652">
        <v>222830</v>
      </c>
      <c r="AR37" s="652">
        <v>223645</v>
      </c>
      <c r="AS37" s="652">
        <v>220896</v>
      </c>
      <c r="AT37" s="652">
        <v>223319</v>
      </c>
      <c r="AU37" s="652">
        <v>222060</v>
      </c>
      <c r="AV37" s="652">
        <v>226245</v>
      </c>
      <c r="AW37" s="652">
        <v>224412</v>
      </c>
      <c r="AX37" s="652">
        <v>226139</v>
      </c>
      <c r="AY37" s="652">
        <v>226113</v>
      </c>
      <c r="AZ37" s="652">
        <v>224409</v>
      </c>
      <c r="BA37" s="504"/>
    </row>
    <row r="38" spans="1:53" s="144" customFormat="1">
      <c r="A38" s="97"/>
      <c r="B38" s="650">
        <v>49</v>
      </c>
      <c r="C38" s="651" t="s">
        <v>88</v>
      </c>
      <c r="D38" s="652">
        <v>55983</v>
      </c>
      <c r="E38" s="652">
        <v>56499</v>
      </c>
      <c r="F38" s="652">
        <v>54965</v>
      </c>
      <c r="G38" s="652">
        <v>54485</v>
      </c>
      <c r="H38" s="652">
        <v>55152</v>
      </c>
      <c r="I38" s="652">
        <v>55636</v>
      </c>
      <c r="J38" s="652">
        <v>57400</v>
      </c>
      <c r="K38" s="652">
        <v>57254</v>
      </c>
      <c r="L38" s="652">
        <v>57878</v>
      </c>
      <c r="M38" s="652">
        <v>57515</v>
      </c>
      <c r="N38" s="652">
        <v>57159</v>
      </c>
      <c r="O38" s="652">
        <v>56628</v>
      </c>
      <c r="P38" s="652">
        <v>56210</v>
      </c>
      <c r="Q38" s="652">
        <v>56198</v>
      </c>
      <c r="R38" s="652">
        <v>55990</v>
      </c>
      <c r="S38" s="652">
        <v>56468</v>
      </c>
      <c r="T38" s="652">
        <v>56937</v>
      </c>
      <c r="U38" s="652">
        <v>57957</v>
      </c>
      <c r="V38" s="652">
        <v>59912</v>
      </c>
      <c r="W38" s="652">
        <v>58681</v>
      </c>
      <c r="X38" s="652">
        <v>59354</v>
      </c>
      <c r="Y38" s="652">
        <v>59051</v>
      </c>
      <c r="Z38" s="652">
        <v>58856</v>
      </c>
      <c r="AA38" s="652">
        <v>58563</v>
      </c>
      <c r="AB38" s="652">
        <v>57438</v>
      </c>
      <c r="AC38" s="652">
        <v>57953</v>
      </c>
      <c r="AD38" s="652">
        <v>58099</v>
      </c>
      <c r="AE38" s="652">
        <v>58671</v>
      </c>
      <c r="AF38" s="652">
        <v>58636</v>
      </c>
      <c r="AG38" s="652">
        <v>58766</v>
      </c>
      <c r="AH38" s="652">
        <v>60546</v>
      </c>
      <c r="AI38" s="652">
        <v>59222</v>
      </c>
      <c r="AJ38" s="652">
        <v>59585</v>
      </c>
      <c r="AK38" s="652">
        <v>58863</v>
      </c>
      <c r="AL38" s="652">
        <v>59027</v>
      </c>
      <c r="AM38" s="652">
        <v>58740</v>
      </c>
      <c r="AN38" s="652">
        <v>57683</v>
      </c>
      <c r="AO38" s="652">
        <v>58167</v>
      </c>
      <c r="AP38" s="652">
        <v>58975</v>
      </c>
      <c r="AQ38" s="652">
        <v>59775</v>
      </c>
      <c r="AR38" s="652">
        <v>59545</v>
      </c>
      <c r="AS38" s="652">
        <v>59994</v>
      </c>
      <c r="AT38" s="652">
        <v>61225</v>
      </c>
      <c r="AU38" s="652">
        <v>60337</v>
      </c>
      <c r="AV38" s="652">
        <v>61073</v>
      </c>
      <c r="AW38" s="652">
        <v>60228</v>
      </c>
      <c r="AX38" s="652">
        <v>60063</v>
      </c>
      <c r="AY38" s="652">
        <v>60059</v>
      </c>
      <c r="AZ38" s="652">
        <v>59185</v>
      </c>
      <c r="BA38" s="504"/>
    </row>
    <row r="39" spans="1:53" s="144" customFormat="1">
      <c r="A39" s="97"/>
      <c r="B39" s="653" t="s">
        <v>20</v>
      </c>
      <c r="C39" s="653"/>
      <c r="D39" s="654">
        <v>3402048</v>
      </c>
      <c r="E39" s="654">
        <v>3442733</v>
      </c>
      <c r="F39" s="654">
        <v>3312220</v>
      </c>
      <c r="G39" s="654">
        <v>3296324</v>
      </c>
      <c r="H39" s="654">
        <v>3318138</v>
      </c>
      <c r="I39" s="654">
        <v>3308724</v>
      </c>
      <c r="J39" s="654">
        <v>3330662</v>
      </c>
      <c r="K39" s="654">
        <v>3313673</v>
      </c>
      <c r="L39" s="654">
        <v>3341309</v>
      </c>
      <c r="M39" s="654">
        <v>3374737</v>
      </c>
      <c r="N39" s="654">
        <v>3373143</v>
      </c>
      <c r="O39" s="654">
        <v>3354589</v>
      </c>
      <c r="P39" s="654">
        <v>3348638</v>
      </c>
      <c r="Q39" s="654">
        <v>3360902</v>
      </c>
      <c r="R39" s="654">
        <v>3360920</v>
      </c>
      <c r="S39" s="654">
        <v>3386187</v>
      </c>
      <c r="T39" s="654">
        <v>3432923</v>
      </c>
      <c r="U39" s="654">
        <v>3458577</v>
      </c>
      <c r="V39" s="654">
        <v>3497950</v>
      </c>
      <c r="W39" s="654">
        <v>3427191</v>
      </c>
      <c r="X39" s="654">
        <v>3458964</v>
      </c>
      <c r="Y39" s="654">
        <v>3503257</v>
      </c>
      <c r="Z39" s="654">
        <v>3507407</v>
      </c>
      <c r="AA39" s="654">
        <v>3492985</v>
      </c>
      <c r="AB39" s="654">
        <v>3475654</v>
      </c>
      <c r="AC39" s="654">
        <v>3498417</v>
      </c>
      <c r="AD39" s="654">
        <v>3516297</v>
      </c>
      <c r="AE39" s="654">
        <v>3570983</v>
      </c>
      <c r="AF39" s="654">
        <v>3598298</v>
      </c>
      <c r="AG39" s="654">
        <v>3605294</v>
      </c>
      <c r="AH39" s="654">
        <v>3631139</v>
      </c>
      <c r="AI39" s="654">
        <v>3549633</v>
      </c>
      <c r="AJ39" s="654">
        <v>3579095</v>
      </c>
      <c r="AK39" s="654">
        <v>3596486</v>
      </c>
      <c r="AL39" s="654">
        <v>3608935</v>
      </c>
      <c r="AM39" s="654">
        <v>3588801</v>
      </c>
      <c r="AN39" s="654">
        <v>3573291</v>
      </c>
      <c r="AO39" s="654">
        <v>3603418</v>
      </c>
      <c r="AP39" s="654">
        <v>3630703</v>
      </c>
      <c r="AQ39" s="654">
        <v>3684580</v>
      </c>
      <c r="AR39" s="654">
        <v>3709744</v>
      </c>
      <c r="AS39" s="654">
        <v>3697984</v>
      </c>
      <c r="AT39" s="654">
        <v>3697101</v>
      </c>
      <c r="AU39" s="654">
        <v>3648696</v>
      </c>
      <c r="AV39" s="654">
        <v>3711640</v>
      </c>
      <c r="AW39" s="654">
        <v>3690491</v>
      </c>
      <c r="AX39" s="654">
        <v>3704275</v>
      </c>
      <c r="AY39" s="654">
        <v>3688792</v>
      </c>
      <c r="AZ39" s="654">
        <v>3665878</v>
      </c>
      <c r="BA39" s="504"/>
    </row>
    <row r="40" spans="1:53" s="144" customFormat="1">
      <c r="A40" s="97"/>
      <c r="B40" s="650">
        <v>8</v>
      </c>
      <c r="C40" s="651" t="s">
        <v>56</v>
      </c>
      <c r="D40" s="652">
        <v>2605315</v>
      </c>
      <c r="E40" s="652">
        <v>2632418</v>
      </c>
      <c r="F40" s="652">
        <v>2534974</v>
      </c>
      <c r="G40" s="652">
        <v>2517003</v>
      </c>
      <c r="H40" s="652">
        <v>2524818</v>
      </c>
      <c r="I40" s="652">
        <v>2499926</v>
      </c>
      <c r="J40" s="652">
        <v>2495877</v>
      </c>
      <c r="K40" s="652">
        <v>2487375</v>
      </c>
      <c r="L40" s="652">
        <v>2535537</v>
      </c>
      <c r="M40" s="652">
        <v>2570018</v>
      </c>
      <c r="N40" s="652">
        <v>2574329</v>
      </c>
      <c r="O40" s="652">
        <v>2559922</v>
      </c>
      <c r="P40" s="652">
        <v>2558301</v>
      </c>
      <c r="Q40" s="652">
        <v>2566406</v>
      </c>
      <c r="R40" s="652">
        <v>2558650</v>
      </c>
      <c r="S40" s="652">
        <v>2578260</v>
      </c>
      <c r="T40" s="652">
        <v>2601003</v>
      </c>
      <c r="U40" s="652">
        <v>2595353</v>
      </c>
      <c r="V40" s="652">
        <v>2607419</v>
      </c>
      <c r="W40" s="652">
        <v>2560436</v>
      </c>
      <c r="X40" s="652">
        <v>2613258</v>
      </c>
      <c r="Y40" s="652">
        <v>2656801</v>
      </c>
      <c r="Z40" s="652">
        <v>2670920</v>
      </c>
      <c r="AA40" s="652">
        <v>2660204</v>
      </c>
      <c r="AB40" s="652">
        <v>2650318</v>
      </c>
      <c r="AC40" s="652">
        <v>2665893</v>
      </c>
      <c r="AD40" s="652">
        <v>2675941</v>
      </c>
      <c r="AE40" s="652">
        <v>2706063</v>
      </c>
      <c r="AF40" s="652">
        <v>2717308</v>
      </c>
      <c r="AG40" s="652">
        <v>2705909</v>
      </c>
      <c r="AH40" s="652">
        <v>2709912</v>
      </c>
      <c r="AI40" s="652">
        <v>2656351</v>
      </c>
      <c r="AJ40" s="652">
        <v>2707580</v>
      </c>
      <c r="AK40" s="652">
        <v>2733208</v>
      </c>
      <c r="AL40" s="652">
        <v>2755170</v>
      </c>
      <c r="AM40" s="652">
        <v>2738829</v>
      </c>
      <c r="AN40" s="652">
        <v>2732875</v>
      </c>
      <c r="AO40" s="652">
        <v>2752991</v>
      </c>
      <c r="AP40" s="652">
        <v>2762810</v>
      </c>
      <c r="AQ40" s="652">
        <v>2793563</v>
      </c>
      <c r="AR40" s="652">
        <v>2801590</v>
      </c>
      <c r="AS40" s="652">
        <v>2775824</v>
      </c>
      <c r="AT40" s="652">
        <v>2757489</v>
      </c>
      <c r="AU40" s="652">
        <v>2729632</v>
      </c>
      <c r="AV40" s="652">
        <v>2802142</v>
      </c>
      <c r="AW40" s="652">
        <v>2803498</v>
      </c>
      <c r="AX40" s="652">
        <v>2824766</v>
      </c>
      <c r="AY40" s="652">
        <v>2810663</v>
      </c>
      <c r="AZ40" s="652">
        <v>2797636</v>
      </c>
      <c r="BA40" s="504"/>
    </row>
    <row r="41" spans="1:53" s="144" customFormat="1">
      <c r="A41" s="97"/>
      <c r="B41" s="650">
        <v>17</v>
      </c>
      <c r="C41" s="651" t="s">
        <v>490</v>
      </c>
      <c r="D41" s="652">
        <v>312481</v>
      </c>
      <c r="E41" s="652">
        <v>318123</v>
      </c>
      <c r="F41" s="652">
        <v>305922</v>
      </c>
      <c r="G41" s="652">
        <v>304473</v>
      </c>
      <c r="H41" s="652">
        <v>308129</v>
      </c>
      <c r="I41" s="652">
        <v>317900</v>
      </c>
      <c r="J41" s="652">
        <v>331097</v>
      </c>
      <c r="K41" s="652">
        <v>327149</v>
      </c>
      <c r="L41" s="652">
        <v>317158</v>
      </c>
      <c r="M41" s="652">
        <v>313976</v>
      </c>
      <c r="N41" s="652">
        <v>310231</v>
      </c>
      <c r="O41" s="652">
        <v>308656</v>
      </c>
      <c r="P41" s="652">
        <v>307099</v>
      </c>
      <c r="Q41" s="652">
        <v>309322</v>
      </c>
      <c r="R41" s="652">
        <v>314898</v>
      </c>
      <c r="S41" s="652">
        <v>317608</v>
      </c>
      <c r="T41" s="652">
        <v>326772</v>
      </c>
      <c r="U41" s="652">
        <v>342233</v>
      </c>
      <c r="V41" s="652">
        <v>354497</v>
      </c>
      <c r="W41" s="652">
        <v>343873</v>
      </c>
      <c r="X41" s="652">
        <v>332996</v>
      </c>
      <c r="Y41" s="652">
        <v>332054</v>
      </c>
      <c r="Z41" s="652">
        <v>326222</v>
      </c>
      <c r="AA41" s="652">
        <v>324920</v>
      </c>
      <c r="AB41" s="652">
        <v>321791</v>
      </c>
      <c r="AC41" s="652">
        <v>325904</v>
      </c>
      <c r="AD41" s="652">
        <v>330775</v>
      </c>
      <c r="AE41" s="652">
        <v>343208</v>
      </c>
      <c r="AF41" s="652">
        <v>349624</v>
      </c>
      <c r="AG41" s="652">
        <v>361137</v>
      </c>
      <c r="AH41" s="652">
        <v>371697</v>
      </c>
      <c r="AI41" s="652">
        <v>358545</v>
      </c>
      <c r="AJ41" s="652">
        <v>346059</v>
      </c>
      <c r="AK41" s="652">
        <v>340348</v>
      </c>
      <c r="AL41" s="652">
        <v>334626</v>
      </c>
      <c r="AM41" s="652">
        <v>333256</v>
      </c>
      <c r="AN41" s="652">
        <v>330165</v>
      </c>
      <c r="AO41" s="652">
        <v>334581</v>
      </c>
      <c r="AP41" s="652">
        <v>342903</v>
      </c>
      <c r="AQ41" s="652">
        <v>354742</v>
      </c>
      <c r="AR41" s="652">
        <v>360643</v>
      </c>
      <c r="AS41" s="652">
        <v>369070</v>
      </c>
      <c r="AT41" s="652">
        <v>378202</v>
      </c>
      <c r="AU41" s="652">
        <v>368676</v>
      </c>
      <c r="AV41" s="652">
        <v>361709</v>
      </c>
      <c r="AW41" s="652">
        <v>351204</v>
      </c>
      <c r="AX41" s="652">
        <v>345165</v>
      </c>
      <c r="AY41" s="652">
        <v>344607</v>
      </c>
      <c r="AZ41" s="652">
        <v>341145</v>
      </c>
      <c r="BA41" s="504"/>
    </row>
    <row r="42" spans="1:53" s="144" customFormat="1">
      <c r="A42" s="97"/>
      <c r="B42" s="650">
        <v>25</v>
      </c>
      <c r="C42" s="651" t="s">
        <v>491</v>
      </c>
      <c r="D42" s="652">
        <v>186812</v>
      </c>
      <c r="E42" s="652">
        <v>189649</v>
      </c>
      <c r="F42" s="652">
        <v>180861</v>
      </c>
      <c r="G42" s="652">
        <v>183046</v>
      </c>
      <c r="H42" s="652">
        <v>189319</v>
      </c>
      <c r="I42" s="652">
        <v>192275</v>
      </c>
      <c r="J42" s="652">
        <v>196744</v>
      </c>
      <c r="K42" s="652">
        <v>193501</v>
      </c>
      <c r="L42" s="652">
        <v>186586</v>
      </c>
      <c r="M42" s="652">
        <v>185991</v>
      </c>
      <c r="N42" s="652">
        <v>185936</v>
      </c>
      <c r="O42" s="652">
        <v>186148</v>
      </c>
      <c r="P42" s="652">
        <v>185478</v>
      </c>
      <c r="Q42" s="652">
        <v>186516</v>
      </c>
      <c r="R42" s="652">
        <v>186104</v>
      </c>
      <c r="S42" s="652">
        <v>187131</v>
      </c>
      <c r="T42" s="652">
        <v>193959</v>
      </c>
      <c r="U42" s="652">
        <v>198712</v>
      </c>
      <c r="V42" s="652">
        <v>204433</v>
      </c>
      <c r="W42" s="652">
        <v>199622</v>
      </c>
      <c r="X42" s="652">
        <v>194520</v>
      </c>
      <c r="Y42" s="652">
        <v>193535</v>
      </c>
      <c r="Z42" s="652">
        <v>194344</v>
      </c>
      <c r="AA42" s="652">
        <v>194926</v>
      </c>
      <c r="AB42" s="652">
        <v>194246</v>
      </c>
      <c r="AC42" s="652">
        <v>195358</v>
      </c>
      <c r="AD42" s="652">
        <v>194056</v>
      </c>
      <c r="AE42" s="652">
        <v>193748</v>
      </c>
      <c r="AF42" s="652">
        <v>198914</v>
      </c>
      <c r="AG42" s="652">
        <v>201331</v>
      </c>
      <c r="AH42" s="652">
        <v>205963</v>
      </c>
      <c r="AI42" s="652">
        <v>201072</v>
      </c>
      <c r="AJ42" s="652">
        <v>196512</v>
      </c>
      <c r="AK42" s="652">
        <v>195154</v>
      </c>
      <c r="AL42" s="652">
        <v>196833</v>
      </c>
      <c r="AM42" s="652">
        <v>197315</v>
      </c>
      <c r="AN42" s="652">
        <v>195935</v>
      </c>
      <c r="AO42" s="652">
        <v>197533</v>
      </c>
      <c r="AP42" s="652">
        <v>197014</v>
      </c>
      <c r="AQ42" s="652">
        <v>198424</v>
      </c>
      <c r="AR42" s="652">
        <v>206061</v>
      </c>
      <c r="AS42" s="652">
        <v>209738</v>
      </c>
      <c r="AT42" s="652">
        <v>212546</v>
      </c>
      <c r="AU42" s="652">
        <v>208235</v>
      </c>
      <c r="AV42" s="652">
        <v>204285</v>
      </c>
      <c r="AW42" s="652">
        <v>198716</v>
      </c>
      <c r="AX42" s="652">
        <v>200692</v>
      </c>
      <c r="AY42" s="652">
        <v>202344</v>
      </c>
      <c r="AZ42" s="652">
        <v>200912</v>
      </c>
      <c r="BA42" s="504"/>
    </row>
    <row r="43" spans="1:53" s="144" customFormat="1">
      <c r="A43" s="97"/>
      <c r="B43" s="650">
        <v>43</v>
      </c>
      <c r="C43" s="651" t="s">
        <v>57</v>
      </c>
      <c r="D43" s="652">
        <v>297440</v>
      </c>
      <c r="E43" s="652">
        <v>302543</v>
      </c>
      <c r="F43" s="652">
        <v>290463</v>
      </c>
      <c r="G43" s="652">
        <v>291802</v>
      </c>
      <c r="H43" s="652">
        <v>295872</v>
      </c>
      <c r="I43" s="652">
        <v>298623</v>
      </c>
      <c r="J43" s="652">
        <v>306944</v>
      </c>
      <c r="K43" s="652">
        <v>305648</v>
      </c>
      <c r="L43" s="652">
        <v>302028</v>
      </c>
      <c r="M43" s="652">
        <v>304752</v>
      </c>
      <c r="N43" s="652">
        <v>302647</v>
      </c>
      <c r="O43" s="652">
        <v>299863</v>
      </c>
      <c r="P43" s="652">
        <v>297760</v>
      </c>
      <c r="Q43" s="652">
        <v>298658</v>
      </c>
      <c r="R43" s="652">
        <v>301268</v>
      </c>
      <c r="S43" s="652">
        <v>303188</v>
      </c>
      <c r="T43" s="652">
        <v>311189</v>
      </c>
      <c r="U43" s="652">
        <v>322279</v>
      </c>
      <c r="V43" s="652">
        <v>331601</v>
      </c>
      <c r="W43" s="652">
        <v>323260</v>
      </c>
      <c r="X43" s="652">
        <v>318190</v>
      </c>
      <c r="Y43" s="652">
        <v>320867</v>
      </c>
      <c r="Z43" s="652">
        <v>315921</v>
      </c>
      <c r="AA43" s="652">
        <v>312935</v>
      </c>
      <c r="AB43" s="652">
        <v>309299</v>
      </c>
      <c r="AC43" s="652">
        <v>311262</v>
      </c>
      <c r="AD43" s="652">
        <v>315525</v>
      </c>
      <c r="AE43" s="652">
        <v>327964</v>
      </c>
      <c r="AF43" s="652">
        <v>332452</v>
      </c>
      <c r="AG43" s="652">
        <v>336917</v>
      </c>
      <c r="AH43" s="652">
        <v>343567</v>
      </c>
      <c r="AI43" s="652">
        <v>333665</v>
      </c>
      <c r="AJ43" s="652">
        <v>328944</v>
      </c>
      <c r="AK43" s="652">
        <v>327776</v>
      </c>
      <c r="AL43" s="652">
        <v>322306</v>
      </c>
      <c r="AM43" s="652">
        <v>319401</v>
      </c>
      <c r="AN43" s="652">
        <v>314316</v>
      </c>
      <c r="AO43" s="652">
        <v>318313</v>
      </c>
      <c r="AP43" s="652">
        <v>327976</v>
      </c>
      <c r="AQ43" s="652">
        <v>337851</v>
      </c>
      <c r="AR43" s="652">
        <v>341450</v>
      </c>
      <c r="AS43" s="652">
        <v>343352</v>
      </c>
      <c r="AT43" s="652">
        <v>348864</v>
      </c>
      <c r="AU43" s="652">
        <v>342153</v>
      </c>
      <c r="AV43" s="652">
        <v>343504</v>
      </c>
      <c r="AW43" s="652">
        <v>337073</v>
      </c>
      <c r="AX43" s="652">
        <v>333652</v>
      </c>
      <c r="AY43" s="652">
        <v>331178</v>
      </c>
      <c r="AZ43" s="652">
        <v>326185</v>
      </c>
      <c r="BA43" s="504"/>
    </row>
    <row r="44" spans="1:53" s="144" customFormat="1">
      <c r="A44" s="97"/>
      <c r="B44" s="653" t="s">
        <v>282</v>
      </c>
      <c r="C44" s="653"/>
      <c r="D44" s="654">
        <v>1903511</v>
      </c>
      <c r="E44" s="654">
        <v>1927862</v>
      </c>
      <c r="F44" s="654">
        <v>1824783</v>
      </c>
      <c r="G44" s="654">
        <v>1810620</v>
      </c>
      <c r="H44" s="654">
        <v>1827374</v>
      </c>
      <c r="I44" s="654">
        <v>1824795</v>
      </c>
      <c r="J44" s="654">
        <v>1848522</v>
      </c>
      <c r="K44" s="654">
        <v>1826616</v>
      </c>
      <c r="L44" s="654">
        <v>1872770</v>
      </c>
      <c r="M44" s="654">
        <v>1923157</v>
      </c>
      <c r="N44" s="654">
        <v>1930635</v>
      </c>
      <c r="O44" s="654">
        <v>1916824</v>
      </c>
      <c r="P44" s="654">
        <v>1892394</v>
      </c>
      <c r="Q44" s="654">
        <v>1884456</v>
      </c>
      <c r="R44" s="654">
        <v>1884812</v>
      </c>
      <c r="S44" s="654">
        <v>1893773</v>
      </c>
      <c r="T44" s="654">
        <v>1919379</v>
      </c>
      <c r="U44" s="654">
        <v>1921335</v>
      </c>
      <c r="V44" s="654">
        <v>1951407</v>
      </c>
      <c r="W44" s="654">
        <v>1897038</v>
      </c>
      <c r="X44" s="654">
        <v>1946497</v>
      </c>
      <c r="Y44" s="654">
        <v>1997943</v>
      </c>
      <c r="Z44" s="654">
        <v>2012907</v>
      </c>
      <c r="AA44" s="654">
        <v>2004182</v>
      </c>
      <c r="AB44" s="654">
        <v>1982606</v>
      </c>
      <c r="AC44" s="654">
        <v>1993117</v>
      </c>
      <c r="AD44" s="654">
        <v>2003687</v>
      </c>
      <c r="AE44" s="654">
        <v>2031608</v>
      </c>
      <c r="AF44" s="654">
        <v>2028091</v>
      </c>
      <c r="AG44" s="654">
        <v>2021582</v>
      </c>
      <c r="AH44" s="654">
        <v>2040963</v>
      </c>
      <c r="AI44" s="654">
        <v>1982370</v>
      </c>
      <c r="AJ44" s="654">
        <v>2014558</v>
      </c>
      <c r="AK44" s="654">
        <v>2056214</v>
      </c>
      <c r="AL44" s="654">
        <v>2073106</v>
      </c>
      <c r="AM44" s="654">
        <v>2051912</v>
      </c>
      <c r="AN44" s="654">
        <v>2034648</v>
      </c>
      <c r="AO44" s="654">
        <v>2047610</v>
      </c>
      <c r="AP44" s="654">
        <v>2062849</v>
      </c>
      <c r="AQ44" s="654">
        <v>2086934</v>
      </c>
      <c r="AR44" s="654">
        <v>2082719</v>
      </c>
      <c r="AS44" s="654">
        <v>2076781</v>
      </c>
      <c r="AT44" s="654">
        <v>2085455</v>
      </c>
      <c r="AU44" s="654">
        <v>2043157</v>
      </c>
      <c r="AV44" s="654">
        <v>2092857</v>
      </c>
      <c r="AW44" s="654">
        <v>2113684</v>
      </c>
      <c r="AX44" s="654">
        <v>2132196</v>
      </c>
      <c r="AY44" s="654">
        <v>2116693</v>
      </c>
      <c r="AZ44" s="654">
        <v>2090075</v>
      </c>
      <c r="BA44" s="504"/>
    </row>
    <row r="45" spans="1:53" s="144" customFormat="1">
      <c r="A45" s="97"/>
      <c r="B45" s="650">
        <v>3</v>
      </c>
      <c r="C45" s="651" t="s">
        <v>558</v>
      </c>
      <c r="D45" s="652">
        <v>649918</v>
      </c>
      <c r="E45" s="652">
        <v>660665</v>
      </c>
      <c r="F45" s="652">
        <v>616651</v>
      </c>
      <c r="G45" s="652">
        <v>618900</v>
      </c>
      <c r="H45" s="652">
        <v>627214</v>
      </c>
      <c r="I45" s="652">
        <v>631850</v>
      </c>
      <c r="J45" s="652">
        <v>645390</v>
      </c>
      <c r="K45" s="652">
        <v>632812</v>
      </c>
      <c r="L45" s="652">
        <v>645492</v>
      </c>
      <c r="M45" s="652">
        <v>649337</v>
      </c>
      <c r="N45" s="652">
        <v>646782</v>
      </c>
      <c r="O45" s="652">
        <v>640501</v>
      </c>
      <c r="P45" s="652">
        <v>634496</v>
      </c>
      <c r="Q45" s="652">
        <v>632912</v>
      </c>
      <c r="R45" s="652">
        <v>636535</v>
      </c>
      <c r="S45" s="652">
        <v>644225</v>
      </c>
      <c r="T45" s="652">
        <v>657537</v>
      </c>
      <c r="U45" s="652">
        <v>665929</v>
      </c>
      <c r="V45" s="652">
        <v>680898</v>
      </c>
      <c r="W45" s="652">
        <v>658245</v>
      </c>
      <c r="X45" s="652">
        <v>674405</v>
      </c>
      <c r="Y45" s="652">
        <v>682859</v>
      </c>
      <c r="Z45" s="652">
        <v>681688</v>
      </c>
      <c r="AA45" s="652">
        <v>676156</v>
      </c>
      <c r="AB45" s="652">
        <v>669655</v>
      </c>
      <c r="AC45" s="652">
        <v>676823</v>
      </c>
      <c r="AD45" s="652">
        <v>685929</v>
      </c>
      <c r="AE45" s="652">
        <v>699531</v>
      </c>
      <c r="AF45" s="652">
        <v>704386</v>
      </c>
      <c r="AG45" s="652">
        <v>708925</v>
      </c>
      <c r="AH45" s="652">
        <v>719019</v>
      </c>
      <c r="AI45" s="652">
        <v>693865</v>
      </c>
      <c r="AJ45" s="652">
        <v>705318</v>
      </c>
      <c r="AK45" s="652">
        <v>708880</v>
      </c>
      <c r="AL45" s="652">
        <v>708550</v>
      </c>
      <c r="AM45" s="652">
        <v>701305</v>
      </c>
      <c r="AN45" s="652">
        <v>693989</v>
      </c>
      <c r="AO45" s="652">
        <v>700165</v>
      </c>
      <c r="AP45" s="652">
        <v>712200</v>
      </c>
      <c r="AQ45" s="652">
        <v>725071</v>
      </c>
      <c r="AR45" s="652">
        <v>728120</v>
      </c>
      <c r="AS45" s="652">
        <v>730476</v>
      </c>
      <c r="AT45" s="652">
        <v>736528</v>
      </c>
      <c r="AU45" s="652">
        <v>715051</v>
      </c>
      <c r="AV45" s="652">
        <v>733019</v>
      </c>
      <c r="AW45" s="652">
        <v>728254</v>
      </c>
      <c r="AX45" s="652">
        <v>729149</v>
      </c>
      <c r="AY45" s="652">
        <v>724234</v>
      </c>
      <c r="AZ45" s="652">
        <v>714641</v>
      </c>
      <c r="BA45" s="504"/>
    </row>
    <row r="46" spans="1:53" s="144" customFormat="1">
      <c r="A46" s="97"/>
      <c r="B46" s="650">
        <v>12</v>
      </c>
      <c r="C46" s="651" t="s">
        <v>559</v>
      </c>
      <c r="D46" s="652">
        <v>235254</v>
      </c>
      <c r="E46" s="652">
        <v>235799</v>
      </c>
      <c r="F46" s="652">
        <v>224546</v>
      </c>
      <c r="G46" s="652">
        <v>221038</v>
      </c>
      <c r="H46" s="652">
        <v>220187</v>
      </c>
      <c r="I46" s="652">
        <v>221232</v>
      </c>
      <c r="J46" s="652">
        <v>227030</v>
      </c>
      <c r="K46" s="652">
        <v>223281</v>
      </c>
      <c r="L46" s="652">
        <v>229859</v>
      </c>
      <c r="M46" s="652">
        <v>241784</v>
      </c>
      <c r="N46" s="652">
        <v>243493</v>
      </c>
      <c r="O46" s="652">
        <v>243458</v>
      </c>
      <c r="P46" s="652">
        <v>238698</v>
      </c>
      <c r="Q46" s="652">
        <v>235890</v>
      </c>
      <c r="R46" s="652">
        <v>234037</v>
      </c>
      <c r="S46" s="652">
        <v>233753</v>
      </c>
      <c r="T46" s="652">
        <v>235505</v>
      </c>
      <c r="U46" s="652">
        <v>238414</v>
      </c>
      <c r="V46" s="652">
        <v>244303</v>
      </c>
      <c r="W46" s="652">
        <v>235851</v>
      </c>
      <c r="X46" s="652">
        <v>239813</v>
      </c>
      <c r="Y46" s="652">
        <v>250010</v>
      </c>
      <c r="Z46" s="652">
        <v>252161</v>
      </c>
      <c r="AA46" s="652">
        <v>251316</v>
      </c>
      <c r="AB46" s="652">
        <v>247683</v>
      </c>
      <c r="AC46" s="652">
        <v>246468</v>
      </c>
      <c r="AD46" s="652">
        <v>246261</v>
      </c>
      <c r="AE46" s="652">
        <v>249297</v>
      </c>
      <c r="AF46" s="652">
        <v>246315</v>
      </c>
      <c r="AG46" s="652">
        <v>247350</v>
      </c>
      <c r="AH46" s="652">
        <v>251590</v>
      </c>
      <c r="AI46" s="652">
        <v>242272</v>
      </c>
      <c r="AJ46" s="652">
        <v>242856</v>
      </c>
      <c r="AK46" s="652">
        <v>252322</v>
      </c>
      <c r="AL46" s="652">
        <v>255163</v>
      </c>
      <c r="AM46" s="652">
        <v>251556</v>
      </c>
      <c r="AN46" s="652">
        <v>247715</v>
      </c>
      <c r="AO46" s="652">
        <v>247662</v>
      </c>
      <c r="AP46" s="652">
        <v>247790</v>
      </c>
      <c r="AQ46" s="652">
        <v>250338</v>
      </c>
      <c r="AR46" s="652">
        <v>247957</v>
      </c>
      <c r="AS46" s="652">
        <v>249411</v>
      </c>
      <c r="AT46" s="652">
        <v>252386</v>
      </c>
      <c r="AU46" s="652">
        <v>247312</v>
      </c>
      <c r="AV46" s="652">
        <v>248193</v>
      </c>
      <c r="AW46" s="652">
        <v>253959</v>
      </c>
      <c r="AX46" s="652">
        <v>256091</v>
      </c>
      <c r="AY46" s="652">
        <v>253930</v>
      </c>
      <c r="AZ46" s="652">
        <v>249679</v>
      </c>
      <c r="BA46" s="504"/>
    </row>
    <row r="47" spans="1:53" s="144" customFormat="1">
      <c r="A47" s="97"/>
      <c r="B47" s="650">
        <v>46</v>
      </c>
      <c r="C47" s="651" t="s">
        <v>68</v>
      </c>
      <c r="D47" s="652">
        <v>1018339</v>
      </c>
      <c r="E47" s="652">
        <v>1031398</v>
      </c>
      <c r="F47" s="652">
        <v>983586</v>
      </c>
      <c r="G47" s="652">
        <v>970682</v>
      </c>
      <c r="H47" s="652">
        <v>979973</v>
      </c>
      <c r="I47" s="652">
        <v>971713</v>
      </c>
      <c r="J47" s="652">
        <v>976102</v>
      </c>
      <c r="K47" s="652">
        <v>970523</v>
      </c>
      <c r="L47" s="652">
        <v>997419</v>
      </c>
      <c r="M47" s="652">
        <v>1032036</v>
      </c>
      <c r="N47" s="652">
        <v>1040360</v>
      </c>
      <c r="O47" s="652">
        <v>1032865</v>
      </c>
      <c r="P47" s="652">
        <v>1019200</v>
      </c>
      <c r="Q47" s="652">
        <v>1015654</v>
      </c>
      <c r="R47" s="652">
        <v>1014240</v>
      </c>
      <c r="S47" s="652">
        <v>1015795</v>
      </c>
      <c r="T47" s="652">
        <v>1026337</v>
      </c>
      <c r="U47" s="652">
        <v>1016992</v>
      </c>
      <c r="V47" s="652">
        <v>1026206</v>
      </c>
      <c r="W47" s="652">
        <v>1002942</v>
      </c>
      <c r="X47" s="652">
        <v>1032279</v>
      </c>
      <c r="Y47" s="652">
        <v>1065074</v>
      </c>
      <c r="Z47" s="652">
        <v>1079058</v>
      </c>
      <c r="AA47" s="652">
        <v>1076710</v>
      </c>
      <c r="AB47" s="652">
        <v>1065268</v>
      </c>
      <c r="AC47" s="652">
        <v>1069826</v>
      </c>
      <c r="AD47" s="652">
        <v>1071497</v>
      </c>
      <c r="AE47" s="652">
        <v>1082780</v>
      </c>
      <c r="AF47" s="652">
        <v>1077390</v>
      </c>
      <c r="AG47" s="652">
        <v>1065307</v>
      </c>
      <c r="AH47" s="652">
        <v>1070354</v>
      </c>
      <c r="AI47" s="652">
        <v>1046233</v>
      </c>
      <c r="AJ47" s="652">
        <v>1066384</v>
      </c>
      <c r="AK47" s="652">
        <v>1095012</v>
      </c>
      <c r="AL47" s="652">
        <v>1109393</v>
      </c>
      <c r="AM47" s="652">
        <v>1099051</v>
      </c>
      <c r="AN47" s="652">
        <v>1092944</v>
      </c>
      <c r="AO47" s="652">
        <v>1099783</v>
      </c>
      <c r="AP47" s="652">
        <v>1102859</v>
      </c>
      <c r="AQ47" s="652">
        <v>1111525</v>
      </c>
      <c r="AR47" s="652">
        <v>1106642</v>
      </c>
      <c r="AS47" s="652">
        <v>1096894</v>
      </c>
      <c r="AT47" s="652">
        <v>1096541</v>
      </c>
      <c r="AU47" s="652">
        <v>1080794</v>
      </c>
      <c r="AV47" s="652">
        <v>1111645</v>
      </c>
      <c r="AW47" s="652">
        <v>1131471</v>
      </c>
      <c r="AX47" s="652">
        <v>1146956</v>
      </c>
      <c r="AY47" s="652">
        <v>1138529</v>
      </c>
      <c r="AZ47" s="652">
        <v>1125755</v>
      </c>
      <c r="BA47" s="504"/>
    </row>
    <row r="48" spans="1:53" s="144" customFormat="1">
      <c r="A48" s="97"/>
      <c r="B48" s="653" t="s">
        <v>22</v>
      </c>
      <c r="C48" s="653"/>
      <c r="D48" s="654">
        <v>384152</v>
      </c>
      <c r="E48" s="654">
        <v>388031</v>
      </c>
      <c r="F48" s="654">
        <v>373119</v>
      </c>
      <c r="G48" s="654">
        <v>375359</v>
      </c>
      <c r="H48" s="654">
        <v>385331</v>
      </c>
      <c r="I48" s="654">
        <v>384096</v>
      </c>
      <c r="J48" s="654">
        <v>390854</v>
      </c>
      <c r="K48" s="654">
        <v>392595</v>
      </c>
      <c r="L48" s="654">
        <v>392969</v>
      </c>
      <c r="M48" s="654">
        <v>393607</v>
      </c>
      <c r="N48" s="654">
        <v>390240</v>
      </c>
      <c r="O48" s="654">
        <v>388517</v>
      </c>
      <c r="P48" s="654">
        <v>384847</v>
      </c>
      <c r="Q48" s="654">
        <v>385108</v>
      </c>
      <c r="R48" s="654">
        <v>383762</v>
      </c>
      <c r="S48" s="654">
        <v>390790</v>
      </c>
      <c r="T48" s="654">
        <v>397963</v>
      </c>
      <c r="U48" s="654">
        <v>397488</v>
      </c>
      <c r="V48" s="654">
        <v>407002</v>
      </c>
      <c r="W48" s="654">
        <v>400992</v>
      </c>
      <c r="X48" s="654">
        <v>400740</v>
      </c>
      <c r="Y48" s="654">
        <v>401516</v>
      </c>
      <c r="Z48" s="654">
        <v>402317</v>
      </c>
      <c r="AA48" s="654">
        <v>399821</v>
      </c>
      <c r="AB48" s="654">
        <v>395534</v>
      </c>
      <c r="AC48" s="654">
        <v>397257</v>
      </c>
      <c r="AD48" s="654">
        <v>396365</v>
      </c>
      <c r="AE48" s="654">
        <v>404009</v>
      </c>
      <c r="AF48" s="654">
        <v>407998</v>
      </c>
      <c r="AG48" s="654">
        <v>407141</v>
      </c>
      <c r="AH48" s="654">
        <v>412444</v>
      </c>
      <c r="AI48" s="654">
        <v>402344</v>
      </c>
      <c r="AJ48" s="654">
        <v>403692</v>
      </c>
      <c r="AK48" s="654">
        <v>403942</v>
      </c>
      <c r="AL48" s="654">
        <v>404785</v>
      </c>
      <c r="AM48" s="654">
        <v>401856</v>
      </c>
      <c r="AN48" s="654">
        <v>396675</v>
      </c>
      <c r="AO48" s="654">
        <v>398307</v>
      </c>
      <c r="AP48" s="654">
        <v>401480</v>
      </c>
      <c r="AQ48" s="654">
        <v>408864</v>
      </c>
      <c r="AR48" s="654">
        <v>411708</v>
      </c>
      <c r="AS48" s="654">
        <v>410770</v>
      </c>
      <c r="AT48" s="654">
        <v>416688</v>
      </c>
      <c r="AU48" s="654">
        <v>409672</v>
      </c>
      <c r="AV48" s="654">
        <v>412733</v>
      </c>
      <c r="AW48" s="654">
        <v>405862</v>
      </c>
      <c r="AX48" s="654">
        <v>410143</v>
      </c>
      <c r="AY48" s="654">
        <v>409378</v>
      </c>
      <c r="AZ48" s="654">
        <v>401331</v>
      </c>
      <c r="BA48" s="504"/>
    </row>
    <row r="49" spans="1:53" s="144" customFormat="1">
      <c r="A49" s="97"/>
      <c r="B49" s="650">
        <v>6</v>
      </c>
      <c r="C49" s="651" t="s">
        <v>80</v>
      </c>
      <c r="D49" s="652">
        <v>140047</v>
      </c>
      <c r="E49" s="652">
        <v>141661</v>
      </c>
      <c r="F49" s="652">
        <v>136850</v>
      </c>
      <c r="G49" s="652">
        <v>137893</v>
      </c>
      <c r="H49" s="652">
        <v>140954</v>
      </c>
      <c r="I49" s="652">
        <v>141372</v>
      </c>
      <c r="J49" s="652">
        <v>143634</v>
      </c>
      <c r="K49" s="652">
        <v>143829</v>
      </c>
      <c r="L49" s="652">
        <v>144531</v>
      </c>
      <c r="M49" s="652">
        <v>145446</v>
      </c>
      <c r="N49" s="652">
        <v>143627</v>
      </c>
      <c r="O49" s="652">
        <v>142259</v>
      </c>
      <c r="P49" s="652">
        <v>140517</v>
      </c>
      <c r="Q49" s="652">
        <v>140407</v>
      </c>
      <c r="R49" s="652">
        <v>140908</v>
      </c>
      <c r="S49" s="652">
        <v>142940</v>
      </c>
      <c r="T49" s="652">
        <v>146846</v>
      </c>
      <c r="U49" s="652">
        <v>147723</v>
      </c>
      <c r="V49" s="652">
        <v>149577</v>
      </c>
      <c r="W49" s="652">
        <v>146090</v>
      </c>
      <c r="X49" s="652">
        <v>145997</v>
      </c>
      <c r="Y49" s="652">
        <v>147326</v>
      </c>
      <c r="Z49" s="652">
        <v>146883</v>
      </c>
      <c r="AA49" s="652">
        <v>145161</v>
      </c>
      <c r="AB49" s="652">
        <v>143882</v>
      </c>
      <c r="AC49" s="652">
        <v>144750</v>
      </c>
      <c r="AD49" s="652">
        <v>145027</v>
      </c>
      <c r="AE49" s="652">
        <v>146951</v>
      </c>
      <c r="AF49" s="652">
        <v>149254</v>
      </c>
      <c r="AG49" s="652">
        <v>150600</v>
      </c>
      <c r="AH49" s="652">
        <v>150664</v>
      </c>
      <c r="AI49" s="652">
        <v>145931</v>
      </c>
      <c r="AJ49" s="652">
        <v>147368</v>
      </c>
      <c r="AK49" s="652">
        <v>148447</v>
      </c>
      <c r="AL49" s="652">
        <v>147578</v>
      </c>
      <c r="AM49" s="652">
        <v>145868</v>
      </c>
      <c r="AN49" s="652">
        <v>144141</v>
      </c>
      <c r="AO49" s="652">
        <v>144961</v>
      </c>
      <c r="AP49" s="652">
        <v>146491</v>
      </c>
      <c r="AQ49" s="652">
        <v>149512</v>
      </c>
      <c r="AR49" s="652">
        <v>150839</v>
      </c>
      <c r="AS49" s="652">
        <v>150542</v>
      </c>
      <c r="AT49" s="652">
        <v>151618</v>
      </c>
      <c r="AU49" s="652">
        <v>147825</v>
      </c>
      <c r="AV49" s="652">
        <v>149717</v>
      </c>
      <c r="AW49" s="652">
        <v>147904</v>
      </c>
      <c r="AX49" s="652">
        <v>148840</v>
      </c>
      <c r="AY49" s="652">
        <v>148010</v>
      </c>
      <c r="AZ49" s="652">
        <v>145645</v>
      </c>
      <c r="BA49" s="504"/>
    </row>
    <row r="50" spans="1:53" s="144" customFormat="1">
      <c r="A50" s="97"/>
      <c r="B50" s="650">
        <v>10</v>
      </c>
      <c r="C50" s="651" t="s">
        <v>415</v>
      </c>
      <c r="D50" s="652">
        <v>244105</v>
      </c>
      <c r="E50" s="652">
        <v>246370</v>
      </c>
      <c r="F50" s="652">
        <v>236269</v>
      </c>
      <c r="G50" s="652">
        <v>237466</v>
      </c>
      <c r="H50" s="652">
        <v>244377</v>
      </c>
      <c r="I50" s="652">
        <v>242724</v>
      </c>
      <c r="J50" s="652">
        <v>247220</v>
      </c>
      <c r="K50" s="652">
        <v>248766</v>
      </c>
      <c r="L50" s="652">
        <v>248438</v>
      </c>
      <c r="M50" s="652">
        <v>248161</v>
      </c>
      <c r="N50" s="652">
        <v>246613</v>
      </c>
      <c r="O50" s="652">
        <v>246258</v>
      </c>
      <c r="P50" s="652">
        <v>244330</v>
      </c>
      <c r="Q50" s="652">
        <v>244701</v>
      </c>
      <c r="R50" s="652">
        <v>242854</v>
      </c>
      <c r="S50" s="652">
        <v>247850</v>
      </c>
      <c r="T50" s="652">
        <v>251117</v>
      </c>
      <c r="U50" s="652">
        <v>249765</v>
      </c>
      <c r="V50" s="652">
        <v>257425</v>
      </c>
      <c r="W50" s="652">
        <v>254902</v>
      </c>
      <c r="X50" s="652">
        <v>254743</v>
      </c>
      <c r="Y50" s="652">
        <v>254190</v>
      </c>
      <c r="Z50" s="652">
        <v>255434</v>
      </c>
      <c r="AA50" s="652">
        <v>254660</v>
      </c>
      <c r="AB50" s="652">
        <v>251652</v>
      </c>
      <c r="AC50" s="652">
        <v>252507</v>
      </c>
      <c r="AD50" s="652">
        <v>251338</v>
      </c>
      <c r="AE50" s="652">
        <v>257058</v>
      </c>
      <c r="AF50" s="652">
        <v>258744</v>
      </c>
      <c r="AG50" s="652">
        <v>256541</v>
      </c>
      <c r="AH50" s="652">
        <v>261780</v>
      </c>
      <c r="AI50" s="652">
        <v>256413</v>
      </c>
      <c r="AJ50" s="652">
        <v>256324</v>
      </c>
      <c r="AK50" s="652">
        <v>255495</v>
      </c>
      <c r="AL50" s="652">
        <v>257207</v>
      </c>
      <c r="AM50" s="652">
        <v>255988</v>
      </c>
      <c r="AN50" s="652">
        <v>252534</v>
      </c>
      <c r="AO50" s="652">
        <v>253346</v>
      </c>
      <c r="AP50" s="652">
        <v>254989</v>
      </c>
      <c r="AQ50" s="652">
        <v>259352</v>
      </c>
      <c r="AR50" s="652">
        <v>260869</v>
      </c>
      <c r="AS50" s="652">
        <v>260228</v>
      </c>
      <c r="AT50" s="652">
        <v>265070</v>
      </c>
      <c r="AU50" s="652">
        <v>261847</v>
      </c>
      <c r="AV50" s="652">
        <v>263016</v>
      </c>
      <c r="AW50" s="652">
        <v>257958</v>
      </c>
      <c r="AX50" s="652">
        <v>261303</v>
      </c>
      <c r="AY50" s="652">
        <v>261368</v>
      </c>
      <c r="AZ50" s="652">
        <v>255686</v>
      </c>
      <c r="BA50" s="504"/>
    </row>
    <row r="51" spans="1:53" s="144" customFormat="1">
      <c r="A51" s="97"/>
      <c r="B51" s="653" t="s">
        <v>23</v>
      </c>
      <c r="C51" s="653"/>
      <c r="D51" s="654">
        <v>1003591</v>
      </c>
      <c r="E51" s="654">
        <v>1012422</v>
      </c>
      <c r="F51" s="654">
        <v>980069</v>
      </c>
      <c r="G51" s="654">
        <v>969784</v>
      </c>
      <c r="H51" s="654">
        <v>979472</v>
      </c>
      <c r="I51" s="654">
        <v>985842</v>
      </c>
      <c r="J51" s="654">
        <v>1004685</v>
      </c>
      <c r="K51" s="654">
        <v>1005099</v>
      </c>
      <c r="L51" s="654">
        <v>1005106</v>
      </c>
      <c r="M51" s="654">
        <v>1012710</v>
      </c>
      <c r="N51" s="654">
        <v>1003586</v>
      </c>
      <c r="O51" s="654">
        <v>989946</v>
      </c>
      <c r="P51" s="654">
        <v>993665</v>
      </c>
      <c r="Q51" s="654">
        <v>993551</v>
      </c>
      <c r="R51" s="654">
        <v>991066</v>
      </c>
      <c r="S51" s="654">
        <v>999739</v>
      </c>
      <c r="T51" s="654">
        <v>1008995</v>
      </c>
      <c r="U51" s="654">
        <v>1016686</v>
      </c>
      <c r="V51" s="654">
        <v>1039260</v>
      </c>
      <c r="W51" s="654">
        <v>1027491</v>
      </c>
      <c r="X51" s="654">
        <v>1025884</v>
      </c>
      <c r="Y51" s="654">
        <v>1034025</v>
      </c>
      <c r="Z51" s="654">
        <v>1033144</v>
      </c>
      <c r="AA51" s="654">
        <v>1021907</v>
      </c>
      <c r="AB51" s="654">
        <v>1020398</v>
      </c>
      <c r="AC51" s="654">
        <v>1023507</v>
      </c>
      <c r="AD51" s="654">
        <v>1027358</v>
      </c>
      <c r="AE51" s="654">
        <v>1035668</v>
      </c>
      <c r="AF51" s="654">
        <v>1039534</v>
      </c>
      <c r="AG51" s="654">
        <v>1041093</v>
      </c>
      <c r="AH51" s="654">
        <v>1057238</v>
      </c>
      <c r="AI51" s="654">
        <v>1039545</v>
      </c>
      <c r="AJ51" s="654">
        <v>1038540</v>
      </c>
      <c r="AK51" s="654">
        <v>1042975</v>
      </c>
      <c r="AL51" s="654">
        <v>1043860</v>
      </c>
      <c r="AM51" s="654">
        <v>1032624</v>
      </c>
      <c r="AN51" s="654">
        <v>1028633</v>
      </c>
      <c r="AO51" s="654">
        <v>1034758</v>
      </c>
      <c r="AP51" s="654">
        <v>1041611</v>
      </c>
      <c r="AQ51" s="654">
        <v>1051645</v>
      </c>
      <c r="AR51" s="654">
        <v>1057831</v>
      </c>
      <c r="AS51" s="654">
        <v>1060481</v>
      </c>
      <c r="AT51" s="654">
        <v>1074883</v>
      </c>
      <c r="AU51" s="654">
        <v>1063614</v>
      </c>
      <c r="AV51" s="654">
        <v>1069286</v>
      </c>
      <c r="AW51" s="654">
        <v>1061648</v>
      </c>
      <c r="AX51" s="654">
        <v>1061546</v>
      </c>
      <c r="AY51" s="654">
        <v>1055066</v>
      </c>
      <c r="AZ51" s="654">
        <v>1048808</v>
      </c>
      <c r="BA51" s="504"/>
    </row>
    <row r="52" spans="1:53" s="144" customFormat="1">
      <c r="A52" s="97"/>
      <c r="B52" s="650">
        <v>15</v>
      </c>
      <c r="C52" s="651" t="s">
        <v>492</v>
      </c>
      <c r="D52" s="652">
        <v>430712</v>
      </c>
      <c r="E52" s="652">
        <v>434999</v>
      </c>
      <c r="F52" s="652">
        <v>421433</v>
      </c>
      <c r="G52" s="652">
        <v>416266</v>
      </c>
      <c r="H52" s="652">
        <v>419168</v>
      </c>
      <c r="I52" s="652">
        <v>419919</v>
      </c>
      <c r="J52" s="652">
        <v>426822</v>
      </c>
      <c r="K52" s="652">
        <v>426203</v>
      </c>
      <c r="L52" s="652">
        <v>428276</v>
      </c>
      <c r="M52" s="652">
        <v>432094</v>
      </c>
      <c r="N52" s="652">
        <v>428863</v>
      </c>
      <c r="O52" s="652">
        <v>423708</v>
      </c>
      <c r="P52" s="652">
        <v>426074</v>
      </c>
      <c r="Q52" s="652">
        <v>426407</v>
      </c>
      <c r="R52" s="652">
        <v>425767</v>
      </c>
      <c r="S52" s="652">
        <v>430096</v>
      </c>
      <c r="T52" s="652">
        <v>432815</v>
      </c>
      <c r="U52" s="652">
        <v>434608</v>
      </c>
      <c r="V52" s="652">
        <v>444505</v>
      </c>
      <c r="W52" s="652">
        <v>438540</v>
      </c>
      <c r="X52" s="652">
        <v>438818</v>
      </c>
      <c r="Y52" s="652">
        <v>444354</v>
      </c>
      <c r="Z52" s="652">
        <v>444615</v>
      </c>
      <c r="AA52" s="652">
        <v>439479</v>
      </c>
      <c r="AB52" s="652">
        <v>438819</v>
      </c>
      <c r="AC52" s="652">
        <v>441047</v>
      </c>
      <c r="AD52" s="652">
        <v>443883</v>
      </c>
      <c r="AE52" s="652">
        <v>447970</v>
      </c>
      <c r="AF52" s="652">
        <v>448607</v>
      </c>
      <c r="AG52" s="652">
        <v>447796</v>
      </c>
      <c r="AH52" s="652">
        <v>454537</v>
      </c>
      <c r="AI52" s="652">
        <v>447634</v>
      </c>
      <c r="AJ52" s="652">
        <v>448562</v>
      </c>
      <c r="AK52" s="652">
        <v>452230</v>
      </c>
      <c r="AL52" s="652">
        <v>452028</v>
      </c>
      <c r="AM52" s="652">
        <v>446618</v>
      </c>
      <c r="AN52" s="652">
        <v>444860</v>
      </c>
      <c r="AO52" s="652">
        <v>447662</v>
      </c>
      <c r="AP52" s="652">
        <v>451231</v>
      </c>
      <c r="AQ52" s="652">
        <v>455651</v>
      </c>
      <c r="AR52" s="652">
        <v>457574</v>
      </c>
      <c r="AS52" s="652">
        <v>457688</v>
      </c>
      <c r="AT52" s="652">
        <v>462617</v>
      </c>
      <c r="AU52" s="652">
        <v>457220</v>
      </c>
      <c r="AV52" s="652">
        <v>462078</v>
      </c>
      <c r="AW52" s="652">
        <v>460231</v>
      </c>
      <c r="AX52" s="652">
        <v>460768</v>
      </c>
      <c r="AY52" s="652">
        <v>457906</v>
      </c>
      <c r="AZ52" s="652">
        <v>455452</v>
      </c>
      <c r="BA52" s="504"/>
    </row>
    <row r="53" spans="1:53" s="144" customFormat="1">
      <c r="A53" s="97"/>
      <c r="B53" s="650">
        <v>27</v>
      </c>
      <c r="C53" s="651" t="s">
        <v>58</v>
      </c>
      <c r="D53" s="652">
        <v>120507</v>
      </c>
      <c r="E53" s="652">
        <v>121229</v>
      </c>
      <c r="F53" s="652">
        <v>118961</v>
      </c>
      <c r="G53" s="652">
        <v>117697</v>
      </c>
      <c r="H53" s="652">
        <v>118614</v>
      </c>
      <c r="I53" s="652">
        <v>119329</v>
      </c>
      <c r="J53" s="652">
        <v>121741</v>
      </c>
      <c r="K53" s="652">
        <v>121575</v>
      </c>
      <c r="L53" s="652">
        <v>121432</v>
      </c>
      <c r="M53" s="652">
        <v>121479</v>
      </c>
      <c r="N53" s="652">
        <v>120236</v>
      </c>
      <c r="O53" s="652">
        <v>119557</v>
      </c>
      <c r="P53" s="652">
        <v>118646</v>
      </c>
      <c r="Q53" s="652">
        <v>118581</v>
      </c>
      <c r="R53" s="652">
        <v>118677</v>
      </c>
      <c r="S53" s="652">
        <v>119240</v>
      </c>
      <c r="T53" s="652">
        <v>120536</v>
      </c>
      <c r="U53" s="652">
        <v>121506</v>
      </c>
      <c r="V53" s="652">
        <v>124772</v>
      </c>
      <c r="W53" s="652">
        <v>123577</v>
      </c>
      <c r="X53" s="652">
        <v>122798</v>
      </c>
      <c r="Y53" s="652">
        <v>123564</v>
      </c>
      <c r="Z53" s="652">
        <v>122427</v>
      </c>
      <c r="AA53" s="652">
        <v>122181</v>
      </c>
      <c r="AB53" s="652">
        <v>121193</v>
      </c>
      <c r="AC53" s="652">
        <v>121725</v>
      </c>
      <c r="AD53" s="652">
        <v>121863</v>
      </c>
      <c r="AE53" s="652">
        <v>123053</v>
      </c>
      <c r="AF53" s="652">
        <v>123189</v>
      </c>
      <c r="AG53" s="652">
        <v>123608</v>
      </c>
      <c r="AH53" s="652">
        <v>125867</v>
      </c>
      <c r="AI53" s="652">
        <v>123701</v>
      </c>
      <c r="AJ53" s="652">
        <v>123576</v>
      </c>
      <c r="AK53" s="652">
        <v>123187</v>
      </c>
      <c r="AL53" s="652">
        <v>122451</v>
      </c>
      <c r="AM53" s="652">
        <v>121838</v>
      </c>
      <c r="AN53" s="652">
        <v>121049</v>
      </c>
      <c r="AO53" s="652">
        <v>121656</v>
      </c>
      <c r="AP53" s="652">
        <v>122674</v>
      </c>
      <c r="AQ53" s="652">
        <v>124060</v>
      </c>
      <c r="AR53" s="652">
        <v>124642</v>
      </c>
      <c r="AS53" s="652">
        <v>125343</v>
      </c>
      <c r="AT53" s="652">
        <v>127480</v>
      </c>
      <c r="AU53" s="652">
        <v>125819</v>
      </c>
      <c r="AV53" s="652">
        <v>126072</v>
      </c>
      <c r="AW53" s="652">
        <v>124470</v>
      </c>
      <c r="AX53" s="652">
        <v>124032</v>
      </c>
      <c r="AY53" s="652">
        <v>123611</v>
      </c>
      <c r="AZ53" s="652">
        <v>122405</v>
      </c>
      <c r="BA53" s="504"/>
    </row>
    <row r="54" spans="1:53" s="144" customFormat="1">
      <c r="A54" s="97"/>
      <c r="B54" s="650">
        <v>32</v>
      </c>
      <c r="C54" s="651" t="s">
        <v>493</v>
      </c>
      <c r="D54" s="652">
        <v>101492</v>
      </c>
      <c r="E54" s="652">
        <v>102172</v>
      </c>
      <c r="F54" s="652">
        <v>99559</v>
      </c>
      <c r="G54" s="652">
        <v>98611</v>
      </c>
      <c r="H54" s="652">
        <v>99300</v>
      </c>
      <c r="I54" s="652">
        <v>100069</v>
      </c>
      <c r="J54" s="652">
        <v>101570</v>
      </c>
      <c r="K54" s="652">
        <v>102184</v>
      </c>
      <c r="L54" s="652">
        <v>102253</v>
      </c>
      <c r="M54" s="652">
        <v>102429</v>
      </c>
      <c r="N54" s="652">
        <v>101063</v>
      </c>
      <c r="O54" s="652">
        <v>100304</v>
      </c>
      <c r="P54" s="652">
        <v>100149</v>
      </c>
      <c r="Q54" s="652">
        <v>100061</v>
      </c>
      <c r="R54" s="652">
        <v>99861</v>
      </c>
      <c r="S54" s="652">
        <v>100548</v>
      </c>
      <c r="T54" s="652">
        <v>101583</v>
      </c>
      <c r="U54" s="652">
        <v>101709</v>
      </c>
      <c r="V54" s="652">
        <v>103933</v>
      </c>
      <c r="W54" s="652">
        <v>102982</v>
      </c>
      <c r="X54" s="652">
        <v>102685</v>
      </c>
      <c r="Y54" s="652">
        <v>103435</v>
      </c>
      <c r="Z54" s="652">
        <v>102946</v>
      </c>
      <c r="AA54" s="652">
        <v>102608</v>
      </c>
      <c r="AB54" s="652">
        <v>102161</v>
      </c>
      <c r="AC54" s="652">
        <v>102818</v>
      </c>
      <c r="AD54" s="652">
        <v>102783</v>
      </c>
      <c r="AE54" s="652">
        <v>103014</v>
      </c>
      <c r="AF54" s="652">
        <v>103571</v>
      </c>
      <c r="AG54" s="652">
        <v>103872</v>
      </c>
      <c r="AH54" s="652">
        <v>104347</v>
      </c>
      <c r="AI54" s="652">
        <v>102805</v>
      </c>
      <c r="AJ54" s="652">
        <v>103194</v>
      </c>
      <c r="AK54" s="652">
        <v>103650</v>
      </c>
      <c r="AL54" s="652">
        <v>103847</v>
      </c>
      <c r="AM54" s="652">
        <v>103309</v>
      </c>
      <c r="AN54" s="652">
        <v>102837</v>
      </c>
      <c r="AO54" s="652">
        <v>103319</v>
      </c>
      <c r="AP54" s="652">
        <v>103531</v>
      </c>
      <c r="AQ54" s="652">
        <v>104382</v>
      </c>
      <c r="AR54" s="652">
        <v>105290</v>
      </c>
      <c r="AS54" s="652">
        <v>104920</v>
      </c>
      <c r="AT54" s="652">
        <v>106502</v>
      </c>
      <c r="AU54" s="652">
        <v>105609</v>
      </c>
      <c r="AV54" s="652">
        <v>106489</v>
      </c>
      <c r="AW54" s="652">
        <v>105527</v>
      </c>
      <c r="AX54" s="652">
        <v>105251</v>
      </c>
      <c r="AY54" s="652">
        <v>105099</v>
      </c>
      <c r="AZ54" s="652">
        <v>104220</v>
      </c>
      <c r="BA54" s="504"/>
    </row>
    <row r="55" spans="1:53" s="144" customFormat="1">
      <c r="A55" s="97"/>
      <c r="B55" s="650">
        <v>36</v>
      </c>
      <c r="C55" s="651" t="s">
        <v>59</v>
      </c>
      <c r="D55" s="652">
        <v>350880</v>
      </c>
      <c r="E55" s="652">
        <v>354022</v>
      </c>
      <c r="F55" s="652">
        <v>340116</v>
      </c>
      <c r="G55" s="652">
        <v>337210</v>
      </c>
      <c r="H55" s="652">
        <v>342390</v>
      </c>
      <c r="I55" s="652">
        <v>346525</v>
      </c>
      <c r="J55" s="652">
        <v>354552</v>
      </c>
      <c r="K55" s="652">
        <v>355137</v>
      </c>
      <c r="L55" s="652">
        <v>353145</v>
      </c>
      <c r="M55" s="652">
        <v>356708</v>
      </c>
      <c r="N55" s="652">
        <v>353424</v>
      </c>
      <c r="O55" s="652">
        <v>346377</v>
      </c>
      <c r="P55" s="652">
        <v>348796</v>
      </c>
      <c r="Q55" s="652">
        <v>348502</v>
      </c>
      <c r="R55" s="652">
        <v>346761</v>
      </c>
      <c r="S55" s="652">
        <v>349855</v>
      </c>
      <c r="T55" s="652">
        <v>354061</v>
      </c>
      <c r="U55" s="652">
        <v>358863</v>
      </c>
      <c r="V55" s="652">
        <v>366050</v>
      </c>
      <c r="W55" s="652">
        <v>362392</v>
      </c>
      <c r="X55" s="652">
        <v>361583</v>
      </c>
      <c r="Y55" s="652">
        <v>362672</v>
      </c>
      <c r="Z55" s="652">
        <v>363156</v>
      </c>
      <c r="AA55" s="652">
        <v>357639</v>
      </c>
      <c r="AB55" s="652">
        <v>358225</v>
      </c>
      <c r="AC55" s="652">
        <v>357917</v>
      </c>
      <c r="AD55" s="652">
        <v>358829</v>
      </c>
      <c r="AE55" s="652">
        <v>361631</v>
      </c>
      <c r="AF55" s="652">
        <v>364167</v>
      </c>
      <c r="AG55" s="652">
        <v>365817</v>
      </c>
      <c r="AH55" s="652">
        <v>372487</v>
      </c>
      <c r="AI55" s="652">
        <v>365405</v>
      </c>
      <c r="AJ55" s="652">
        <v>363208</v>
      </c>
      <c r="AK55" s="652">
        <v>363908</v>
      </c>
      <c r="AL55" s="652">
        <v>365534</v>
      </c>
      <c r="AM55" s="652">
        <v>360859</v>
      </c>
      <c r="AN55" s="652">
        <v>359887</v>
      </c>
      <c r="AO55" s="652">
        <v>362121</v>
      </c>
      <c r="AP55" s="652">
        <v>364175</v>
      </c>
      <c r="AQ55" s="652">
        <v>367552</v>
      </c>
      <c r="AR55" s="652">
        <v>370325</v>
      </c>
      <c r="AS55" s="652">
        <v>372530</v>
      </c>
      <c r="AT55" s="652">
        <v>378284</v>
      </c>
      <c r="AU55" s="652">
        <v>374966</v>
      </c>
      <c r="AV55" s="652">
        <v>374647</v>
      </c>
      <c r="AW55" s="652">
        <v>371420</v>
      </c>
      <c r="AX55" s="652">
        <v>371495</v>
      </c>
      <c r="AY55" s="652">
        <v>368450</v>
      </c>
      <c r="AZ55" s="652">
        <v>366731</v>
      </c>
      <c r="BA55" s="504"/>
    </row>
    <row r="56" spans="1:53" s="144" customFormat="1">
      <c r="A56" s="97"/>
      <c r="B56" s="648" t="s">
        <v>416</v>
      </c>
      <c r="C56" s="648"/>
      <c r="D56" s="649">
        <v>3249267</v>
      </c>
      <c r="E56" s="649">
        <v>3279409</v>
      </c>
      <c r="F56" s="649">
        <v>3145115</v>
      </c>
      <c r="G56" s="649">
        <v>3121537</v>
      </c>
      <c r="H56" s="649">
        <v>3134111</v>
      </c>
      <c r="I56" s="649">
        <v>3107380</v>
      </c>
      <c r="J56" s="649">
        <v>3115808</v>
      </c>
      <c r="K56" s="649">
        <v>3112659</v>
      </c>
      <c r="L56" s="649">
        <v>3165828</v>
      </c>
      <c r="M56" s="649">
        <v>3207388</v>
      </c>
      <c r="N56" s="649">
        <v>3221004</v>
      </c>
      <c r="O56" s="649">
        <v>3211860</v>
      </c>
      <c r="P56" s="649">
        <v>3202070</v>
      </c>
      <c r="Q56" s="649">
        <v>3212074</v>
      </c>
      <c r="R56" s="649">
        <v>3198135</v>
      </c>
      <c r="S56" s="649">
        <v>3236301</v>
      </c>
      <c r="T56" s="649">
        <v>3252370</v>
      </c>
      <c r="U56" s="649">
        <v>3235244</v>
      </c>
      <c r="V56" s="649">
        <v>3258517</v>
      </c>
      <c r="W56" s="649">
        <v>3212074</v>
      </c>
      <c r="X56" s="649">
        <v>3281665</v>
      </c>
      <c r="Y56" s="649">
        <v>3337958</v>
      </c>
      <c r="Z56" s="649">
        <v>3375248</v>
      </c>
      <c r="AA56" s="649">
        <v>3376977</v>
      </c>
      <c r="AB56" s="649">
        <v>3352199</v>
      </c>
      <c r="AC56" s="649">
        <v>3366904</v>
      </c>
      <c r="AD56" s="649">
        <v>3379986</v>
      </c>
      <c r="AE56" s="649">
        <v>3412135</v>
      </c>
      <c r="AF56" s="649">
        <v>3412154</v>
      </c>
      <c r="AG56" s="649">
        <v>3391665</v>
      </c>
      <c r="AH56" s="649">
        <v>3404448</v>
      </c>
      <c r="AI56" s="649">
        <v>3356691</v>
      </c>
      <c r="AJ56" s="649">
        <v>3419559</v>
      </c>
      <c r="AK56" s="649">
        <v>3465014</v>
      </c>
      <c r="AL56" s="649">
        <v>3513583</v>
      </c>
      <c r="AM56" s="649">
        <v>3507028</v>
      </c>
      <c r="AN56" s="649">
        <v>3482407</v>
      </c>
      <c r="AO56" s="649">
        <v>3500087</v>
      </c>
      <c r="AP56" s="649">
        <v>3518186</v>
      </c>
      <c r="AQ56" s="649">
        <v>3552663</v>
      </c>
      <c r="AR56" s="649">
        <v>3546395</v>
      </c>
      <c r="AS56" s="649">
        <v>3520862</v>
      </c>
      <c r="AT56" s="649">
        <v>3512951</v>
      </c>
      <c r="AU56" s="649">
        <v>3491611</v>
      </c>
      <c r="AV56" s="649">
        <v>3583277</v>
      </c>
      <c r="AW56" s="649">
        <v>3601836</v>
      </c>
      <c r="AX56" s="649">
        <v>3645229</v>
      </c>
      <c r="AY56" s="649">
        <v>3646691</v>
      </c>
      <c r="AZ56" s="649">
        <v>3616989</v>
      </c>
      <c r="BA56" s="504"/>
    </row>
    <row r="57" spans="1:53" s="144" customFormat="1">
      <c r="A57" s="97"/>
      <c r="B57" s="505" t="s">
        <v>454</v>
      </c>
      <c r="C57" s="505"/>
      <c r="D57" s="506">
        <v>583580</v>
      </c>
      <c r="E57" s="506">
        <v>596494</v>
      </c>
      <c r="F57" s="506">
        <v>570249</v>
      </c>
      <c r="G57" s="506">
        <v>580101</v>
      </c>
      <c r="H57" s="506">
        <v>589581</v>
      </c>
      <c r="I57" s="506">
        <v>577648</v>
      </c>
      <c r="J57" s="506">
        <v>580157</v>
      </c>
      <c r="K57" s="506">
        <v>570787</v>
      </c>
      <c r="L57" s="506">
        <v>580992</v>
      </c>
      <c r="M57" s="506">
        <v>595370</v>
      </c>
      <c r="N57" s="506">
        <v>590528</v>
      </c>
      <c r="O57" s="506">
        <v>590032</v>
      </c>
      <c r="P57" s="506">
        <v>590028</v>
      </c>
      <c r="Q57" s="506">
        <v>595304</v>
      </c>
      <c r="R57" s="506">
        <v>594021</v>
      </c>
      <c r="S57" s="506">
        <v>610834</v>
      </c>
      <c r="T57" s="506">
        <v>618974</v>
      </c>
      <c r="U57" s="506">
        <v>613209</v>
      </c>
      <c r="V57" s="506">
        <v>618470</v>
      </c>
      <c r="W57" s="506">
        <v>592314</v>
      </c>
      <c r="X57" s="506">
        <v>599575</v>
      </c>
      <c r="Y57" s="506">
        <v>615379</v>
      </c>
      <c r="Z57" s="506">
        <v>616213</v>
      </c>
      <c r="AA57" s="506">
        <v>616579</v>
      </c>
      <c r="AB57" s="506">
        <v>613580</v>
      </c>
      <c r="AC57" s="506">
        <v>618377</v>
      </c>
      <c r="AD57" s="506">
        <v>618262</v>
      </c>
      <c r="AE57" s="506">
        <v>632988</v>
      </c>
      <c r="AF57" s="506">
        <v>638171</v>
      </c>
      <c r="AG57" s="506">
        <v>627656</v>
      </c>
      <c r="AH57" s="506">
        <v>637137</v>
      </c>
      <c r="AI57" s="506">
        <v>607013</v>
      </c>
      <c r="AJ57" s="506">
        <v>608825</v>
      </c>
      <c r="AK57" s="506">
        <v>624100</v>
      </c>
      <c r="AL57" s="506">
        <v>628218</v>
      </c>
      <c r="AM57" s="506">
        <v>627012</v>
      </c>
      <c r="AN57" s="506">
        <v>620640</v>
      </c>
      <c r="AO57" s="506">
        <v>623857</v>
      </c>
      <c r="AP57" s="506">
        <v>633976</v>
      </c>
      <c r="AQ57" s="506">
        <v>644971</v>
      </c>
      <c r="AR57" s="506">
        <v>649412</v>
      </c>
      <c r="AS57" s="506">
        <v>636664</v>
      </c>
      <c r="AT57" s="506">
        <v>640355</v>
      </c>
      <c r="AU57" s="506">
        <v>621491</v>
      </c>
      <c r="AV57" s="506">
        <v>637329</v>
      </c>
      <c r="AW57" s="506">
        <v>639328</v>
      </c>
      <c r="AX57" s="506">
        <v>642686</v>
      </c>
      <c r="AY57" s="506">
        <v>643822</v>
      </c>
      <c r="AZ57" s="506">
        <v>636594</v>
      </c>
      <c r="BA57" s="504"/>
    </row>
    <row r="58" spans="1:53" s="144" customFormat="1">
      <c r="A58" s="97"/>
      <c r="B58" s="505" t="s">
        <v>426</v>
      </c>
      <c r="C58" s="505"/>
      <c r="D58" s="506">
        <v>284908</v>
      </c>
      <c r="E58" s="506">
        <v>288913</v>
      </c>
      <c r="F58" s="506">
        <v>281996</v>
      </c>
      <c r="G58" s="506">
        <v>281222</v>
      </c>
      <c r="H58" s="506">
        <v>282307</v>
      </c>
      <c r="I58" s="506">
        <v>276982</v>
      </c>
      <c r="J58" s="506">
        <v>280647</v>
      </c>
      <c r="K58" s="506">
        <v>277976</v>
      </c>
      <c r="L58" s="506">
        <v>285595</v>
      </c>
      <c r="M58" s="506">
        <v>288392</v>
      </c>
      <c r="N58" s="506">
        <v>285473</v>
      </c>
      <c r="O58" s="506">
        <v>283636</v>
      </c>
      <c r="P58" s="506">
        <v>284875</v>
      </c>
      <c r="Q58" s="506">
        <v>284737</v>
      </c>
      <c r="R58" s="506">
        <v>284101</v>
      </c>
      <c r="S58" s="506">
        <v>287000</v>
      </c>
      <c r="T58" s="506">
        <v>290624</v>
      </c>
      <c r="U58" s="506">
        <v>288025</v>
      </c>
      <c r="V58" s="506">
        <v>293374</v>
      </c>
      <c r="W58" s="506">
        <v>285447</v>
      </c>
      <c r="X58" s="506">
        <v>292069</v>
      </c>
      <c r="Y58" s="506">
        <v>296111</v>
      </c>
      <c r="Z58" s="506">
        <v>295817</v>
      </c>
      <c r="AA58" s="506">
        <v>292235</v>
      </c>
      <c r="AB58" s="506">
        <v>292133</v>
      </c>
      <c r="AC58" s="506">
        <v>293532</v>
      </c>
      <c r="AD58" s="506">
        <v>294526</v>
      </c>
      <c r="AE58" s="506">
        <v>298793</v>
      </c>
      <c r="AF58" s="506">
        <v>299484</v>
      </c>
      <c r="AG58" s="506">
        <v>297655</v>
      </c>
      <c r="AH58" s="506">
        <v>299662</v>
      </c>
      <c r="AI58" s="506">
        <v>292016</v>
      </c>
      <c r="AJ58" s="506">
        <v>297795</v>
      </c>
      <c r="AK58" s="506">
        <v>300370</v>
      </c>
      <c r="AL58" s="506">
        <v>300694</v>
      </c>
      <c r="AM58" s="506">
        <v>296178</v>
      </c>
      <c r="AN58" s="506">
        <v>296691</v>
      </c>
      <c r="AO58" s="506">
        <v>297307</v>
      </c>
      <c r="AP58" s="506">
        <v>300576</v>
      </c>
      <c r="AQ58" s="506">
        <v>304176</v>
      </c>
      <c r="AR58" s="506">
        <v>303763</v>
      </c>
      <c r="AS58" s="506">
        <v>301243</v>
      </c>
      <c r="AT58" s="506">
        <v>303231</v>
      </c>
      <c r="AU58" s="506">
        <v>297637</v>
      </c>
      <c r="AV58" s="506">
        <v>307202</v>
      </c>
      <c r="AW58" s="506">
        <v>306053</v>
      </c>
      <c r="AX58" s="506">
        <v>306750</v>
      </c>
      <c r="AY58" s="506">
        <v>303200</v>
      </c>
      <c r="AZ58" s="506">
        <v>301831</v>
      </c>
      <c r="BA58" s="504"/>
    </row>
    <row r="59" spans="1:53" s="144" customFormat="1">
      <c r="A59" s="97"/>
      <c r="B59" s="646" t="s">
        <v>39</v>
      </c>
      <c r="C59" s="646"/>
      <c r="D59" s="647">
        <v>963293</v>
      </c>
      <c r="E59" s="647">
        <v>973228</v>
      </c>
      <c r="F59" s="647">
        <v>950234</v>
      </c>
      <c r="G59" s="647">
        <v>944054</v>
      </c>
      <c r="H59" s="647">
        <v>945712</v>
      </c>
      <c r="I59" s="647">
        <v>929264</v>
      </c>
      <c r="J59" s="647">
        <v>932645</v>
      </c>
      <c r="K59" s="647">
        <v>918732</v>
      </c>
      <c r="L59" s="647">
        <v>948187</v>
      </c>
      <c r="M59" s="647">
        <v>959020</v>
      </c>
      <c r="N59" s="647">
        <v>954073</v>
      </c>
      <c r="O59" s="647">
        <v>953183</v>
      </c>
      <c r="P59" s="647">
        <v>951350</v>
      </c>
      <c r="Q59" s="647">
        <v>952409</v>
      </c>
      <c r="R59" s="647">
        <v>946818</v>
      </c>
      <c r="S59" s="647">
        <v>952551</v>
      </c>
      <c r="T59" s="647">
        <v>958492</v>
      </c>
      <c r="U59" s="647">
        <v>951596</v>
      </c>
      <c r="V59" s="647">
        <v>958213</v>
      </c>
      <c r="W59" s="647">
        <v>934385</v>
      </c>
      <c r="X59" s="647">
        <v>959926</v>
      </c>
      <c r="Y59" s="647">
        <v>973417</v>
      </c>
      <c r="Z59" s="647">
        <v>974221</v>
      </c>
      <c r="AA59" s="647">
        <v>975229</v>
      </c>
      <c r="AB59" s="647">
        <v>968893</v>
      </c>
      <c r="AC59" s="647">
        <v>973547</v>
      </c>
      <c r="AD59" s="647">
        <v>976540</v>
      </c>
      <c r="AE59" s="647">
        <v>982252</v>
      </c>
      <c r="AF59" s="647">
        <v>981644</v>
      </c>
      <c r="AG59" s="647">
        <v>971084</v>
      </c>
      <c r="AH59" s="647">
        <v>975676</v>
      </c>
      <c r="AI59" s="647">
        <v>951842</v>
      </c>
      <c r="AJ59" s="647">
        <v>976548</v>
      </c>
      <c r="AK59" s="647">
        <v>985089</v>
      </c>
      <c r="AL59" s="647">
        <v>989978</v>
      </c>
      <c r="AM59" s="647">
        <v>987718</v>
      </c>
      <c r="AN59" s="647">
        <v>981094</v>
      </c>
      <c r="AO59" s="647">
        <v>985857</v>
      </c>
      <c r="AP59" s="647">
        <v>990031</v>
      </c>
      <c r="AQ59" s="647">
        <v>997842</v>
      </c>
      <c r="AR59" s="647">
        <v>996658</v>
      </c>
      <c r="AS59" s="647">
        <v>986351</v>
      </c>
      <c r="AT59" s="647">
        <v>984452</v>
      </c>
      <c r="AU59" s="647">
        <v>967929</v>
      </c>
      <c r="AV59" s="647">
        <v>1005304</v>
      </c>
      <c r="AW59" s="647">
        <v>1003068</v>
      </c>
      <c r="AX59" s="647">
        <v>1007939</v>
      </c>
      <c r="AY59" s="647">
        <v>1008687</v>
      </c>
      <c r="AZ59" s="647">
        <v>1000271</v>
      </c>
      <c r="BA59" s="504"/>
    </row>
    <row r="60" spans="1:53" s="144" customFormat="1">
      <c r="A60" s="97"/>
      <c r="B60" s="650">
        <v>1</v>
      </c>
      <c r="C60" s="651" t="s">
        <v>560</v>
      </c>
      <c r="D60" s="652">
        <v>158755</v>
      </c>
      <c r="E60" s="652">
        <v>159887</v>
      </c>
      <c r="F60" s="652">
        <v>154479</v>
      </c>
      <c r="G60" s="652">
        <v>153813</v>
      </c>
      <c r="H60" s="652">
        <v>155027</v>
      </c>
      <c r="I60" s="652">
        <v>151811</v>
      </c>
      <c r="J60" s="652">
        <v>151950</v>
      </c>
      <c r="K60" s="652">
        <v>149275</v>
      </c>
      <c r="L60" s="652">
        <v>156999</v>
      </c>
      <c r="M60" s="652">
        <v>156553</v>
      </c>
      <c r="N60" s="652">
        <v>155769</v>
      </c>
      <c r="O60" s="652">
        <v>154871</v>
      </c>
      <c r="P60" s="652">
        <v>154828</v>
      </c>
      <c r="Q60" s="652">
        <v>155484</v>
      </c>
      <c r="R60" s="652">
        <v>154325</v>
      </c>
      <c r="S60" s="652">
        <v>155117</v>
      </c>
      <c r="T60" s="652">
        <v>157542</v>
      </c>
      <c r="U60" s="652">
        <v>156795</v>
      </c>
      <c r="V60" s="652">
        <v>156686</v>
      </c>
      <c r="W60" s="652">
        <v>153733</v>
      </c>
      <c r="X60" s="652">
        <v>159026</v>
      </c>
      <c r="Y60" s="652">
        <v>159945</v>
      </c>
      <c r="Z60" s="652">
        <v>160494</v>
      </c>
      <c r="AA60" s="652">
        <v>159306</v>
      </c>
      <c r="AB60" s="652">
        <v>158404</v>
      </c>
      <c r="AC60" s="652">
        <v>159798</v>
      </c>
      <c r="AD60" s="652">
        <v>160449</v>
      </c>
      <c r="AE60" s="652">
        <v>161268</v>
      </c>
      <c r="AF60" s="652">
        <v>162575</v>
      </c>
      <c r="AG60" s="652">
        <v>159889</v>
      </c>
      <c r="AH60" s="652">
        <v>159976</v>
      </c>
      <c r="AI60" s="652">
        <v>157224</v>
      </c>
      <c r="AJ60" s="652">
        <v>162288</v>
      </c>
      <c r="AK60" s="652">
        <v>162160</v>
      </c>
      <c r="AL60" s="652">
        <v>163361</v>
      </c>
      <c r="AM60" s="652">
        <v>161951</v>
      </c>
      <c r="AN60" s="652">
        <v>161361</v>
      </c>
      <c r="AO60" s="652">
        <v>162234</v>
      </c>
      <c r="AP60" s="652">
        <v>162644</v>
      </c>
      <c r="AQ60" s="652">
        <v>163750</v>
      </c>
      <c r="AR60" s="652">
        <v>164315</v>
      </c>
      <c r="AS60" s="652">
        <v>162156</v>
      </c>
      <c r="AT60" s="652">
        <v>161501</v>
      </c>
      <c r="AU60" s="652">
        <v>159293</v>
      </c>
      <c r="AV60" s="652">
        <v>167046</v>
      </c>
      <c r="AW60" s="652">
        <v>165364</v>
      </c>
      <c r="AX60" s="652">
        <v>166508</v>
      </c>
      <c r="AY60" s="652">
        <v>165828</v>
      </c>
      <c r="AZ60" s="652">
        <v>164996</v>
      </c>
      <c r="BA60" s="504"/>
    </row>
    <row r="61" spans="1:53" s="144" customFormat="1">
      <c r="A61" s="97"/>
      <c r="B61" s="650">
        <v>20</v>
      </c>
      <c r="C61" s="651" t="s">
        <v>283</v>
      </c>
      <c r="D61" s="652">
        <v>322097</v>
      </c>
      <c r="E61" s="652">
        <v>325940</v>
      </c>
      <c r="F61" s="652">
        <v>319833</v>
      </c>
      <c r="G61" s="652">
        <v>317090</v>
      </c>
      <c r="H61" s="652">
        <v>317342</v>
      </c>
      <c r="I61" s="652">
        <v>312798</v>
      </c>
      <c r="J61" s="652">
        <v>314497</v>
      </c>
      <c r="K61" s="652">
        <v>309519</v>
      </c>
      <c r="L61" s="652">
        <v>317576</v>
      </c>
      <c r="M61" s="652">
        <v>322063</v>
      </c>
      <c r="N61" s="652">
        <v>320243</v>
      </c>
      <c r="O61" s="652">
        <v>319486</v>
      </c>
      <c r="P61" s="652">
        <v>317971</v>
      </c>
      <c r="Q61" s="652">
        <v>318468</v>
      </c>
      <c r="R61" s="652">
        <v>317712</v>
      </c>
      <c r="S61" s="652">
        <v>319234</v>
      </c>
      <c r="T61" s="652">
        <v>320185</v>
      </c>
      <c r="U61" s="652">
        <v>320117</v>
      </c>
      <c r="V61" s="652">
        <v>323209</v>
      </c>
      <c r="W61" s="652">
        <v>313058</v>
      </c>
      <c r="X61" s="652">
        <v>321189</v>
      </c>
      <c r="Y61" s="652">
        <v>326596</v>
      </c>
      <c r="Z61" s="652">
        <v>325690</v>
      </c>
      <c r="AA61" s="652">
        <v>326013</v>
      </c>
      <c r="AB61" s="652">
        <v>323693</v>
      </c>
      <c r="AC61" s="652">
        <v>325199</v>
      </c>
      <c r="AD61" s="652">
        <v>326390</v>
      </c>
      <c r="AE61" s="652">
        <v>328663</v>
      </c>
      <c r="AF61" s="652">
        <v>327410</v>
      </c>
      <c r="AG61" s="652">
        <v>326411</v>
      </c>
      <c r="AH61" s="652">
        <v>328668</v>
      </c>
      <c r="AI61" s="652">
        <v>317295</v>
      </c>
      <c r="AJ61" s="652">
        <v>325749</v>
      </c>
      <c r="AK61" s="652">
        <v>328579</v>
      </c>
      <c r="AL61" s="652">
        <v>329670</v>
      </c>
      <c r="AM61" s="652">
        <v>328666</v>
      </c>
      <c r="AN61" s="652">
        <v>326545</v>
      </c>
      <c r="AO61" s="652">
        <v>328530</v>
      </c>
      <c r="AP61" s="652">
        <v>330299</v>
      </c>
      <c r="AQ61" s="652">
        <v>333018</v>
      </c>
      <c r="AR61" s="652">
        <v>332421</v>
      </c>
      <c r="AS61" s="652">
        <v>330795</v>
      </c>
      <c r="AT61" s="652">
        <v>331476</v>
      </c>
      <c r="AU61" s="652">
        <v>323185</v>
      </c>
      <c r="AV61" s="652">
        <v>335951</v>
      </c>
      <c r="AW61" s="652">
        <v>334711</v>
      </c>
      <c r="AX61" s="652">
        <v>335840</v>
      </c>
      <c r="AY61" s="652">
        <v>335334</v>
      </c>
      <c r="AZ61" s="652">
        <v>332663</v>
      </c>
      <c r="BA61" s="504"/>
    </row>
    <row r="62" spans="1:53" s="144" customFormat="1">
      <c r="A62" s="97"/>
      <c r="B62" s="650">
        <v>48</v>
      </c>
      <c r="C62" s="651" t="s">
        <v>495</v>
      </c>
      <c r="D62" s="652">
        <v>482441</v>
      </c>
      <c r="E62" s="652">
        <v>487401</v>
      </c>
      <c r="F62" s="652">
        <v>475922</v>
      </c>
      <c r="G62" s="652">
        <v>473151</v>
      </c>
      <c r="H62" s="652">
        <v>473343</v>
      </c>
      <c r="I62" s="652">
        <v>464655</v>
      </c>
      <c r="J62" s="652">
        <v>466198</v>
      </c>
      <c r="K62" s="652">
        <v>459938</v>
      </c>
      <c r="L62" s="652">
        <v>473612</v>
      </c>
      <c r="M62" s="652">
        <v>480404</v>
      </c>
      <c r="N62" s="652">
        <v>478061</v>
      </c>
      <c r="O62" s="652">
        <v>478826</v>
      </c>
      <c r="P62" s="652">
        <v>478551</v>
      </c>
      <c r="Q62" s="652">
        <v>478457</v>
      </c>
      <c r="R62" s="652">
        <v>474781</v>
      </c>
      <c r="S62" s="652">
        <v>478200</v>
      </c>
      <c r="T62" s="652">
        <v>480765</v>
      </c>
      <c r="U62" s="652">
        <v>474684</v>
      </c>
      <c r="V62" s="652">
        <v>478318</v>
      </c>
      <c r="W62" s="652">
        <v>467594</v>
      </c>
      <c r="X62" s="652">
        <v>479711</v>
      </c>
      <c r="Y62" s="652">
        <v>486876</v>
      </c>
      <c r="Z62" s="652">
        <v>488037</v>
      </c>
      <c r="AA62" s="652">
        <v>489910</v>
      </c>
      <c r="AB62" s="652">
        <v>486796</v>
      </c>
      <c r="AC62" s="652">
        <v>488550</v>
      </c>
      <c r="AD62" s="652">
        <v>489701</v>
      </c>
      <c r="AE62" s="652">
        <v>492321</v>
      </c>
      <c r="AF62" s="652">
        <v>491659</v>
      </c>
      <c r="AG62" s="652">
        <v>484784</v>
      </c>
      <c r="AH62" s="652">
        <v>487032</v>
      </c>
      <c r="AI62" s="652">
        <v>477323</v>
      </c>
      <c r="AJ62" s="652">
        <v>488511</v>
      </c>
      <c r="AK62" s="652">
        <v>494350</v>
      </c>
      <c r="AL62" s="652">
        <v>496947</v>
      </c>
      <c r="AM62" s="652">
        <v>497101</v>
      </c>
      <c r="AN62" s="652">
        <v>493188</v>
      </c>
      <c r="AO62" s="652">
        <v>495093</v>
      </c>
      <c r="AP62" s="652">
        <v>497088</v>
      </c>
      <c r="AQ62" s="652">
        <v>501074</v>
      </c>
      <c r="AR62" s="652">
        <v>499922</v>
      </c>
      <c r="AS62" s="652">
        <v>493400</v>
      </c>
      <c r="AT62" s="652">
        <v>491475</v>
      </c>
      <c r="AU62" s="652">
        <v>485451</v>
      </c>
      <c r="AV62" s="652">
        <v>502307</v>
      </c>
      <c r="AW62" s="652">
        <v>502993</v>
      </c>
      <c r="AX62" s="652">
        <v>505591</v>
      </c>
      <c r="AY62" s="652">
        <v>507525</v>
      </c>
      <c r="AZ62" s="652">
        <v>502612</v>
      </c>
      <c r="BA62" s="504"/>
    </row>
    <row r="63" spans="1:53" s="144" customFormat="1">
      <c r="A63" s="97"/>
      <c r="B63" s="648" t="s">
        <v>417</v>
      </c>
      <c r="C63" s="648"/>
      <c r="D63" s="649">
        <v>128775</v>
      </c>
      <c r="E63" s="649">
        <v>129716</v>
      </c>
      <c r="F63" s="649">
        <v>125421</v>
      </c>
      <c r="G63" s="649">
        <v>124960</v>
      </c>
      <c r="H63" s="649">
        <v>126926</v>
      </c>
      <c r="I63" s="649">
        <v>124600</v>
      </c>
      <c r="J63" s="649">
        <v>124964</v>
      </c>
      <c r="K63" s="649">
        <v>125609</v>
      </c>
      <c r="L63" s="649">
        <v>132492</v>
      </c>
      <c r="M63" s="649">
        <v>128151</v>
      </c>
      <c r="N63" s="649">
        <v>127998</v>
      </c>
      <c r="O63" s="649">
        <v>127155</v>
      </c>
      <c r="P63" s="649">
        <v>127358</v>
      </c>
      <c r="Q63" s="649">
        <v>127176</v>
      </c>
      <c r="R63" s="649">
        <v>125862</v>
      </c>
      <c r="S63" s="649">
        <v>127717</v>
      </c>
      <c r="T63" s="649">
        <v>130372</v>
      </c>
      <c r="U63" s="649">
        <v>129512</v>
      </c>
      <c r="V63" s="649">
        <v>129867</v>
      </c>
      <c r="W63" s="649">
        <v>129243</v>
      </c>
      <c r="X63" s="649">
        <v>132954</v>
      </c>
      <c r="Y63" s="649">
        <v>131733</v>
      </c>
      <c r="Z63" s="649">
        <v>132090</v>
      </c>
      <c r="AA63" s="649">
        <v>131363</v>
      </c>
      <c r="AB63" s="649">
        <v>131293</v>
      </c>
      <c r="AC63" s="649">
        <v>131391</v>
      </c>
      <c r="AD63" s="649">
        <v>131815</v>
      </c>
      <c r="AE63" s="649">
        <v>132891</v>
      </c>
      <c r="AF63" s="649">
        <v>135557</v>
      </c>
      <c r="AG63" s="649">
        <v>132696</v>
      </c>
      <c r="AH63" s="649">
        <v>132240</v>
      </c>
      <c r="AI63" s="649">
        <v>130452</v>
      </c>
      <c r="AJ63" s="649">
        <v>135339</v>
      </c>
      <c r="AK63" s="649">
        <v>133009</v>
      </c>
      <c r="AL63" s="649">
        <v>133782</v>
      </c>
      <c r="AM63" s="649">
        <v>132517</v>
      </c>
      <c r="AN63" s="649">
        <v>132469</v>
      </c>
      <c r="AO63" s="649">
        <v>132906</v>
      </c>
      <c r="AP63" s="649">
        <v>133334</v>
      </c>
      <c r="AQ63" s="649">
        <v>135342</v>
      </c>
      <c r="AR63" s="649">
        <v>135877</v>
      </c>
      <c r="AS63" s="649">
        <v>133703</v>
      </c>
      <c r="AT63" s="649">
        <v>133439</v>
      </c>
      <c r="AU63" s="649">
        <v>134226</v>
      </c>
      <c r="AV63" s="649">
        <v>139664</v>
      </c>
      <c r="AW63" s="649">
        <v>135484</v>
      </c>
      <c r="AX63" s="649">
        <v>136306</v>
      </c>
      <c r="AY63" s="649">
        <v>135426</v>
      </c>
      <c r="AZ63" s="649">
        <v>135154</v>
      </c>
      <c r="BA63" s="504"/>
    </row>
    <row r="64" spans="1:53">
      <c r="B64" s="947" t="s">
        <v>498</v>
      </c>
      <c r="C64" s="947"/>
      <c r="D64" s="506">
        <v>22965</v>
      </c>
      <c r="E64" s="506">
        <v>23200</v>
      </c>
      <c r="F64" s="506">
        <v>22341</v>
      </c>
      <c r="G64" s="506">
        <v>21639</v>
      </c>
      <c r="H64" s="506">
        <v>21636</v>
      </c>
      <c r="I64" s="506">
        <v>20940</v>
      </c>
      <c r="J64" s="506">
        <v>21239</v>
      </c>
      <c r="K64" s="506">
        <v>21071</v>
      </c>
      <c r="L64" s="506">
        <v>20945</v>
      </c>
      <c r="M64" s="506">
        <v>21207</v>
      </c>
      <c r="N64" s="506">
        <v>21184</v>
      </c>
      <c r="O64" s="506">
        <v>21964</v>
      </c>
      <c r="P64" s="506">
        <v>21819</v>
      </c>
      <c r="Q64" s="506">
        <v>21875</v>
      </c>
      <c r="R64" s="506">
        <v>21650</v>
      </c>
      <c r="S64" s="506">
        <v>21842</v>
      </c>
      <c r="T64" s="506">
        <v>21966</v>
      </c>
      <c r="U64" s="506">
        <v>21473</v>
      </c>
      <c r="V64" s="506">
        <v>21737</v>
      </c>
      <c r="W64" s="506">
        <v>21439</v>
      </c>
      <c r="X64" s="506">
        <v>21401</v>
      </c>
      <c r="Y64" s="506">
        <v>21764</v>
      </c>
      <c r="Z64" s="506">
        <v>21626</v>
      </c>
      <c r="AA64" s="506">
        <v>22562</v>
      </c>
      <c r="AB64" s="506">
        <v>22043</v>
      </c>
      <c r="AC64" s="506">
        <v>22089</v>
      </c>
      <c r="AD64" s="506">
        <v>21891</v>
      </c>
      <c r="AE64" s="506">
        <v>22066</v>
      </c>
      <c r="AF64" s="506">
        <v>22288</v>
      </c>
      <c r="AG64" s="506">
        <v>21515</v>
      </c>
      <c r="AH64" s="506">
        <v>21933</v>
      </c>
      <c r="AI64" s="506">
        <v>21618</v>
      </c>
      <c r="AJ64" s="506">
        <v>21407</v>
      </c>
      <c r="AK64" s="506">
        <v>21970</v>
      </c>
      <c r="AL64" s="506">
        <v>22774</v>
      </c>
      <c r="AM64" s="506">
        <v>22972</v>
      </c>
      <c r="AN64" s="506">
        <v>22660</v>
      </c>
      <c r="AO64" s="506">
        <v>22884</v>
      </c>
      <c r="AP64" s="506">
        <v>22853</v>
      </c>
      <c r="AQ64" s="506">
        <v>23181</v>
      </c>
      <c r="AR64" s="506">
        <v>23097</v>
      </c>
      <c r="AS64" s="506">
        <v>22932</v>
      </c>
      <c r="AT64" s="506">
        <v>23140</v>
      </c>
      <c r="AU64" s="506">
        <v>22758</v>
      </c>
      <c r="AV64" s="506">
        <v>23251</v>
      </c>
      <c r="AW64" s="506">
        <v>23218</v>
      </c>
      <c r="AX64" s="506">
        <v>23487</v>
      </c>
      <c r="AY64" s="506">
        <v>23324</v>
      </c>
      <c r="AZ64" s="506">
        <v>23027</v>
      </c>
      <c r="BA64" s="507"/>
    </row>
    <row r="65" spans="1:53">
      <c r="B65" s="947" t="s">
        <v>499</v>
      </c>
      <c r="C65" s="947"/>
      <c r="D65" s="506">
        <v>24252</v>
      </c>
      <c r="E65" s="506">
        <v>24501</v>
      </c>
      <c r="F65" s="506">
        <v>23895</v>
      </c>
      <c r="G65" s="506">
        <v>23141</v>
      </c>
      <c r="H65" s="506">
        <v>23066</v>
      </c>
      <c r="I65" s="506">
        <v>22794</v>
      </c>
      <c r="J65" s="506">
        <v>23269</v>
      </c>
      <c r="K65" s="506">
        <v>22835</v>
      </c>
      <c r="L65" s="506">
        <v>23484</v>
      </c>
      <c r="M65" s="506">
        <v>23801</v>
      </c>
      <c r="N65" s="506">
        <v>23840</v>
      </c>
      <c r="O65" s="506">
        <v>24200</v>
      </c>
      <c r="P65" s="506">
        <v>23673</v>
      </c>
      <c r="Q65" s="506">
        <v>23919</v>
      </c>
      <c r="R65" s="506">
        <v>23778</v>
      </c>
      <c r="S65" s="506">
        <v>24021</v>
      </c>
      <c r="T65" s="506">
        <v>24222</v>
      </c>
      <c r="U65" s="506">
        <v>23765</v>
      </c>
      <c r="V65" s="506">
        <v>23792</v>
      </c>
      <c r="W65" s="506">
        <v>22843</v>
      </c>
      <c r="X65" s="506">
        <v>23469</v>
      </c>
      <c r="Y65" s="506">
        <v>23480</v>
      </c>
      <c r="Z65" s="506">
        <v>23265</v>
      </c>
      <c r="AA65" s="506">
        <v>23992</v>
      </c>
      <c r="AB65" s="506">
        <v>23878</v>
      </c>
      <c r="AC65" s="506">
        <v>24492</v>
      </c>
      <c r="AD65" s="506">
        <v>24460</v>
      </c>
      <c r="AE65" s="506">
        <v>24590</v>
      </c>
      <c r="AF65" s="506">
        <v>24657</v>
      </c>
      <c r="AG65" s="506">
        <v>23345</v>
      </c>
      <c r="AH65" s="506">
        <v>23614</v>
      </c>
      <c r="AI65" s="506">
        <v>22372</v>
      </c>
      <c r="AJ65" s="506">
        <v>23308</v>
      </c>
      <c r="AK65" s="506">
        <v>23533</v>
      </c>
      <c r="AL65" s="506">
        <v>23727</v>
      </c>
      <c r="AM65" s="506">
        <v>24530</v>
      </c>
      <c r="AN65" s="506">
        <v>23999</v>
      </c>
      <c r="AO65" s="506">
        <v>24505</v>
      </c>
      <c r="AP65" s="506">
        <v>24904</v>
      </c>
      <c r="AQ65" s="506">
        <v>25439</v>
      </c>
      <c r="AR65" s="506">
        <v>25557</v>
      </c>
      <c r="AS65" s="506">
        <v>25111</v>
      </c>
      <c r="AT65" s="506">
        <v>25339</v>
      </c>
      <c r="AU65" s="506">
        <v>24265</v>
      </c>
      <c r="AV65" s="506">
        <v>24664</v>
      </c>
      <c r="AW65" s="506">
        <v>24210</v>
      </c>
      <c r="AX65" s="506">
        <v>24444</v>
      </c>
      <c r="AY65" s="506">
        <v>24852</v>
      </c>
      <c r="AZ65" s="506">
        <v>24057</v>
      </c>
      <c r="BA65" s="507"/>
    </row>
    <row r="66" spans="1:53" s="146" customFormat="1">
      <c r="A66" s="97"/>
      <c r="B66" s="508"/>
      <c r="C66" s="509" t="s">
        <v>12</v>
      </c>
      <c r="D66" s="510">
        <v>19041595</v>
      </c>
      <c r="E66" s="510">
        <v>19279415</v>
      </c>
      <c r="F66" s="510">
        <v>18445436</v>
      </c>
      <c r="G66" s="510">
        <v>18396362</v>
      </c>
      <c r="H66" s="510">
        <v>18584176</v>
      </c>
      <c r="I66" s="510">
        <v>18484270</v>
      </c>
      <c r="J66" s="510">
        <v>18673847</v>
      </c>
      <c r="K66" s="510">
        <v>18591306</v>
      </c>
      <c r="L66" s="510">
        <v>18843729</v>
      </c>
      <c r="M66" s="510">
        <v>18986284</v>
      </c>
      <c r="N66" s="510">
        <v>18974452</v>
      </c>
      <c r="O66" s="510">
        <v>18904852</v>
      </c>
      <c r="P66" s="510">
        <v>18826631</v>
      </c>
      <c r="Q66" s="510">
        <v>18840921</v>
      </c>
      <c r="R66" s="510">
        <v>18793353</v>
      </c>
      <c r="S66" s="510">
        <v>18989916</v>
      </c>
      <c r="T66" s="510">
        <v>19244508</v>
      </c>
      <c r="U66" s="510">
        <v>19280520</v>
      </c>
      <c r="V66" s="510">
        <v>19546843</v>
      </c>
      <c r="W66" s="510">
        <v>19195115</v>
      </c>
      <c r="X66" s="510">
        <v>19443350</v>
      </c>
      <c r="Y66" s="510">
        <v>19699513</v>
      </c>
      <c r="Z66" s="510">
        <v>19726818</v>
      </c>
      <c r="AA66" s="510">
        <v>19703812</v>
      </c>
      <c r="AB66" s="510">
        <v>19534921</v>
      </c>
      <c r="AC66" s="510">
        <v>19661611</v>
      </c>
      <c r="AD66" s="510">
        <v>19764004</v>
      </c>
      <c r="AE66" s="510">
        <v>20098119</v>
      </c>
      <c r="AF66" s="510">
        <v>20173603</v>
      </c>
      <c r="AG66" s="510">
        <v>20094348</v>
      </c>
      <c r="AH66" s="510">
        <v>20275194</v>
      </c>
      <c r="AI66" s="510">
        <v>19865765</v>
      </c>
      <c r="AJ66" s="510">
        <v>20053519</v>
      </c>
      <c r="AK66" s="510">
        <v>20144325</v>
      </c>
      <c r="AL66" s="510">
        <v>20238561</v>
      </c>
      <c r="AM66" s="510">
        <v>20159317</v>
      </c>
      <c r="AN66" s="510">
        <v>20004924</v>
      </c>
      <c r="AO66" s="510">
        <v>20148628</v>
      </c>
      <c r="AP66" s="510">
        <v>20349825</v>
      </c>
      <c r="AQ66" s="510">
        <v>20678484</v>
      </c>
      <c r="AR66" s="510">
        <v>20715284</v>
      </c>
      <c r="AS66" s="510">
        <v>20597244</v>
      </c>
      <c r="AT66" s="510">
        <v>20683889</v>
      </c>
      <c r="AU66" s="510">
        <v>20430272</v>
      </c>
      <c r="AV66" s="510">
        <v>20800895</v>
      </c>
      <c r="AW66" s="510">
        <v>20659878</v>
      </c>
      <c r="AX66" s="510">
        <v>20762035</v>
      </c>
      <c r="AY66" s="510">
        <v>20733042</v>
      </c>
      <c r="AZ66" s="510">
        <v>20523431</v>
      </c>
      <c r="BA66" s="511"/>
    </row>
    <row r="67" spans="1:53">
      <c r="B67" s="507"/>
      <c r="C67" s="507"/>
      <c r="D67" s="507"/>
      <c r="E67" s="507"/>
      <c r="F67" s="507"/>
      <c r="G67" s="507"/>
      <c r="H67" s="507"/>
      <c r="I67" s="504"/>
      <c r="J67" s="507"/>
      <c r="K67" s="507"/>
      <c r="L67" s="512"/>
      <c r="M67" s="512"/>
      <c r="N67" s="513"/>
      <c r="O67" s="513"/>
      <c r="P67" s="513"/>
      <c r="Q67" s="513"/>
      <c r="R67" s="513"/>
      <c r="S67" s="514"/>
      <c r="T67" s="515"/>
      <c r="U67" s="515"/>
      <c r="V67" s="515"/>
      <c r="W67" s="515"/>
      <c r="X67" s="515"/>
      <c r="Y67" s="515"/>
      <c r="Z67" s="515"/>
      <c r="AA67" s="515"/>
      <c r="AB67" s="515"/>
      <c r="AC67" s="515"/>
      <c r="AD67" s="515"/>
      <c r="AE67" s="515"/>
      <c r="AF67" s="515"/>
      <c r="AG67" s="515"/>
      <c r="AH67" s="515"/>
      <c r="AI67" s="515"/>
      <c r="AJ67" s="515"/>
      <c r="AK67" s="515"/>
      <c r="AL67" s="515"/>
      <c r="AM67" s="515"/>
      <c r="AN67" s="515"/>
      <c r="AO67" s="515"/>
      <c r="AP67" s="507"/>
      <c r="AQ67" s="507"/>
      <c r="AR67" s="507"/>
      <c r="AS67" s="507"/>
      <c r="AT67" s="507"/>
      <c r="AU67" s="507"/>
      <c r="AV67" s="507"/>
      <c r="AW67" s="507"/>
      <c r="AX67" s="507"/>
      <c r="AY67" s="507"/>
      <c r="AZ67" s="507"/>
      <c r="BA67" s="507"/>
    </row>
    <row r="68" spans="1:53">
      <c r="B68" s="507"/>
      <c r="C68" s="507"/>
      <c r="D68" s="507"/>
      <c r="E68" s="507"/>
      <c r="F68" s="507"/>
      <c r="G68" s="507"/>
      <c r="H68" s="507"/>
      <c r="I68" s="504"/>
      <c r="J68" s="507"/>
      <c r="K68" s="507"/>
      <c r="L68" s="512"/>
      <c r="M68" s="512"/>
      <c r="N68" s="513"/>
      <c r="O68" s="513"/>
      <c r="P68" s="513"/>
      <c r="Q68" s="513"/>
      <c r="R68" s="513"/>
      <c r="S68" s="514"/>
      <c r="T68" s="515"/>
      <c r="U68" s="515"/>
      <c r="V68" s="515"/>
      <c r="W68" s="515"/>
      <c r="X68" s="515"/>
      <c r="Y68" s="515"/>
      <c r="Z68" s="515"/>
      <c r="AA68" s="515"/>
      <c r="AB68" s="515"/>
      <c r="AC68" s="515"/>
      <c r="AD68" s="515"/>
      <c r="AE68" s="515"/>
      <c r="AF68" s="515"/>
      <c r="AG68" s="515"/>
      <c r="AH68" s="515"/>
      <c r="AI68" s="515"/>
      <c r="AJ68" s="515"/>
      <c r="AK68" s="515"/>
      <c r="AL68" s="515"/>
      <c r="AM68" s="515"/>
      <c r="AN68" s="515"/>
      <c r="AO68" s="515"/>
      <c r="AP68" s="507"/>
      <c r="AQ68" s="507"/>
      <c r="AR68" s="507"/>
      <c r="AS68" s="507"/>
      <c r="AT68" s="507"/>
      <c r="AU68" s="507"/>
      <c r="AV68" s="507"/>
      <c r="AW68" s="507"/>
      <c r="AX68" s="507"/>
      <c r="AY68" s="507"/>
      <c r="AZ68" s="507"/>
      <c r="BA68" s="507"/>
    </row>
    <row r="69" spans="1:53">
      <c r="B69" s="507"/>
      <c r="C69" s="507"/>
      <c r="D69" s="507"/>
      <c r="E69" s="507"/>
      <c r="F69" s="507"/>
      <c r="G69" s="507"/>
      <c r="H69" s="507"/>
      <c r="I69" s="504"/>
      <c r="J69" s="507"/>
      <c r="K69" s="507"/>
      <c r="L69" s="512"/>
      <c r="M69" s="512"/>
      <c r="N69" s="513"/>
      <c r="O69" s="513"/>
      <c r="P69" s="513"/>
      <c r="Q69" s="513"/>
      <c r="R69" s="513"/>
      <c r="S69" s="514"/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5"/>
      <c r="AL69" s="515"/>
      <c r="AM69" s="515"/>
      <c r="AN69" s="515"/>
      <c r="AO69" s="515"/>
      <c r="AP69" s="507"/>
      <c r="AQ69" s="507"/>
      <c r="AR69" s="507"/>
      <c r="AS69" s="507"/>
      <c r="AT69" s="507"/>
      <c r="AU69" s="507"/>
      <c r="AV69" s="507"/>
      <c r="AW69" s="507"/>
      <c r="AX69" s="507"/>
      <c r="AY69" s="507"/>
      <c r="AZ69" s="507"/>
      <c r="BA69" s="507"/>
    </row>
    <row r="70" spans="1:53">
      <c r="B70" s="507"/>
      <c r="C70" s="507"/>
      <c r="D70" s="507"/>
      <c r="E70" s="507"/>
      <c r="F70" s="507"/>
      <c r="G70" s="507"/>
      <c r="H70" s="507"/>
      <c r="I70" s="504"/>
      <c r="J70" s="507"/>
      <c r="K70" s="507"/>
      <c r="L70" s="512"/>
      <c r="M70" s="512"/>
      <c r="N70" s="513"/>
      <c r="O70" s="513"/>
      <c r="P70" s="513"/>
      <c r="Q70" s="513"/>
      <c r="R70" s="513"/>
      <c r="S70" s="514"/>
      <c r="T70" s="515"/>
      <c r="U70" s="515"/>
      <c r="V70" s="515"/>
      <c r="W70" s="515"/>
      <c r="X70" s="515"/>
      <c r="Y70" s="515"/>
      <c r="Z70" s="515"/>
      <c r="AA70" s="515"/>
      <c r="AB70" s="515"/>
      <c r="AC70" s="515"/>
      <c r="AD70" s="515"/>
      <c r="AE70" s="515"/>
      <c r="AF70" s="515"/>
      <c r="AG70" s="515"/>
      <c r="AH70" s="515"/>
      <c r="AI70" s="515"/>
      <c r="AJ70" s="515"/>
      <c r="AK70" s="515"/>
      <c r="AL70" s="515"/>
      <c r="AM70" s="515"/>
      <c r="AN70" s="515"/>
      <c r="AO70" s="515"/>
      <c r="AP70" s="507"/>
      <c r="AQ70" s="507"/>
      <c r="AR70" s="507"/>
      <c r="AS70" s="507"/>
      <c r="AT70" s="507"/>
      <c r="AU70" s="507"/>
      <c r="AV70" s="507"/>
      <c r="AW70" s="507"/>
      <c r="AX70" s="507"/>
      <c r="AY70" s="507"/>
      <c r="AZ70" s="507"/>
      <c r="BA70" s="507"/>
    </row>
    <row r="71" spans="1:53">
      <c r="B71" s="507"/>
      <c r="C71" s="507"/>
      <c r="D71" s="507"/>
      <c r="E71" s="507"/>
      <c r="F71" s="507"/>
      <c r="G71" s="507"/>
      <c r="H71" s="507"/>
      <c r="I71" s="504"/>
      <c r="J71" s="507"/>
      <c r="K71" s="507"/>
      <c r="L71" s="512"/>
      <c r="M71" s="512"/>
      <c r="N71" s="513"/>
      <c r="O71" s="513"/>
      <c r="P71" s="513"/>
      <c r="Q71" s="513"/>
      <c r="R71" s="513"/>
      <c r="S71" s="514"/>
      <c r="T71" s="515"/>
      <c r="U71" s="515"/>
      <c r="V71" s="515"/>
      <c r="W71" s="515"/>
      <c r="X71" s="515"/>
      <c r="Y71" s="515"/>
      <c r="Z71" s="515"/>
      <c r="AA71" s="515"/>
      <c r="AB71" s="515"/>
      <c r="AC71" s="515"/>
      <c r="AD71" s="515"/>
      <c r="AE71" s="515"/>
      <c r="AF71" s="515"/>
      <c r="AG71" s="515"/>
      <c r="AH71" s="515"/>
      <c r="AI71" s="515"/>
      <c r="AJ71" s="515"/>
      <c r="AK71" s="515"/>
      <c r="AL71" s="515"/>
      <c r="AM71" s="515"/>
      <c r="AN71" s="515"/>
      <c r="AO71" s="515"/>
      <c r="AP71" s="507"/>
      <c r="AQ71" s="507"/>
      <c r="AR71" s="507"/>
      <c r="AS71" s="507"/>
      <c r="AT71" s="507"/>
      <c r="AU71" s="507"/>
      <c r="AV71" s="507"/>
      <c r="AW71" s="507"/>
      <c r="AX71" s="507"/>
      <c r="AY71" s="507"/>
      <c r="AZ71" s="507"/>
      <c r="BA71" s="507"/>
    </row>
    <row r="72" spans="1:53">
      <c r="B72" s="507"/>
      <c r="C72" s="507"/>
      <c r="D72" s="507"/>
      <c r="E72" s="507"/>
      <c r="F72" s="507"/>
      <c r="G72" s="507"/>
      <c r="H72" s="507"/>
      <c r="I72" s="504"/>
      <c r="J72" s="507"/>
      <c r="K72" s="507"/>
      <c r="L72" s="512"/>
      <c r="M72" s="512"/>
      <c r="N72" s="513"/>
      <c r="O72" s="513"/>
      <c r="P72" s="513"/>
      <c r="Q72" s="513"/>
      <c r="R72" s="513"/>
      <c r="S72" s="514"/>
      <c r="T72" s="515"/>
      <c r="U72" s="515"/>
      <c r="V72" s="515"/>
      <c r="W72" s="515"/>
      <c r="X72" s="515"/>
      <c r="Y72" s="515"/>
      <c r="Z72" s="515"/>
      <c r="AA72" s="515"/>
      <c r="AB72" s="515"/>
      <c r="AC72" s="515"/>
      <c r="AD72" s="515"/>
      <c r="AE72" s="515"/>
      <c r="AF72" s="515"/>
      <c r="AG72" s="515"/>
      <c r="AH72" s="515"/>
      <c r="AI72" s="515"/>
      <c r="AJ72" s="515"/>
      <c r="AK72" s="515"/>
      <c r="AL72" s="515"/>
      <c r="AM72" s="515"/>
      <c r="AN72" s="515"/>
      <c r="AO72" s="515"/>
      <c r="AP72" s="507"/>
      <c r="AQ72" s="507"/>
      <c r="AR72" s="507"/>
      <c r="AS72" s="507"/>
      <c r="AT72" s="507"/>
      <c r="AU72" s="507"/>
      <c r="AV72" s="507"/>
      <c r="AW72" s="507"/>
      <c r="AX72" s="507"/>
      <c r="AY72" s="507"/>
      <c r="AZ72" s="507"/>
      <c r="BA72" s="507"/>
    </row>
    <row r="73" spans="1:53">
      <c r="B73" s="507"/>
      <c r="C73" s="507"/>
      <c r="D73" s="507"/>
      <c r="E73" s="507"/>
      <c r="F73" s="507"/>
      <c r="G73" s="507"/>
      <c r="H73" s="507"/>
      <c r="I73" s="504"/>
      <c r="J73" s="507"/>
      <c r="K73" s="507"/>
      <c r="L73" s="512"/>
      <c r="M73" s="512"/>
      <c r="N73" s="513"/>
      <c r="O73" s="513"/>
      <c r="P73" s="513"/>
      <c r="Q73" s="513"/>
      <c r="R73" s="513"/>
      <c r="S73" s="514"/>
      <c r="T73" s="515"/>
      <c r="U73" s="515"/>
      <c r="V73" s="515"/>
      <c r="W73" s="515"/>
      <c r="X73" s="515"/>
      <c r="Y73" s="515"/>
      <c r="Z73" s="515"/>
      <c r="AA73" s="515"/>
      <c r="AB73" s="515"/>
      <c r="AC73" s="515"/>
      <c r="AD73" s="515"/>
      <c r="AE73" s="515"/>
      <c r="AF73" s="515"/>
      <c r="AG73" s="515"/>
      <c r="AH73" s="515"/>
      <c r="AI73" s="515"/>
      <c r="AJ73" s="515"/>
      <c r="AK73" s="515"/>
      <c r="AL73" s="515"/>
      <c r="AM73" s="515"/>
      <c r="AN73" s="515"/>
      <c r="AO73" s="515"/>
      <c r="AP73" s="507"/>
      <c r="AQ73" s="507"/>
      <c r="AR73" s="507"/>
      <c r="AS73" s="507"/>
      <c r="AT73" s="507"/>
      <c r="AU73" s="507"/>
      <c r="AV73" s="507"/>
      <c r="AW73" s="507"/>
      <c r="AX73" s="507"/>
      <c r="AY73" s="507"/>
      <c r="AZ73" s="507"/>
      <c r="BA73" s="507"/>
    </row>
    <row r="74" spans="1:53">
      <c r="B74" s="507"/>
      <c r="C74" s="507"/>
      <c r="D74" s="507"/>
      <c r="E74" s="507"/>
      <c r="F74" s="507"/>
      <c r="G74" s="507"/>
      <c r="H74" s="507"/>
      <c r="I74" s="504"/>
      <c r="J74" s="507"/>
      <c r="K74" s="507"/>
      <c r="L74" s="512"/>
      <c r="M74" s="512"/>
      <c r="N74" s="513"/>
      <c r="O74" s="513"/>
      <c r="P74" s="513"/>
      <c r="Q74" s="513"/>
      <c r="R74" s="513"/>
      <c r="S74" s="514"/>
      <c r="T74" s="515"/>
      <c r="U74" s="515"/>
      <c r="V74" s="515"/>
      <c r="W74" s="515"/>
      <c r="X74" s="515"/>
      <c r="Y74" s="515"/>
      <c r="Z74" s="515"/>
      <c r="AA74" s="515"/>
      <c r="AB74" s="515"/>
      <c r="AC74" s="515"/>
      <c r="AD74" s="515"/>
      <c r="AE74" s="515"/>
      <c r="AF74" s="515"/>
      <c r="AG74" s="515"/>
      <c r="AH74" s="515"/>
      <c r="AI74" s="515"/>
      <c r="AJ74" s="515"/>
      <c r="AK74" s="515"/>
      <c r="AL74" s="515"/>
      <c r="AM74" s="515"/>
      <c r="AN74" s="515"/>
      <c r="AO74" s="515"/>
      <c r="AP74" s="507"/>
      <c r="AQ74" s="507"/>
      <c r="AR74" s="507"/>
      <c r="AS74" s="507"/>
      <c r="AT74" s="507"/>
      <c r="AU74" s="507"/>
      <c r="AV74" s="507"/>
      <c r="AW74" s="507"/>
      <c r="AX74" s="507"/>
      <c r="AY74" s="507"/>
      <c r="AZ74" s="507"/>
      <c r="BA74" s="507"/>
    </row>
    <row r="75" spans="1:53">
      <c r="B75" s="507"/>
      <c r="C75" s="507"/>
      <c r="D75" s="507"/>
      <c r="E75" s="507"/>
      <c r="F75" s="507"/>
      <c r="G75" s="507"/>
      <c r="H75" s="507"/>
      <c r="I75" s="504"/>
      <c r="J75" s="507"/>
      <c r="K75" s="507"/>
      <c r="L75" s="512"/>
      <c r="M75" s="512"/>
      <c r="N75" s="513"/>
      <c r="O75" s="513"/>
      <c r="P75" s="513"/>
      <c r="Q75" s="513"/>
      <c r="R75" s="513"/>
      <c r="S75" s="514"/>
      <c r="T75" s="515"/>
      <c r="U75" s="515"/>
      <c r="V75" s="515"/>
      <c r="W75" s="515"/>
      <c r="X75" s="515"/>
      <c r="Y75" s="515"/>
      <c r="Z75" s="515"/>
      <c r="AA75" s="515"/>
      <c r="AB75" s="515"/>
      <c r="AC75" s="515"/>
      <c r="AD75" s="515"/>
      <c r="AE75" s="515"/>
      <c r="AF75" s="515"/>
      <c r="AG75" s="515"/>
      <c r="AH75" s="515"/>
      <c r="AI75" s="515"/>
      <c r="AJ75" s="515"/>
      <c r="AK75" s="515"/>
      <c r="AL75" s="515"/>
      <c r="AM75" s="515"/>
      <c r="AN75" s="515"/>
      <c r="AO75" s="515"/>
      <c r="AP75" s="507"/>
      <c r="AQ75" s="507"/>
      <c r="AR75" s="507"/>
      <c r="AS75" s="507"/>
      <c r="AT75" s="507"/>
      <c r="AU75" s="507"/>
      <c r="AV75" s="507"/>
      <c r="AW75" s="507"/>
      <c r="AX75" s="507"/>
      <c r="AY75" s="507"/>
      <c r="AZ75" s="507"/>
      <c r="BA75" s="507"/>
    </row>
    <row r="76" spans="1:53">
      <c r="B76" s="507"/>
      <c r="C76" s="507"/>
      <c r="D76" s="507"/>
      <c r="E76" s="507"/>
      <c r="F76" s="507"/>
      <c r="G76" s="507"/>
      <c r="H76" s="507"/>
      <c r="I76" s="504"/>
      <c r="J76" s="507"/>
      <c r="K76" s="507"/>
      <c r="L76" s="512"/>
      <c r="M76" s="512"/>
      <c r="N76" s="513"/>
      <c r="O76" s="513"/>
      <c r="P76" s="513"/>
      <c r="Q76" s="513"/>
      <c r="R76" s="513"/>
      <c r="S76" s="514"/>
      <c r="T76" s="515"/>
      <c r="U76" s="515"/>
      <c r="V76" s="515"/>
      <c r="W76" s="515"/>
      <c r="X76" s="515"/>
      <c r="Y76" s="515"/>
      <c r="Z76" s="515"/>
      <c r="AA76" s="515"/>
      <c r="AB76" s="515"/>
      <c r="AC76" s="515"/>
      <c r="AD76" s="515"/>
      <c r="AE76" s="515"/>
      <c r="AF76" s="515"/>
      <c r="AG76" s="515"/>
      <c r="AH76" s="515"/>
      <c r="AI76" s="515"/>
      <c r="AJ76" s="515"/>
      <c r="AK76" s="515"/>
      <c r="AL76" s="515"/>
      <c r="AM76" s="515"/>
      <c r="AN76" s="515"/>
      <c r="AO76" s="515"/>
      <c r="AP76" s="507"/>
      <c r="AQ76" s="507"/>
      <c r="AR76" s="507"/>
      <c r="AS76" s="507"/>
      <c r="AT76" s="507"/>
      <c r="AU76" s="507"/>
      <c r="AV76" s="507"/>
      <c r="AW76" s="507"/>
      <c r="AX76" s="507"/>
      <c r="AY76" s="507"/>
      <c r="AZ76" s="507"/>
      <c r="BA76" s="507"/>
    </row>
    <row r="77" spans="1:53">
      <c r="B77" s="507"/>
      <c r="C77" s="507"/>
      <c r="D77" s="507"/>
      <c r="E77" s="507"/>
      <c r="F77" s="507"/>
      <c r="G77" s="507"/>
      <c r="H77" s="507"/>
      <c r="I77" s="504"/>
      <c r="J77" s="507"/>
      <c r="K77" s="507"/>
      <c r="L77" s="512"/>
      <c r="M77" s="512"/>
      <c r="N77" s="513"/>
      <c r="O77" s="513"/>
      <c r="P77" s="513"/>
      <c r="Q77" s="513"/>
      <c r="R77" s="513"/>
      <c r="S77" s="514"/>
      <c r="T77" s="515"/>
      <c r="U77" s="515"/>
      <c r="V77" s="515"/>
      <c r="W77" s="515"/>
      <c r="X77" s="515"/>
      <c r="Y77" s="515"/>
      <c r="Z77" s="515"/>
      <c r="AA77" s="515"/>
      <c r="AB77" s="515"/>
      <c r="AC77" s="515"/>
      <c r="AD77" s="515"/>
      <c r="AE77" s="515"/>
      <c r="AF77" s="515"/>
      <c r="AG77" s="515"/>
      <c r="AH77" s="515"/>
      <c r="AI77" s="515"/>
      <c r="AJ77" s="515"/>
      <c r="AK77" s="515"/>
      <c r="AL77" s="515"/>
      <c r="AM77" s="515"/>
      <c r="AN77" s="515"/>
      <c r="AO77" s="515"/>
      <c r="AP77" s="507"/>
      <c r="AQ77" s="507"/>
      <c r="AR77" s="507"/>
      <c r="AS77" s="507"/>
      <c r="AT77" s="507"/>
      <c r="AU77" s="507"/>
      <c r="AV77" s="507"/>
      <c r="AW77" s="507"/>
      <c r="AX77" s="507"/>
      <c r="AY77" s="507"/>
      <c r="AZ77" s="507"/>
      <c r="BA77" s="507"/>
    </row>
    <row r="78" spans="1:53">
      <c r="B78" s="507"/>
      <c r="C78" s="507"/>
      <c r="D78" s="507"/>
      <c r="E78" s="507"/>
      <c r="F78" s="507"/>
      <c r="G78" s="507"/>
      <c r="H78" s="507"/>
      <c r="I78" s="504"/>
      <c r="J78" s="507"/>
      <c r="K78" s="507"/>
      <c r="L78" s="512"/>
      <c r="M78" s="512"/>
      <c r="N78" s="513"/>
      <c r="O78" s="513"/>
      <c r="P78" s="513"/>
      <c r="Q78" s="513"/>
      <c r="R78" s="513"/>
      <c r="S78" s="514"/>
      <c r="T78" s="515"/>
      <c r="U78" s="515"/>
      <c r="V78" s="515"/>
      <c r="W78" s="515"/>
      <c r="X78" s="515"/>
      <c r="Y78" s="515"/>
      <c r="Z78" s="515"/>
      <c r="AA78" s="515"/>
      <c r="AB78" s="515"/>
      <c r="AC78" s="515"/>
      <c r="AD78" s="515"/>
      <c r="AE78" s="515"/>
      <c r="AF78" s="515"/>
      <c r="AG78" s="515"/>
      <c r="AH78" s="515"/>
      <c r="AI78" s="515"/>
      <c r="AJ78" s="515"/>
      <c r="AK78" s="515"/>
      <c r="AL78" s="515"/>
      <c r="AM78" s="515"/>
      <c r="AN78" s="515"/>
      <c r="AO78" s="515"/>
      <c r="AP78" s="507"/>
      <c r="AQ78" s="507"/>
      <c r="AR78" s="507"/>
      <c r="AS78" s="507"/>
      <c r="AT78" s="507"/>
      <c r="AU78" s="507"/>
      <c r="AV78" s="507"/>
      <c r="AW78" s="507"/>
      <c r="AX78" s="507"/>
      <c r="AY78" s="507"/>
      <c r="AZ78" s="507"/>
      <c r="BA78" s="507"/>
    </row>
    <row r="79" spans="1:53">
      <c r="B79" s="507"/>
      <c r="C79" s="507"/>
      <c r="D79" s="507"/>
      <c r="E79" s="507"/>
      <c r="F79" s="507"/>
      <c r="G79" s="507"/>
      <c r="H79" s="507"/>
      <c r="I79" s="504"/>
      <c r="J79" s="507"/>
      <c r="K79" s="507"/>
      <c r="L79" s="512"/>
      <c r="M79" s="512"/>
      <c r="N79" s="513"/>
      <c r="O79" s="513"/>
      <c r="P79" s="513"/>
      <c r="Q79" s="513"/>
      <c r="R79" s="513"/>
      <c r="S79" s="514"/>
      <c r="T79" s="515"/>
      <c r="U79" s="515"/>
      <c r="V79" s="515"/>
      <c r="W79" s="515"/>
      <c r="X79" s="515"/>
      <c r="Y79" s="515"/>
      <c r="Z79" s="515"/>
      <c r="AA79" s="515"/>
      <c r="AB79" s="515"/>
      <c r="AC79" s="515"/>
      <c r="AD79" s="515"/>
      <c r="AE79" s="515"/>
      <c r="AF79" s="515"/>
      <c r="AG79" s="515"/>
      <c r="AH79" s="515"/>
      <c r="AI79" s="515"/>
      <c r="AJ79" s="515"/>
      <c r="AK79" s="515"/>
      <c r="AL79" s="515"/>
      <c r="AM79" s="515"/>
      <c r="AN79" s="515"/>
      <c r="AO79" s="515"/>
      <c r="AP79" s="507"/>
      <c r="AQ79" s="507"/>
      <c r="AR79" s="507"/>
      <c r="AS79" s="507"/>
      <c r="AT79" s="507"/>
      <c r="AU79" s="507"/>
      <c r="AV79" s="507"/>
      <c r="AW79" s="507"/>
      <c r="AX79" s="507"/>
      <c r="AY79" s="507"/>
      <c r="AZ79" s="507"/>
      <c r="BA79" s="507"/>
    </row>
    <row r="80" spans="1:53">
      <c r="B80" s="507"/>
      <c r="C80" s="507"/>
      <c r="D80" s="507"/>
      <c r="E80" s="507"/>
      <c r="F80" s="507"/>
      <c r="G80" s="507"/>
      <c r="H80" s="507"/>
      <c r="I80" s="504"/>
      <c r="J80" s="507"/>
      <c r="K80" s="507"/>
      <c r="L80" s="516">
        <v>0</v>
      </c>
      <c r="M80" s="516">
        <v>0</v>
      </c>
      <c r="N80" s="517">
        <v>0</v>
      </c>
      <c r="O80" s="517">
        <v>0</v>
      </c>
      <c r="P80" s="517">
        <v>0</v>
      </c>
      <c r="Q80" s="517">
        <v>0</v>
      </c>
      <c r="R80" s="517">
        <v>0</v>
      </c>
      <c r="S80" s="518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  <c r="AE80" s="519"/>
      <c r="AF80" s="519"/>
      <c r="AG80" s="519"/>
      <c r="AH80" s="519"/>
      <c r="AI80" s="519"/>
      <c r="AJ80" s="519"/>
      <c r="AK80" s="519"/>
      <c r="AL80" s="519"/>
      <c r="AM80" s="519"/>
      <c r="AN80" s="519"/>
      <c r="AO80" s="519"/>
      <c r="AP80" s="507"/>
      <c r="AQ80" s="507"/>
      <c r="AR80" s="507"/>
      <c r="AS80" s="507"/>
      <c r="AT80" s="507"/>
      <c r="AU80" s="507"/>
      <c r="AV80" s="507"/>
      <c r="AW80" s="507"/>
      <c r="AX80" s="507"/>
      <c r="AY80" s="507"/>
      <c r="AZ80" s="507"/>
      <c r="BA80" s="507"/>
    </row>
    <row r="81" spans="2:53">
      <c r="B81" s="507"/>
      <c r="C81" s="507"/>
      <c r="D81" s="507"/>
      <c r="E81" s="507"/>
      <c r="F81" s="507"/>
      <c r="G81" s="507"/>
      <c r="H81" s="507"/>
      <c r="I81" s="504"/>
      <c r="J81" s="507"/>
      <c r="K81" s="507"/>
      <c r="L81" s="516"/>
      <c r="M81" s="516"/>
      <c r="N81" s="517"/>
      <c r="O81" s="517"/>
      <c r="P81" s="517"/>
      <c r="Q81" s="517"/>
      <c r="R81" s="517"/>
      <c r="S81" s="518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  <c r="AE81" s="519"/>
      <c r="AF81" s="519"/>
      <c r="AG81" s="519"/>
      <c r="AH81" s="519"/>
      <c r="AI81" s="519"/>
      <c r="AJ81" s="519"/>
      <c r="AK81" s="519"/>
      <c r="AL81" s="519"/>
      <c r="AM81" s="519"/>
      <c r="AN81" s="519"/>
      <c r="AO81" s="519"/>
      <c r="AP81" s="507"/>
      <c r="AQ81" s="507"/>
      <c r="AR81" s="507"/>
      <c r="AS81" s="507"/>
      <c r="AT81" s="507"/>
      <c r="AU81" s="507"/>
      <c r="AV81" s="507"/>
      <c r="AW81" s="507"/>
      <c r="AX81" s="507"/>
      <c r="AY81" s="507"/>
      <c r="AZ81" s="507"/>
      <c r="BA81" s="507"/>
    </row>
    <row r="82" spans="2:53">
      <c r="B82" s="507"/>
      <c r="C82" s="507"/>
      <c r="D82" s="507"/>
      <c r="E82" s="507"/>
      <c r="F82" s="507"/>
      <c r="G82" s="507"/>
      <c r="H82" s="507"/>
      <c r="I82" s="504"/>
      <c r="J82" s="507"/>
      <c r="K82" s="507"/>
      <c r="L82" s="516"/>
      <c r="M82" s="516"/>
      <c r="N82" s="517"/>
      <c r="O82" s="517"/>
      <c r="P82" s="517"/>
      <c r="Q82" s="517"/>
      <c r="R82" s="517"/>
      <c r="S82" s="518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  <c r="AE82" s="519"/>
      <c r="AF82" s="519"/>
      <c r="AG82" s="519"/>
      <c r="AH82" s="519"/>
      <c r="AI82" s="519"/>
      <c r="AJ82" s="519"/>
      <c r="AK82" s="519"/>
      <c r="AL82" s="519"/>
      <c r="AM82" s="519"/>
      <c r="AN82" s="519"/>
      <c r="AO82" s="519"/>
      <c r="AP82" s="507"/>
      <c r="AQ82" s="507"/>
      <c r="AR82" s="507"/>
      <c r="AS82" s="507"/>
      <c r="AT82" s="507"/>
      <c r="AU82" s="507"/>
      <c r="AV82" s="507"/>
      <c r="AW82" s="507"/>
      <c r="AX82" s="507"/>
      <c r="AY82" s="507"/>
      <c r="AZ82" s="507"/>
      <c r="BA82" s="507"/>
    </row>
    <row r="83" spans="2:53">
      <c r="B83" s="507"/>
      <c r="C83" s="507"/>
      <c r="D83" s="507"/>
      <c r="E83" s="507"/>
      <c r="F83" s="507"/>
      <c r="G83" s="507"/>
      <c r="H83" s="507"/>
      <c r="I83" s="504"/>
      <c r="J83" s="507"/>
      <c r="K83" s="507"/>
      <c r="L83" s="516"/>
      <c r="M83" s="516"/>
      <c r="N83" s="517"/>
      <c r="O83" s="517"/>
      <c r="P83" s="517"/>
      <c r="Q83" s="517"/>
      <c r="R83" s="517"/>
      <c r="S83" s="518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07"/>
      <c r="AQ83" s="507"/>
      <c r="AR83" s="507"/>
      <c r="AS83" s="507"/>
      <c r="AT83" s="507"/>
      <c r="AU83" s="507"/>
      <c r="AV83" s="507"/>
      <c r="AW83" s="507"/>
      <c r="AX83" s="507"/>
      <c r="AY83" s="507"/>
      <c r="AZ83" s="507"/>
      <c r="BA83" s="507"/>
    </row>
    <row r="84" spans="2:53">
      <c r="B84" s="507"/>
      <c r="C84" s="507"/>
      <c r="D84" s="507"/>
      <c r="E84" s="507"/>
      <c r="F84" s="507"/>
      <c r="G84" s="507"/>
      <c r="H84" s="507"/>
      <c r="I84" s="504"/>
      <c r="J84" s="507"/>
      <c r="K84" s="507"/>
      <c r="L84" s="516"/>
      <c r="M84" s="516"/>
      <c r="N84" s="517"/>
      <c r="O84" s="517"/>
      <c r="P84" s="517"/>
      <c r="Q84" s="517"/>
      <c r="R84" s="517"/>
      <c r="S84" s="518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  <c r="AE84" s="519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07"/>
      <c r="AQ84" s="507"/>
      <c r="AR84" s="507"/>
      <c r="AS84" s="507"/>
      <c r="AT84" s="507"/>
      <c r="AU84" s="507"/>
      <c r="AV84" s="507"/>
      <c r="AW84" s="507"/>
      <c r="AX84" s="507"/>
      <c r="AY84" s="507"/>
      <c r="AZ84" s="507"/>
      <c r="BA84" s="507"/>
    </row>
    <row r="85" spans="2:53">
      <c r="B85" s="507"/>
      <c r="C85" s="507"/>
      <c r="D85" s="507"/>
      <c r="E85" s="507"/>
      <c r="F85" s="507"/>
      <c r="G85" s="507"/>
      <c r="H85" s="507"/>
      <c r="I85" s="504"/>
      <c r="J85" s="507"/>
      <c r="K85" s="507"/>
      <c r="L85" s="516"/>
      <c r="M85" s="516"/>
      <c r="N85" s="517"/>
      <c r="O85" s="517"/>
      <c r="P85" s="517"/>
      <c r="Q85" s="517"/>
      <c r="R85" s="517"/>
      <c r="S85" s="518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  <c r="AE85" s="519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07"/>
      <c r="AQ85" s="507"/>
      <c r="AR85" s="507"/>
      <c r="AS85" s="507"/>
      <c r="AT85" s="507"/>
      <c r="AU85" s="507"/>
      <c r="AV85" s="507"/>
      <c r="AW85" s="507"/>
      <c r="AX85" s="507"/>
      <c r="AY85" s="507"/>
      <c r="AZ85" s="507"/>
      <c r="BA85" s="507"/>
    </row>
    <row r="86" spans="2:53">
      <c r="B86" s="507"/>
      <c r="C86" s="507"/>
      <c r="D86" s="507"/>
      <c r="E86" s="507"/>
      <c r="F86" s="507"/>
      <c r="G86" s="507"/>
      <c r="H86" s="507"/>
      <c r="I86" s="504"/>
      <c r="J86" s="507"/>
      <c r="K86" s="507"/>
      <c r="L86" s="516"/>
      <c r="M86" s="516"/>
      <c r="N86" s="517"/>
      <c r="O86" s="517"/>
      <c r="P86" s="517"/>
      <c r="Q86" s="517"/>
      <c r="R86" s="517"/>
      <c r="S86" s="518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</row>
    <row r="87" spans="2:53">
      <c r="B87" s="507"/>
      <c r="C87" s="507"/>
      <c r="D87" s="507"/>
      <c r="E87" s="507"/>
      <c r="F87" s="507"/>
      <c r="G87" s="507"/>
      <c r="H87" s="507"/>
      <c r="I87" s="504"/>
      <c r="J87" s="507"/>
      <c r="K87" s="507"/>
      <c r="L87" s="516"/>
      <c r="M87" s="516"/>
      <c r="N87" s="517"/>
      <c r="O87" s="517"/>
      <c r="P87" s="517"/>
      <c r="Q87" s="517"/>
      <c r="R87" s="517"/>
      <c r="S87" s="518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07"/>
      <c r="AQ87" s="507"/>
      <c r="AR87" s="507"/>
      <c r="AS87" s="507"/>
      <c r="AT87" s="507"/>
      <c r="AU87" s="507"/>
      <c r="AV87" s="507"/>
      <c r="AW87" s="507"/>
      <c r="AX87" s="507"/>
      <c r="AY87" s="507"/>
      <c r="AZ87" s="507"/>
      <c r="BA87" s="507"/>
    </row>
    <row r="88" spans="2:53">
      <c r="B88" s="507"/>
      <c r="C88" s="507"/>
      <c r="D88" s="507"/>
      <c r="E88" s="507"/>
      <c r="F88" s="507"/>
      <c r="G88" s="507"/>
      <c r="H88" s="507"/>
      <c r="I88" s="504"/>
      <c r="J88" s="507"/>
      <c r="K88" s="507"/>
      <c r="L88" s="516"/>
      <c r="M88" s="516"/>
      <c r="N88" s="517"/>
      <c r="O88" s="517"/>
      <c r="P88" s="517"/>
      <c r="Q88" s="517"/>
      <c r="R88" s="517"/>
      <c r="S88" s="518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07"/>
      <c r="AQ88" s="507"/>
      <c r="AR88" s="507"/>
      <c r="AS88" s="507"/>
      <c r="AT88" s="507"/>
      <c r="AU88" s="507"/>
      <c r="AV88" s="507"/>
      <c r="AW88" s="507"/>
      <c r="AX88" s="507"/>
      <c r="AY88" s="507"/>
      <c r="AZ88" s="507"/>
      <c r="BA88" s="507"/>
    </row>
    <row r="89" spans="2:53">
      <c r="B89" s="507"/>
      <c r="C89" s="507"/>
      <c r="D89" s="507"/>
      <c r="E89" s="507"/>
      <c r="F89" s="507"/>
      <c r="G89" s="507"/>
      <c r="H89" s="507"/>
      <c r="I89" s="504"/>
      <c r="J89" s="507"/>
      <c r="K89" s="507"/>
      <c r="L89" s="516"/>
      <c r="M89" s="516"/>
      <c r="N89" s="517"/>
      <c r="O89" s="517"/>
      <c r="P89" s="517"/>
      <c r="Q89" s="517"/>
      <c r="R89" s="517"/>
      <c r="S89" s="518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19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07"/>
      <c r="AQ89" s="507"/>
      <c r="AR89" s="507"/>
      <c r="AS89" s="507"/>
      <c r="AT89" s="507"/>
      <c r="AU89" s="507"/>
      <c r="AV89" s="507"/>
      <c r="AW89" s="507"/>
      <c r="AX89" s="507"/>
      <c r="AY89" s="507"/>
      <c r="AZ89" s="507"/>
      <c r="BA89" s="507"/>
    </row>
    <row r="90" spans="2:53">
      <c r="B90" s="507"/>
      <c r="C90" s="507"/>
      <c r="D90" s="507"/>
      <c r="E90" s="507"/>
      <c r="F90" s="507"/>
      <c r="G90" s="507"/>
      <c r="H90" s="507"/>
      <c r="I90" s="504"/>
      <c r="J90" s="507"/>
      <c r="K90" s="507"/>
      <c r="L90" s="520"/>
      <c r="M90" s="520"/>
      <c r="N90" s="521"/>
      <c r="O90" s="521"/>
      <c r="P90" s="521"/>
      <c r="Q90" s="521"/>
      <c r="R90" s="521"/>
      <c r="S90" s="522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  <c r="AG90" s="523"/>
      <c r="AH90" s="523"/>
      <c r="AI90" s="523"/>
      <c r="AJ90" s="523"/>
      <c r="AK90" s="523"/>
      <c r="AL90" s="523"/>
      <c r="AM90" s="523"/>
      <c r="AN90" s="523"/>
      <c r="AO90" s="523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</row>
    <row r="91" spans="2:53">
      <c r="B91" s="507"/>
      <c r="C91" s="507"/>
      <c r="D91" s="507"/>
      <c r="E91" s="507"/>
      <c r="F91" s="507"/>
      <c r="G91" s="507"/>
      <c r="H91" s="507"/>
      <c r="I91" s="504"/>
      <c r="J91" s="507"/>
      <c r="K91" s="507"/>
      <c r="L91" s="520"/>
      <c r="M91" s="520"/>
      <c r="N91" s="521"/>
      <c r="O91" s="521"/>
      <c r="P91" s="521"/>
      <c r="Q91" s="521"/>
      <c r="R91" s="521"/>
      <c r="S91" s="522"/>
      <c r="T91" s="523"/>
      <c r="U91" s="523"/>
      <c r="V91" s="523"/>
      <c r="W91" s="523"/>
      <c r="X91" s="523"/>
      <c r="Y91" s="523"/>
      <c r="Z91" s="523"/>
      <c r="AA91" s="523"/>
      <c r="AB91" s="523"/>
      <c r="AC91" s="523"/>
      <c r="AD91" s="523"/>
      <c r="AE91" s="523"/>
      <c r="AF91" s="523"/>
      <c r="AG91" s="523"/>
      <c r="AH91" s="523"/>
      <c r="AI91" s="523"/>
      <c r="AJ91" s="523"/>
      <c r="AK91" s="523"/>
      <c r="AL91" s="523"/>
      <c r="AM91" s="523"/>
      <c r="AN91" s="523"/>
      <c r="AO91" s="523"/>
      <c r="AP91" s="507"/>
      <c r="AQ91" s="507"/>
      <c r="AR91" s="507"/>
      <c r="AS91" s="507"/>
      <c r="AT91" s="507"/>
      <c r="AU91" s="507"/>
      <c r="AV91" s="507"/>
      <c r="AW91" s="507"/>
      <c r="AX91" s="507"/>
      <c r="AY91" s="507"/>
      <c r="AZ91" s="507"/>
      <c r="BA91" s="507"/>
    </row>
    <row r="92" spans="2:53">
      <c r="B92" s="507"/>
      <c r="C92" s="507"/>
      <c r="D92" s="507"/>
      <c r="E92" s="507"/>
      <c r="F92" s="507"/>
      <c r="G92" s="507"/>
      <c r="H92" s="507"/>
      <c r="I92" s="504"/>
      <c r="J92" s="507"/>
      <c r="K92" s="507"/>
      <c r="L92" s="520"/>
      <c r="M92" s="520"/>
      <c r="N92" s="521"/>
      <c r="O92" s="521"/>
      <c r="P92" s="521"/>
      <c r="Q92" s="521"/>
      <c r="R92" s="521"/>
      <c r="S92" s="522"/>
      <c r="T92" s="523"/>
      <c r="U92" s="523"/>
      <c r="V92" s="523"/>
      <c r="W92" s="523"/>
      <c r="X92" s="523"/>
      <c r="Y92" s="523"/>
      <c r="Z92" s="523"/>
      <c r="AA92" s="523"/>
      <c r="AB92" s="523"/>
      <c r="AC92" s="523"/>
      <c r="AD92" s="523"/>
      <c r="AE92" s="523"/>
      <c r="AF92" s="523"/>
      <c r="AG92" s="523"/>
      <c r="AH92" s="523"/>
      <c r="AI92" s="523"/>
      <c r="AJ92" s="523"/>
      <c r="AK92" s="523"/>
      <c r="AL92" s="523"/>
      <c r="AM92" s="523"/>
      <c r="AN92" s="523"/>
      <c r="AO92" s="523"/>
      <c r="AP92" s="507"/>
      <c r="AQ92" s="507"/>
      <c r="AR92" s="507"/>
      <c r="AS92" s="507"/>
      <c r="AT92" s="507"/>
      <c r="AU92" s="507"/>
      <c r="AV92" s="507"/>
      <c r="AW92" s="507"/>
      <c r="AX92" s="507"/>
      <c r="AY92" s="507"/>
      <c r="AZ92" s="507"/>
      <c r="BA92" s="507"/>
    </row>
    <row r="93" spans="2:53">
      <c r="B93" s="507"/>
      <c r="C93" s="507"/>
      <c r="D93" s="507"/>
      <c r="E93" s="507"/>
      <c r="F93" s="507"/>
      <c r="G93" s="507"/>
      <c r="H93" s="507"/>
      <c r="I93" s="504"/>
      <c r="J93" s="507"/>
      <c r="K93" s="507"/>
      <c r="L93" s="524"/>
      <c r="M93" s="524"/>
      <c r="N93" s="525"/>
      <c r="O93" s="525"/>
      <c r="P93" s="525"/>
      <c r="Q93" s="525"/>
      <c r="R93" s="525"/>
      <c r="S93" s="526"/>
      <c r="T93" s="527"/>
      <c r="U93" s="527"/>
      <c r="V93" s="527"/>
      <c r="W93" s="527"/>
      <c r="X93" s="527"/>
      <c r="Y93" s="527"/>
      <c r="Z93" s="527"/>
      <c r="AA93" s="527"/>
      <c r="AB93" s="527"/>
      <c r="AC93" s="527"/>
      <c r="AD93" s="527"/>
      <c r="AE93" s="527"/>
      <c r="AF93" s="527"/>
      <c r="AG93" s="527"/>
      <c r="AH93" s="527"/>
      <c r="AI93" s="527"/>
      <c r="AJ93" s="527"/>
      <c r="AK93" s="527"/>
      <c r="AL93" s="527"/>
      <c r="AM93" s="527"/>
      <c r="AN93" s="527"/>
      <c r="AO93" s="527"/>
      <c r="AP93" s="507"/>
      <c r="AQ93" s="507"/>
      <c r="AR93" s="507"/>
      <c r="AS93" s="507"/>
      <c r="AT93" s="507"/>
      <c r="AU93" s="507"/>
      <c r="AV93" s="507"/>
      <c r="AW93" s="507"/>
      <c r="AX93" s="507"/>
      <c r="AY93" s="507"/>
      <c r="AZ93" s="507"/>
      <c r="BA93" s="507"/>
    </row>
    <row r="94" spans="2:53">
      <c r="B94" s="507"/>
      <c r="C94" s="507"/>
      <c r="D94" s="507"/>
      <c r="E94" s="507"/>
      <c r="F94" s="507"/>
      <c r="G94" s="507"/>
      <c r="H94" s="507"/>
      <c r="I94" s="504"/>
      <c r="J94" s="507"/>
      <c r="K94" s="507"/>
      <c r="L94" s="524"/>
      <c r="M94" s="524"/>
      <c r="N94" s="525"/>
      <c r="O94" s="525"/>
      <c r="P94" s="525"/>
      <c r="Q94" s="525"/>
      <c r="R94" s="525"/>
      <c r="S94" s="526"/>
      <c r="T94" s="527"/>
      <c r="U94" s="527"/>
      <c r="V94" s="527"/>
      <c r="W94" s="527"/>
      <c r="X94" s="527"/>
      <c r="Y94" s="527"/>
      <c r="Z94" s="527"/>
      <c r="AA94" s="527"/>
      <c r="AB94" s="527"/>
      <c r="AC94" s="527"/>
      <c r="AD94" s="527"/>
      <c r="AE94" s="527"/>
      <c r="AF94" s="527"/>
      <c r="AG94" s="527"/>
      <c r="AH94" s="527"/>
      <c r="AI94" s="527"/>
      <c r="AJ94" s="527"/>
      <c r="AK94" s="527"/>
      <c r="AL94" s="527"/>
      <c r="AM94" s="527"/>
      <c r="AN94" s="527"/>
      <c r="AO94" s="527"/>
      <c r="AP94" s="507"/>
      <c r="AQ94" s="507"/>
      <c r="AR94" s="507"/>
      <c r="AS94" s="507"/>
      <c r="AT94" s="507"/>
      <c r="AU94" s="507"/>
      <c r="AV94" s="507"/>
      <c r="AW94" s="507"/>
      <c r="AX94" s="507"/>
      <c r="AY94" s="507"/>
      <c r="AZ94" s="507"/>
      <c r="BA94" s="507"/>
    </row>
    <row r="95" spans="2:53">
      <c r="B95" s="507"/>
      <c r="C95" s="507"/>
      <c r="D95" s="507"/>
      <c r="E95" s="507"/>
      <c r="F95" s="507"/>
      <c r="G95" s="507"/>
      <c r="H95" s="507"/>
      <c r="I95" s="504"/>
      <c r="J95" s="507"/>
      <c r="K95" s="507"/>
      <c r="L95" s="516"/>
      <c r="M95" s="516"/>
      <c r="N95" s="517"/>
      <c r="O95" s="517"/>
      <c r="P95" s="517"/>
      <c r="Q95" s="517"/>
      <c r="R95" s="517"/>
      <c r="S95" s="518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07"/>
      <c r="AQ95" s="507"/>
      <c r="AR95" s="507"/>
      <c r="AS95" s="507"/>
      <c r="AT95" s="507"/>
      <c r="AU95" s="507"/>
      <c r="AV95" s="507"/>
      <c r="AW95" s="507"/>
      <c r="AX95" s="507"/>
      <c r="AY95" s="507"/>
      <c r="AZ95" s="507"/>
      <c r="BA95" s="507"/>
    </row>
    <row r="96" spans="2:53">
      <c r="B96" s="507"/>
      <c r="C96" s="507"/>
      <c r="D96" s="507"/>
      <c r="E96" s="507"/>
      <c r="F96" s="507"/>
      <c r="G96" s="507"/>
      <c r="H96" s="507"/>
      <c r="I96" s="504"/>
      <c r="J96" s="507"/>
      <c r="K96" s="507"/>
      <c r="L96" s="520"/>
      <c r="M96" s="520"/>
      <c r="N96" s="521"/>
      <c r="O96" s="521"/>
      <c r="P96" s="521"/>
      <c r="Q96" s="521"/>
      <c r="R96" s="521"/>
      <c r="S96" s="522"/>
      <c r="T96" s="523"/>
      <c r="U96" s="523"/>
      <c r="V96" s="523"/>
      <c r="W96" s="523"/>
      <c r="X96" s="523"/>
      <c r="Y96" s="523"/>
      <c r="Z96" s="523"/>
      <c r="AA96" s="523"/>
      <c r="AB96" s="523"/>
      <c r="AC96" s="523"/>
      <c r="AD96" s="523"/>
      <c r="AE96" s="523"/>
      <c r="AF96" s="523"/>
      <c r="AG96" s="523"/>
      <c r="AH96" s="523"/>
      <c r="AI96" s="523"/>
      <c r="AJ96" s="523"/>
      <c r="AK96" s="523"/>
      <c r="AL96" s="523"/>
      <c r="AM96" s="523"/>
      <c r="AN96" s="523"/>
      <c r="AO96" s="523"/>
      <c r="AP96" s="507"/>
      <c r="AQ96" s="507"/>
      <c r="AR96" s="507"/>
      <c r="AS96" s="507"/>
      <c r="AT96" s="507"/>
      <c r="AU96" s="507"/>
      <c r="AV96" s="507"/>
      <c r="AW96" s="507"/>
      <c r="AX96" s="507"/>
      <c r="AY96" s="507"/>
      <c r="AZ96" s="507"/>
      <c r="BA96" s="507"/>
    </row>
    <row r="97" spans="2:53">
      <c r="B97" s="507"/>
      <c r="C97" s="507"/>
      <c r="D97" s="507"/>
      <c r="E97" s="507"/>
      <c r="F97" s="507"/>
      <c r="G97" s="507"/>
      <c r="H97" s="507"/>
      <c r="I97" s="504"/>
      <c r="J97" s="507"/>
      <c r="K97" s="507"/>
      <c r="L97" s="520"/>
      <c r="M97" s="520"/>
      <c r="N97" s="521"/>
      <c r="O97" s="521"/>
      <c r="P97" s="521"/>
      <c r="Q97" s="521"/>
      <c r="R97" s="521"/>
      <c r="S97" s="522"/>
      <c r="T97" s="523"/>
      <c r="U97" s="523"/>
      <c r="V97" s="523"/>
      <c r="W97" s="523"/>
      <c r="X97" s="523"/>
      <c r="Y97" s="523"/>
      <c r="Z97" s="523"/>
      <c r="AA97" s="523"/>
      <c r="AB97" s="523"/>
      <c r="AC97" s="523"/>
      <c r="AD97" s="523"/>
      <c r="AE97" s="523"/>
      <c r="AF97" s="523"/>
      <c r="AG97" s="523"/>
      <c r="AH97" s="523"/>
      <c r="AI97" s="523"/>
      <c r="AJ97" s="523"/>
      <c r="AK97" s="523"/>
      <c r="AL97" s="523"/>
      <c r="AM97" s="523"/>
      <c r="AN97" s="523"/>
      <c r="AO97" s="523"/>
      <c r="AP97" s="507"/>
      <c r="AQ97" s="507"/>
      <c r="AR97" s="507"/>
      <c r="AS97" s="507"/>
      <c r="AT97" s="507"/>
      <c r="AU97" s="507"/>
      <c r="AV97" s="507"/>
      <c r="AW97" s="507"/>
      <c r="AX97" s="507"/>
      <c r="AY97" s="507"/>
      <c r="AZ97" s="507"/>
      <c r="BA97" s="507"/>
    </row>
    <row r="98" spans="2:53">
      <c r="B98" s="507"/>
      <c r="C98" s="507"/>
      <c r="D98" s="507"/>
      <c r="E98" s="507"/>
      <c r="F98" s="507"/>
      <c r="G98" s="507"/>
      <c r="H98" s="507"/>
      <c r="I98" s="504"/>
      <c r="J98" s="507"/>
      <c r="K98" s="507"/>
      <c r="L98" s="524"/>
      <c r="M98" s="524"/>
      <c r="N98" s="525"/>
      <c r="O98" s="525"/>
      <c r="P98" s="525"/>
      <c r="Q98" s="525"/>
      <c r="R98" s="525"/>
      <c r="S98" s="526"/>
      <c r="T98" s="527"/>
      <c r="U98" s="527"/>
      <c r="V98" s="527"/>
      <c r="W98" s="527"/>
      <c r="X98" s="527"/>
      <c r="Y98" s="527"/>
      <c r="Z98" s="527"/>
      <c r="AA98" s="527"/>
      <c r="AB98" s="527"/>
      <c r="AC98" s="527"/>
      <c r="AD98" s="527"/>
      <c r="AE98" s="527"/>
      <c r="AF98" s="527"/>
      <c r="AG98" s="527"/>
      <c r="AH98" s="527"/>
      <c r="AI98" s="527"/>
      <c r="AJ98" s="527"/>
      <c r="AK98" s="527"/>
      <c r="AL98" s="527"/>
      <c r="AM98" s="527"/>
      <c r="AN98" s="527"/>
      <c r="AO98" s="527"/>
      <c r="AP98" s="507"/>
      <c r="AQ98" s="507"/>
      <c r="AR98" s="507"/>
      <c r="AS98" s="507"/>
      <c r="AT98" s="507"/>
      <c r="AU98" s="507"/>
      <c r="AV98" s="507"/>
      <c r="AW98" s="507"/>
      <c r="AX98" s="507"/>
      <c r="AY98" s="507"/>
      <c r="AZ98" s="507"/>
      <c r="BA98" s="507"/>
    </row>
    <row r="99" spans="2:53">
      <c r="B99" s="507"/>
      <c r="C99" s="507"/>
      <c r="D99" s="507"/>
      <c r="E99" s="507"/>
      <c r="F99" s="507"/>
      <c r="G99" s="507"/>
      <c r="H99" s="507"/>
      <c r="I99" s="504"/>
      <c r="J99" s="507"/>
      <c r="K99" s="507"/>
      <c r="L99" s="516"/>
      <c r="M99" s="516"/>
      <c r="N99" s="517"/>
      <c r="O99" s="517"/>
      <c r="P99" s="517"/>
      <c r="Q99" s="517"/>
      <c r="R99" s="517"/>
      <c r="S99" s="518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07"/>
      <c r="AQ99" s="507"/>
      <c r="AR99" s="507"/>
      <c r="AS99" s="507"/>
      <c r="AT99" s="507"/>
      <c r="AU99" s="507"/>
      <c r="AV99" s="507"/>
      <c r="AW99" s="507"/>
      <c r="AX99" s="507"/>
      <c r="AY99" s="507"/>
      <c r="AZ99" s="507"/>
      <c r="BA99" s="507"/>
    </row>
    <row r="100" spans="2:53">
      <c r="B100" s="507"/>
      <c r="C100" s="507"/>
      <c r="D100" s="507"/>
      <c r="E100" s="507"/>
      <c r="F100" s="507"/>
      <c r="G100" s="507"/>
      <c r="H100" s="507"/>
      <c r="I100" s="504"/>
      <c r="J100" s="507"/>
      <c r="K100" s="507"/>
      <c r="L100" s="520"/>
      <c r="M100" s="520"/>
      <c r="N100" s="521"/>
      <c r="O100" s="521"/>
      <c r="P100" s="521"/>
      <c r="Q100" s="521"/>
      <c r="R100" s="521"/>
      <c r="S100" s="522"/>
      <c r="T100" s="523"/>
      <c r="U100" s="523"/>
      <c r="V100" s="523"/>
      <c r="W100" s="523"/>
      <c r="X100" s="523"/>
      <c r="Y100" s="523"/>
      <c r="Z100" s="523"/>
      <c r="AA100" s="523"/>
      <c r="AB100" s="523"/>
      <c r="AC100" s="523"/>
      <c r="AD100" s="523"/>
      <c r="AE100" s="523"/>
      <c r="AF100" s="523"/>
      <c r="AG100" s="523"/>
      <c r="AH100" s="523"/>
      <c r="AI100" s="523"/>
      <c r="AJ100" s="523"/>
      <c r="AK100" s="523"/>
      <c r="AL100" s="523"/>
      <c r="AM100" s="523"/>
      <c r="AN100" s="523"/>
      <c r="AO100" s="523"/>
      <c r="AP100" s="507"/>
      <c r="AQ100" s="507"/>
      <c r="AR100" s="507"/>
      <c r="AS100" s="507"/>
      <c r="AT100" s="507"/>
      <c r="AU100" s="507"/>
      <c r="AV100" s="507"/>
      <c r="AW100" s="507"/>
      <c r="AX100" s="507"/>
      <c r="AY100" s="507"/>
      <c r="AZ100" s="507"/>
      <c r="BA100" s="507"/>
    </row>
    <row r="101" spans="2:53">
      <c r="B101" s="507"/>
      <c r="C101" s="507"/>
      <c r="D101" s="507"/>
      <c r="E101" s="507"/>
      <c r="F101" s="507"/>
      <c r="G101" s="507"/>
      <c r="H101" s="507"/>
      <c r="I101" s="504"/>
      <c r="J101" s="507"/>
      <c r="K101" s="507"/>
      <c r="L101" s="520"/>
      <c r="M101" s="520"/>
      <c r="N101" s="521"/>
      <c r="O101" s="521"/>
      <c r="P101" s="521"/>
      <c r="Q101" s="521"/>
      <c r="R101" s="521"/>
      <c r="S101" s="522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07"/>
      <c r="AQ101" s="507"/>
      <c r="AR101" s="507"/>
      <c r="AS101" s="507"/>
      <c r="AT101" s="507"/>
      <c r="AU101" s="507"/>
      <c r="AV101" s="507"/>
      <c r="AW101" s="507"/>
      <c r="AX101" s="507"/>
      <c r="AY101" s="507"/>
      <c r="AZ101" s="507"/>
      <c r="BA101" s="507"/>
    </row>
    <row r="102" spans="2:53">
      <c r="B102" s="507"/>
      <c r="C102" s="507"/>
      <c r="D102" s="507"/>
      <c r="E102" s="507"/>
      <c r="F102" s="507"/>
      <c r="G102" s="507"/>
      <c r="H102" s="507"/>
      <c r="I102" s="504"/>
      <c r="J102" s="507"/>
      <c r="K102" s="507"/>
      <c r="L102" s="520"/>
      <c r="M102" s="520"/>
      <c r="N102" s="521"/>
      <c r="O102" s="521"/>
      <c r="P102" s="521"/>
      <c r="Q102" s="521"/>
      <c r="R102" s="521"/>
      <c r="S102" s="522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07"/>
      <c r="AQ102" s="507"/>
      <c r="AR102" s="507"/>
      <c r="AS102" s="507"/>
      <c r="AT102" s="507"/>
      <c r="AU102" s="507"/>
      <c r="AV102" s="507"/>
      <c r="AW102" s="507"/>
      <c r="AX102" s="507"/>
      <c r="AY102" s="507"/>
      <c r="AZ102" s="507"/>
      <c r="BA102" s="507"/>
    </row>
    <row r="103" spans="2:53">
      <c r="B103" s="507"/>
      <c r="C103" s="507"/>
      <c r="D103" s="507"/>
      <c r="E103" s="507"/>
      <c r="F103" s="507"/>
      <c r="G103" s="507"/>
      <c r="H103" s="507"/>
      <c r="I103" s="504"/>
      <c r="J103" s="507"/>
      <c r="K103" s="507"/>
      <c r="L103" s="520"/>
      <c r="M103" s="520"/>
      <c r="N103" s="521"/>
      <c r="O103" s="521"/>
      <c r="P103" s="521"/>
      <c r="Q103" s="521"/>
      <c r="R103" s="521"/>
      <c r="S103" s="522"/>
      <c r="T103" s="523"/>
      <c r="U103" s="523"/>
      <c r="V103" s="523"/>
      <c r="W103" s="523"/>
      <c r="X103" s="523"/>
      <c r="Y103" s="523"/>
      <c r="Z103" s="523"/>
      <c r="AA103" s="523"/>
      <c r="AB103" s="523"/>
      <c r="AC103" s="523"/>
      <c r="AD103" s="523"/>
      <c r="AE103" s="523"/>
      <c r="AF103" s="523"/>
      <c r="AG103" s="523"/>
      <c r="AH103" s="523"/>
      <c r="AI103" s="523"/>
      <c r="AJ103" s="523"/>
      <c r="AK103" s="523"/>
      <c r="AL103" s="523"/>
      <c r="AM103" s="523"/>
      <c r="AN103" s="523"/>
      <c r="AO103" s="523"/>
      <c r="AP103" s="507"/>
      <c r="AQ103" s="507"/>
      <c r="AR103" s="507"/>
      <c r="AS103" s="507"/>
      <c r="AT103" s="507"/>
      <c r="AU103" s="507"/>
      <c r="AV103" s="507"/>
      <c r="AW103" s="507"/>
      <c r="AX103" s="507"/>
      <c r="AY103" s="507"/>
      <c r="AZ103" s="507"/>
      <c r="BA103" s="507"/>
    </row>
    <row r="104" spans="2:53">
      <c r="B104" s="507"/>
      <c r="C104" s="507"/>
      <c r="D104" s="507"/>
      <c r="E104" s="507"/>
      <c r="F104" s="507"/>
      <c r="G104" s="507"/>
      <c r="H104" s="507"/>
      <c r="I104" s="504"/>
      <c r="J104" s="507"/>
      <c r="K104" s="507"/>
      <c r="L104" s="520"/>
      <c r="M104" s="520"/>
      <c r="N104" s="521"/>
      <c r="O104" s="521"/>
      <c r="P104" s="521"/>
      <c r="Q104" s="521"/>
      <c r="R104" s="521"/>
      <c r="S104" s="522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  <c r="AG104" s="523"/>
      <c r="AH104" s="523"/>
      <c r="AI104" s="523"/>
      <c r="AJ104" s="523"/>
      <c r="AK104" s="523"/>
      <c r="AL104" s="523"/>
      <c r="AM104" s="523"/>
      <c r="AN104" s="523"/>
      <c r="AO104" s="523"/>
      <c r="AP104" s="507"/>
      <c r="AQ104" s="507"/>
      <c r="AR104" s="507"/>
      <c r="AS104" s="507"/>
      <c r="AT104" s="507"/>
      <c r="AU104" s="507"/>
      <c r="AV104" s="507"/>
      <c r="AW104" s="507"/>
      <c r="AX104" s="507"/>
      <c r="AY104" s="507"/>
      <c r="AZ104" s="507"/>
      <c r="BA104" s="507"/>
    </row>
    <row r="105" spans="2:53">
      <c r="B105" s="507"/>
      <c r="C105" s="507"/>
      <c r="D105" s="507"/>
      <c r="E105" s="507"/>
      <c r="F105" s="507"/>
      <c r="G105" s="507"/>
      <c r="H105" s="507"/>
      <c r="I105" s="504"/>
      <c r="J105" s="507"/>
      <c r="K105" s="507"/>
      <c r="L105" s="516"/>
      <c r="M105" s="516"/>
      <c r="N105" s="517"/>
      <c r="O105" s="517"/>
      <c r="P105" s="517"/>
      <c r="Q105" s="517"/>
      <c r="R105" s="517"/>
      <c r="S105" s="518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07"/>
      <c r="AQ105" s="507"/>
      <c r="AR105" s="507"/>
      <c r="AS105" s="507"/>
      <c r="AT105" s="507"/>
      <c r="AU105" s="507"/>
      <c r="AV105" s="507"/>
      <c r="AW105" s="507"/>
      <c r="AX105" s="507"/>
      <c r="AY105" s="507"/>
      <c r="AZ105" s="507"/>
      <c r="BA105" s="507"/>
    </row>
    <row r="106" spans="2:53">
      <c r="B106" s="507"/>
      <c r="C106" s="507"/>
      <c r="D106" s="507"/>
      <c r="E106" s="507"/>
      <c r="F106" s="507"/>
      <c r="G106" s="507"/>
      <c r="H106" s="507"/>
      <c r="I106" s="504"/>
      <c r="J106" s="507"/>
      <c r="K106" s="507"/>
      <c r="L106" s="520"/>
      <c r="M106" s="520"/>
      <c r="N106" s="521"/>
      <c r="O106" s="521"/>
      <c r="P106" s="521"/>
      <c r="Q106" s="521"/>
      <c r="R106" s="521"/>
      <c r="S106" s="522"/>
      <c r="T106" s="523"/>
      <c r="U106" s="523"/>
      <c r="V106" s="523"/>
      <c r="W106" s="523"/>
      <c r="X106" s="523"/>
      <c r="Y106" s="523"/>
      <c r="Z106" s="523"/>
      <c r="AA106" s="523"/>
      <c r="AB106" s="523"/>
      <c r="AC106" s="523"/>
      <c r="AD106" s="523"/>
      <c r="AE106" s="523"/>
      <c r="AF106" s="523"/>
      <c r="AG106" s="523"/>
      <c r="AH106" s="523"/>
      <c r="AI106" s="523"/>
      <c r="AJ106" s="523"/>
      <c r="AK106" s="523"/>
      <c r="AL106" s="523"/>
      <c r="AM106" s="523"/>
      <c r="AN106" s="523"/>
      <c r="AO106" s="523"/>
      <c r="AP106" s="507"/>
      <c r="AQ106" s="507"/>
      <c r="AR106" s="507"/>
      <c r="AS106" s="507"/>
      <c r="AT106" s="507"/>
      <c r="AU106" s="507"/>
      <c r="AV106" s="507"/>
      <c r="AW106" s="507"/>
      <c r="AX106" s="507"/>
      <c r="AY106" s="507"/>
      <c r="AZ106" s="507"/>
      <c r="BA106" s="507"/>
    </row>
    <row r="107" spans="2:53">
      <c r="B107" s="507"/>
      <c r="C107" s="507"/>
      <c r="D107" s="507"/>
      <c r="E107" s="507"/>
      <c r="F107" s="507"/>
      <c r="G107" s="507"/>
      <c r="H107" s="507"/>
      <c r="I107" s="504"/>
      <c r="J107" s="507"/>
      <c r="K107" s="507"/>
      <c r="L107" s="520"/>
      <c r="M107" s="520"/>
      <c r="N107" s="521"/>
      <c r="O107" s="521"/>
      <c r="P107" s="521"/>
      <c r="Q107" s="521"/>
      <c r="R107" s="521"/>
      <c r="S107" s="522"/>
      <c r="T107" s="523"/>
      <c r="U107" s="523"/>
      <c r="V107" s="523"/>
      <c r="W107" s="523"/>
      <c r="X107" s="523"/>
      <c r="Y107" s="523"/>
      <c r="Z107" s="523"/>
      <c r="AA107" s="523"/>
      <c r="AB107" s="523"/>
      <c r="AC107" s="523"/>
      <c r="AD107" s="523"/>
      <c r="AE107" s="523"/>
      <c r="AF107" s="523"/>
      <c r="AG107" s="523"/>
      <c r="AH107" s="523"/>
      <c r="AI107" s="523"/>
      <c r="AJ107" s="523"/>
      <c r="AK107" s="523"/>
      <c r="AL107" s="523"/>
      <c r="AM107" s="523"/>
      <c r="AN107" s="523"/>
      <c r="AO107" s="523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</row>
    <row r="108" spans="2:53">
      <c r="B108" s="507"/>
      <c r="C108" s="507"/>
      <c r="D108" s="507"/>
      <c r="E108" s="507"/>
      <c r="F108" s="507"/>
      <c r="G108" s="507"/>
      <c r="H108" s="507"/>
      <c r="I108" s="504"/>
      <c r="J108" s="507"/>
      <c r="K108" s="507"/>
      <c r="L108" s="520"/>
      <c r="M108" s="520"/>
      <c r="N108" s="521"/>
      <c r="O108" s="521"/>
      <c r="P108" s="521"/>
      <c r="Q108" s="521"/>
      <c r="R108" s="521"/>
      <c r="S108" s="522"/>
      <c r="T108" s="523"/>
      <c r="U108" s="523"/>
      <c r="V108" s="523"/>
      <c r="W108" s="523"/>
      <c r="X108" s="523"/>
      <c r="Y108" s="523"/>
      <c r="Z108" s="523"/>
      <c r="AA108" s="523"/>
      <c r="AB108" s="523"/>
      <c r="AC108" s="523"/>
      <c r="AD108" s="523"/>
      <c r="AE108" s="523"/>
      <c r="AF108" s="523"/>
      <c r="AG108" s="523"/>
      <c r="AH108" s="523"/>
      <c r="AI108" s="523"/>
      <c r="AJ108" s="523"/>
      <c r="AK108" s="523"/>
      <c r="AL108" s="523"/>
      <c r="AM108" s="523"/>
      <c r="AN108" s="523"/>
      <c r="AO108" s="523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07"/>
    </row>
    <row r="109" spans="2:53">
      <c r="B109" s="507"/>
      <c r="C109" s="507"/>
      <c r="D109" s="507"/>
      <c r="E109" s="507"/>
      <c r="F109" s="507"/>
      <c r="G109" s="507"/>
      <c r="H109" s="507"/>
      <c r="I109" s="504"/>
      <c r="J109" s="507"/>
      <c r="K109" s="507"/>
      <c r="L109" s="520"/>
      <c r="M109" s="520"/>
      <c r="N109" s="521"/>
      <c r="O109" s="521"/>
      <c r="P109" s="521"/>
      <c r="Q109" s="521"/>
      <c r="R109" s="521"/>
      <c r="S109" s="522"/>
      <c r="T109" s="523"/>
      <c r="U109" s="523"/>
      <c r="V109" s="523"/>
      <c r="W109" s="523"/>
      <c r="X109" s="523"/>
      <c r="Y109" s="523"/>
      <c r="Z109" s="523"/>
      <c r="AA109" s="523"/>
      <c r="AB109" s="523"/>
      <c r="AC109" s="523"/>
      <c r="AD109" s="523"/>
      <c r="AE109" s="523"/>
      <c r="AF109" s="523"/>
      <c r="AG109" s="523"/>
      <c r="AH109" s="523"/>
      <c r="AI109" s="523"/>
      <c r="AJ109" s="523"/>
      <c r="AK109" s="523"/>
      <c r="AL109" s="523"/>
      <c r="AM109" s="523"/>
      <c r="AN109" s="523"/>
      <c r="AO109" s="523"/>
      <c r="AP109" s="507"/>
      <c r="AQ109" s="507"/>
      <c r="AR109" s="507"/>
      <c r="AS109" s="507"/>
      <c r="AT109" s="507"/>
      <c r="AU109" s="507"/>
      <c r="AV109" s="507"/>
      <c r="AW109" s="507"/>
      <c r="AX109" s="507"/>
      <c r="AY109" s="507"/>
      <c r="AZ109" s="507"/>
      <c r="BA109" s="507"/>
    </row>
    <row r="110" spans="2:53">
      <c r="B110" s="507"/>
      <c r="C110" s="507"/>
      <c r="D110" s="507"/>
      <c r="E110" s="507"/>
      <c r="F110" s="507"/>
      <c r="G110" s="507"/>
      <c r="H110" s="507"/>
      <c r="I110" s="504"/>
      <c r="J110" s="507"/>
      <c r="K110" s="507"/>
      <c r="L110" s="520"/>
      <c r="M110" s="520"/>
      <c r="N110" s="521"/>
      <c r="O110" s="521"/>
      <c r="P110" s="521"/>
      <c r="Q110" s="521"/>
      <c r="R110" s="521"/>
      <c r="S110" s="522"/>
      <c r="T110" s="523"/>
      <c r="U110" s="523"/>
      <c r="V110" s="523"/>
      <c r="W110" s="523"/>
      <c r="X110" s="523"/>
      <c r="Y110" s="523"/>
      <c r="Z110" s="523"/>
      <c r="AA110" s="523"/>
      <c r="AB110" s="523"/>
      <c r="AC110" s="523"/>
      <c r="AD110" s="523"/>
      <c r="AE110" s="523"/>
      <c r="AF110" s="523"/>
      <c r="AG110" s="523"/>
      <c r="AH110" s="523"/>
      <c r="AI110" s="523"/>
      <c r="AJ110" s="523"/>
      <c r="AK110" s="523"/>
      <c r="AL110" s="523"/>
      <c r="AM110" s="523"/>
      <c r="AN110" s="523"/>
      <c r="AO110" s="523"/>
      <c r="AP110" s="507"/>
      <c r="AQ110" s="507"/>
      <c r="AR110" s="507"/>
      <c r="AS110" s="507"/>
      <c r="AT110" s="507"/>
      <c r="AU110" s="507"/>
      <c r="AV110" s="507"/>
      <c r="AW110" s="507"/>
      <c r="AX110" s="507"/>
      <c r="AY110" s="507"/>
      <c r="AZ110" s="507"/>
      <c r="BA110" s="507"/>
    </row>
    <row r="111" spans="2:53">
      <c r="L111" s="184"/>
      <c r="M111" s="184"/>
      <c r="N111" s="215"/>
      <c r="O111" s="215"/>
      <c r="P111" s="215"/>
      <c r="Q111" s="215"/>
      <c r="R111" s="215"/>
      <c r="S111" s="282"/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</row>
    <row r="112" spans="2:53">
      <c r="L112" s="184"/>
      <c r="M112" s="184"/>
      <c r="N112" s="215"/>
      <c r="O112" s="215"/>
      <c r="P112" s="215"/>
      <c r="Q112" s="215"/>
      <c r="R112" s="215"/>
      <c r="S112" s="282"/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</row>
    <row r="113" spans="12:41">
      <c r="L113" s="184"/>
      <c r="M113" s="184"/>
      <c r="N113" s="215"/>
      <c r="O113" s="215"/>
      <c r="P113" s="215"/>
      <c r="Q113" s="215"/>
      <c r="R113" s="215"/>
      <c r="S113" s="282"/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</row>
    <row r="114" spans="12:41">
      <c r="L114" s="184"/>
      <c r="M114" s="184"/>
      <c r="N114" s="215"/>
      <c r="O114" s="215"/>
      <c r="P114" s="215"/>
      <c r="Q114" s="215"/>
      <c r="R114" s="215"/>
      <c r="S114" s="282"/>
      <c r="T114" s="316"/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</row>
    <row r="115" spans="12:41">
      <c r="L115" s="183">
        <v>0</v>
      </c>
      <c r="M115" s="183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81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</row>
    <row r="116" spans="12:41">
      <c r="L116" s="184"/>
      <c r="M116" s="184"/>
      <c r="N116" s="215"/>
      <c r="O116" s="215"/>
      <c r="P116" s="215"/>
      <c r="Q116" s="215"/>
      <c r="R116" s="215"/>
      <c r="S116" s="282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</row>
    <row r="117" spans="12:41">
      <c r="L117" s="184"/>
      <c r="M117" s="184"/>
      <c r="N117" s="215"/>
      <c r="O117" s="215"/>
      <c r="P117" s="215"/>
      <c r="Q117" s="215"/>
      <c r="R117" s="215"/>
      <c r="S117" s="282"/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</row>
    <row r="118" spans="12:41">
      <c r="L118" s="184"/>
      <c r="M118" s="184"/>
      <c r="N118" s="215"/>
      <c r="O118" s="215"/>
      <c r="P118" s="215"/>
      <c r="Q118" s="215"/>
      <c r="R118" s="215"/>
      <c r="S118" s="282"/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</row>
    <row r="119" spans="12:41">
      <c r="L119" s="184"/>
      <c r="M119" s="184"/>
      <c r="N119" s="215"/>
      <c r="O119" s="215"/>
      <c r="P119" s="215"/>
      <c r="Q119" s="215"/>
      <c r="R119" s="215"/>
      <c r="S119" s="282"/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</row>
    <row r="120" spans="12:41">
      <c r="L120" s="183"/>
      <c r="M120" s="183"/>
      <c r="N120" s="214"/>
      <c r="O120" s="214"/>
      <c r="P120" s="214"/>
      <c r="Q120" s="214"/>
      <c r="R120" s="214"/>
      <c r="S120" s="281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</row>
    <row r="121" spans="12:41">
      <c r="L121" s="184"/>
      <c r="M121" s="184"/>
      <c r="N121" s="215"/>
      <c r="O121" s="215"/>
      <c r="P121" s="215"/>
      <c r="Q121" s="215"/>
      <c r="R121" s="215"/>
      <c r="S121" s="282"/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</row>
    <row r="122" spans="12:41">
      <c r="L122" s="184"/>
      <c r="M122" s="184"/>
      <c r="N122" s="215"/>
      <c r="O122" s="215"/>
      <c r="P122" s="215"/>
      <c r="Q122" s="215"/>
      <c r="R122" s="215"/>
      <c r="S122" s="282"/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</row>
    <row r="123" spans="12:41">
      <c r="L123" s="184"/>
      <c r="M123" s="184"/>
      <c r="N123" s="215"/>
      <c r="O123" s="215"/>
      <c r="P123" s="215"/>
      <c r="Q123" s="215"/>
      <c r="R123" s="215"/>
      <c r="S123" s="282"/>
      <c r="T123" s="316"/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</row>
    <row r="124" spans="12:41">
      <c r="L124" s="183"/>
      <c r="M124" s="183"/>
      <c r="N124" s="214"/>
      <c r="O124" s="214"/>
      <c r="P124" s="214"/>
      <c r="Q124" s="214"/>
      <c r="R124" s="214"/>
      <c r="S124" s="281"/>
      <c r="T124" s="315"/>
      <c r="U124" s="315"/>
      <c r="V124" s="315"/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</row>
    <row r="125" spans="12:41">
      <c r="L125" s="184"/>
      <c r="M125" s="184"/>
      <c r="N125" s="215"/>
      <c r="O125" s="215"/>
      <c r="P125" s="215"/>
      <c r="Q125" s="215"/>
      <c r="R125" s="215"/>
      <c r="S125" s="282"/>
      <c r="T125" s="316"/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</row>
    <row r="126" spans="12:41">
      <c r="L126" s="184"/>
      <c r="M126" s="184"/>
      <c r="N126" s="215"/>
      <c r="O126" s="215"/>
      <c r="P126" s="215"/>
      <c r="Q126" s="215"/>
      <c r="R126" s="215"/>
      <c r="S126" s="282"/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</row>
    <row r="127" spans="12:41">
      <c r="L127" s="183"/>
      <c r="M127" s="183"/>
      <c r="N127" s="214"/>
      <c r="O127" s="214"/>
      <c r="P127" s="214"/>
      <c r="Q127" s="214"/>
      <c r="R127" s="214"/>
      <c r="S127" s="281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</row>
    <row r="128" spans="12:41">
      <c r="L128" s="184"/>
      <c r="M128" s="184"/>
      <c r="N128" s="215"/>
      <c r="O128" s="215"/>
      <c r="P128" s="215"/>
      <c r="Q128" s="215"/>
      <c r="R128" s="215"/>
      <c r="S128" s="282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</row>
    <row r="129" spans="12:41">
      <c r="L129" s="184"/>
      <c r="M129" s="184"/>
      <c r="N129" s="215"/>
      <c r="O129" s="215"/>
      <c r="P129" s="215"/>
      <c r="Q129" s="215"/>
      <c r="R129" s="215"/>
      <c r="S129" s="282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</row>
    <row r="130" spans="12:41">
      <c r="L130" s="184"/>
      <c r="M130" s="184"/>
      <c r="N130" s="215"/>
      <c r="O130" s="215"/>
      <c r="P130" s="215"/>
      <c r="Q130" s="215"/>
      <c r="R130" s="215"/>
      <c r="S130" s="282"/>
      <c r="T130" s="316"/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</row>
    <row r="131" spans="12:41">
      <c r="L131" s="184"/>
      <c r="M131" s="184"/>
      <c r="N131" s="215"/>
      <c r="O131" s="215"/>
      <c r="P131" s="215"/>
      <c r="Q131" s="215"/>
      <c r="R131" s="215"/>
      <c r="S131" s="282"/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</row>
    <row r="132" spans="12:41">
      <c r="L132" s="185"/>
      <c r="M132" s="185"/>
      <c r="N132" s="216"/>
      <c r="O132" s="216"/>
      <c r="P132" s="216"/>
      <c r="Q132" s="216"/>
      <c r="R132" s="216"/>
      <c r="S132" s="283"/>
      <c r="T132" s="317"/>
      <c r="U132" s="317"/>
      <c r="V132" s="317"/>
      <c r="W132" s="317"/>
      <c r="X132" s="317"/>
      <c r="Y132" s="317"/>
      <c r="Z132" s="317"/>
      <c r="AA132" s="317"/>
      <c r="AB132" s="317"/>
      <c r="AC132" s="317"/>
      <c r="AD132" s="317"/>
      <c r="AE132" s="317"/>
      <c r="AF132" s="317"/>
      <c r="AG132" s="317"/>
      <c r="AH132" s="317"/>
      <c r="AI132" s="317"/>
      <c r="AJ132" s="317"/>
      <c r="AK132" s="317"/>
      <c r="AL132" s="317"/>
      <c r="AM132" s="317"/>
      <c r="AN132" s="317"/>
      <c r="AO132" s="317"/>
    </row>
    <row r="133" spans="12:41">
      <c r="L133" s="185"/>
      <c r="M133" s="185"/>
      <c r="N133" s="216"/>
      <c r="O133" s="216"/>
      <c r="P133" s="216"/>
      <c r="Q133" s="216"/>
      <c r="R133" s="216"/>
      <c r="S133" s="283"/>
      <c r="T133" s="317"/>
      <c r="U133" s="317"/>
      <c r="V133" s="317"/>
      <c r="W133" s="317"/>
      <c r="X133" s="317"/>
      <c r="Y133" s="317"/>
      <c r="Z133" s="317"/>
      <c r="AA133" s="317"/>
      <c r="AB133" s="317"/>
      <c r="AC133" s="317"/>
      <c r="AD133" s="317"/>
      <c r="AE133" s="317"/>
      <c r="AF133" s="317"/>
      <c r="AG133" s="317"/>
      <c r="AH133" s="317"/>
      <c r="AI133" s="317"/>
      <c r="AJ133" s="317"/>
      <c r="AK133" s="317"/>
      <c r="AL133" s="317"/>
      <c r="AM133" s="317"/>
      <c r="AN133" s="317"/>
      <c r="AO133" s="317"/>
    </row>
    <row r="134" spans="12:41">
      <c r="L134" s="185"/>
      <c r="M134" s="185"/>
      <c r="N134" s="216"/>
      <c r="O134" s="216"/>
      <c r="P134" s="216"/>
      <c r="Q134" s="216"/>
      <c r="R134" s="216"/>
      <c r="S134" s="283"/>
      <c r="T134" s="317"/>
      <c r="U134" s="317"/>
      <c r="V134" s="317"/>
      <c r="W134" s="317"/>
      <c r="X134" s="317"/>
      <c r="Y134" s="317"/>
      <c r="Z134" s="317"/>
      <c r="AA134" s="317"/>
      <c r="AB134" s="317"/>
      <c r="AC134" s="317"/>
      <c r="AD134" s="317"/>
      <c r="AE134" s="317"/>
      <c r="AF134" s="317"/>
      <c r="AG134" s="317"/>
      <c r="AH134" s="317"/>
      <c r="AI134" s="317"/>
      <c r="AJ134" s="317"/>
      <c r="AK134" s="317"/>
      <c r="AL134" s="317"/>
      <c r="AM134" s="317"/>
      <c r="AN134" s="317"/>
      <c r="AO134" s="317"/>
    </row>
    <row r="135" spans="12:41">
      <c r="L135" s="183"/>
      <c r="M135" s="183"/>
      <c r="N135" s="214"/>
      <c r="O135" s="214"/>
      <c r="P135" s="214"/>
      <c r="Q135" s="214"/>
      <c r="R135" s="214"/>
      <c r="S135" s="281"/>
      <c r="T135" s="315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</row>
    <row r="136" spans="12:41">
      <c r="L136" s="184"/>
      <c r="M136" s="184"/>
      <c r="N136" s="215"/>
      <c r="O136" s="215"/>
      <c r="P136" s="215"/>
      <c r="Q136" s="215"/>
      <c r="R136" s="215"/>
      <c r="S136" s="282"/>
      <c r="T136" s="316"/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</row>
    <row r="137" spans="12:41">
      <c r="L137" s="184"/>
      <c r="M137" s="184"/>
      <c r="N137" s="215"/>
      <c r="O137" s="215"/>
      <c r="P137" s="215"/>
      <c r="Q137" s="215"/>
      <c r="R137" s="215"/>
      <c r="S137" s="282"/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</row>
    <row r="138" spans="12:41">
      <c r="L138" s="184"/>
      <c r="M138" s="184"/>
      <c r="N138" s="215"/>
      <c r="O138" s="215"/>
      <c r="P138" s="215"/>
      <c r="Q138" s="215"/>
      <c r="R138" s="215"/>
      <c r="S138" s="282"/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</row>
    <row r="139" spans="12:41">
      <c r="L139" s="185"/>
      <c r="M139" s="185"/>
      <c r="N139" s="216"/>
      <c r="O139" s="216"/>
      <c r="P139" s="216"/>
      <c r="Q139" s="216"/>
      <c r="R139" s="216"/>
      <c r="S139" s="283"/>
      <c r="T139" s="317"/>
      <c r="U139" s="317"/>
      <c r="V139" s="317"/>
      <c r="W139" s="317"/>
      <c r="X139" s="317"/>
      <c r="Y139" s="317"/>
      <c r="Z139" s="317"/>
      <c r="AA139" s="317"/>
      <c r="AB139" s="317"/>
      <c r="AC139" s="317"/>
      <c r="AD139" s="317"/>
      <c r="AE139" s="317"/>
      <c r="AF139" s="317"/>
      <c r="AG139" s="317"/>
      <c r="AH139" s="317"/>
      <c r="AI139" s="317"/>
      <c r="AJ139" s="317"/>
      <c r="AK139" s="317"/>
      <c r="AL139" s="317"/>
      <c r="AM139" s="317"/>
      <c r="AN139" s="317"/>
      <c r="AO139" s="317"/>
    </row>
    <row r="140" spans="12:41">
      <c r="L140" s="185"/>
      <c r="M140" s="185"/>
      <c r="N140" s="216"/>
      <c r="O140" s="216"/>
      <c r="P140" s="216"/>
      <c r="Q140" s="216"/>
      <c r="R140" s="216"/>
      <c r="S140" s="283"/>
      <c r="T140" s="317"/>
      <c r="U140" s="317"/>
      <c r="V140" s="317"/>
      <c r="W140" s="317"/>
      <c r="X140" s="317"/>
      <c r="Y140" s="317"/>
      <c r="Z140" s="317"/>
      <c r="AA140" s="317"/>
      <c r="AB140" s="317"/>
      <c r="AC140" s="317"/>
      <c r="AD140" s="317"/>
      <c r="AE140" s="317"/>
      <c r="AF140" s="317"/>
      <c r="AG140" s="317"/>
      <c r="AH140" s="317"/>
      <c r="AI140" s="317"/>
      <c r="AJ140" s="317"/>
      <c r="AK140" s="317"/>
      <c r="AL140" s="317"/>
      <c r="AM140" s="317"/>
      <c r="AN140" s="317"/>
      <c r="AO140" s="317"/>
    </row>
    <row r="141" spans="12:41">
      <c r="L141" s="185"/>
      <c r="M141" s="185"/>
      <c r="N141" s="216"/>
      <c r="O141" s="216"/>
      <c r="P141" s="216"/>
      <c r="Q141" s="216"/>
      <c r="R141" s="216"/>
      <c r="S141" s="283"/>
      <c r="T141" s="317"/>
      <c r="U141" s="317"/>
      <c r="V141" s="317"/>
      <c r="W141" s="317"/>
      <c r="X141" s="317"/>
      <c r="Y141" s="317"/>
      <c r="Z141" s="317"/>
      <c r="AA141" s="317"/>
      <c r="AB141" s="317"/>
      <c r="AC141" s="317"/>
      <c r="AD141" s="317"/>
      <c r="AE141" s="317"/>
      <c r="AF141" s="317"/>
      <c r="AG141" s="317"/>
      <c r="AH141" s="317"/>
      <c r="AI141" s="317"/>
      <c r="AJ141" s="317"/>
      <c r="AK141" s="317"/>
      <c r="AL141" s="317"/>
      <c r="AM141" s="317"/>
      <c r="AN141" s="317"/>
      <c r="AO141" s="317"/>
    </row>
    <row r="142" spans="12:41">
      <c r="L142" s="184"/>
      <c r="M142" s="184"/>
      <c r="N142" s="215"/>
      <c r="O142" s="215"/>
      <c r="P142" s="215"/>
      <c r="Q142" s="215"/>
      <c r="R142" s="215"/>
      <c r="S142" s="282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38" zoomScaleNormal="100" workbookViewId="0">
      <selection activeCell="I17" sqref="I17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6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9" t="s">
        <v>430</v>
      </c>
      <c r="C4" s="949"/>
      <c r="D4" s="949"/>
      <c r="E4" s="949"/>
      <c r="F4" s="949"/>
      <c r="G4" s="949"/>
      <c r="H4" s="949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1"/>
    </row>
    <row r="6" spans="2:14" s="42" customFormat="1" ht="30.75" customHeight="1">
      <c r="B6" s="160" t="s">
        <v>623</v>
      </c>
      <c r="J6" s="450"/>
      <c r="K6" s="531" t="s">
        <v>432</v>
      </c>
      <c r="L6" s="532">
        <v>19286185.189999994</v>
      </c>
      <c r="M6" s="533"/>
    </row>
    <row r="7" spans="2:14" ht="37.4" customHeight="1">
      <c r="J7" s="450"/>
      <c r="K7" s="530" t="s">
        <v>447</v>
      </c>
      <c r="L7" s="530" t="s">
        <v>448</v>
      </c>
      <c r="M7" s="530" t="s">
        <v>433</v>
      </c>
    </row>
    <row r="8" spans="2:14" s="278" customFormat="1" ht="3" customHeight="1">
      <c r="J8" s="534"/>
      <c r="K8" s="657">
        <v>2008</v>
      </c>
      <c r="L8" s="658">
        <v>18181742.699999999</v>
      </c>
      <c r="M8" s="659"/>
    </row>
    <row r="9" spans="2:14" ht="15.75" customHeight="1">
      <c r="I9" s="263"/>
      <c r="J9" s="655"/>
      <c r="K9" s="741" t="s">
        <v>434</v>
      </c>
      <c r="L9" s="662">
        <v>17361838.5</v>
      </c>
      <c r="M9" s="661">
        <v>-4.509491821155287E-2</v>
      </c>
      <c r="N9" s="167"/>
    </row>
    <row r="10" spans="2:14" ht="15.75" customHeight="1">
      <c r="B10" s="161" t="s">
        <v>431</v>
      </c>
      <c r="I10" s="263"/>
      <c r="J10" s="656"/>
      <c r="K10" s="741" t="s">
        <v>435</v>
      </c>
      <c r="L10" s="662">
        <v>16958267.140000001</v>
      </c>
      <c r="M10" s="661">
        <v>-2.3244736437330604E-2</v>
      </c>
      <c r="N10" s="167"/>
    </row>
    <row r="11" spans="2:14" ht="15.75" customHeight="1">
      <c r="I11" s="263"/>
      <c r="J11" s="656"/>
      <c r="K11" s="741" t="s">
        <v>436</v>
      </c>
      <c r="L11" s="662">
        <v>16179438.039999999</v>
      </c>
      <c r="M11" s="661">
        <v>-4.5926219558303338E-2</v>
      </c>
      <c r="N11" s="167"/>
    </row>
    <row r="12" spans="2:14" ht="15.75" customHeight="1">
      <c r="I12" s="263"/>
      <c r="J12" s="655"/>
      <c r="K12" s="741" t="s">
        <v>437</v>
      </c>
      <c r="L12" s="662">
        <v>16173609.52</v>
      </c>
      <c r="M12" s="661">
        <v>-3.6024242532961548E-4</v>
      </c>
      <c r="N12" s="167"/>
    </row>
    <row r="13" spans="2:14" ht="15.75" customHeight="1">
      <c r="I13" s="263"/>
      <c r="J13" s="655"/>
      <c r="K13" s="741" t="s">
        <v>438</v>
      </c>
      <c r="L13" s="662">
        <v>16575312.25</v>
      </c>
      <c r="M13" s="661">
        <v>2.4836925208517213E-2</v>
      </c>
      <c r="N13" s="167"/>
    </row>
    <row r="14" spans="2:14" ht="15.75" customHeight="1">
      <c r="I14" s="263"/>
      <c r="J14" s="655"/>
      <c r="K14" s="741" t="s">
        <v>439</v>
      </c>
      <c r="L14" s="662">
        <v>17104357.219999999</v>
      </c>
      <c r="M14" s="661">
        <v>3.1917647282934114E-2</v>
      </c>
      <c r="N14" s="167"/>
    </row>
    <row r="15" spans="2:14" ht="15.75" customHeight="1">
      <c r="I15" s="263"/>
      <c r="J15" s="655"/>
      <c r="K15" s="741" t="s">
        <v>440</v>
      </c>
      <c r="L15" s="662">
        <v>17674174.5</v>
      </c>
      <c r="M15" s="661">
        <v>3.3314159232696428E-2</v>
      </c>
      <c r="N15" s="167"/>
    </row>
    <row r="16" spans="2:14" ht="15.75" customHeight="1">
      <c r="I16" s="263"/>
      <c r="J16" s="655"/>
      <c r="K16" s="741" t="s">
        <v>441</v>
      </c>
      <c r="L16" s="662">
        <v>18282030.809999999</v>
      </c>
      <c r="M16" s="661">
        <v>3.4392345170067173E-2</v>
      </c>
      <c r="N16" s="167"/>
    </row>
    <row r="17" spans="2:18" ht="15.75" customHeight="1">
      <c r="I17" s="263"/>
      <c r="J17" s="655"/>
      <c r="K17" s="741" t="s">
        <v>442</v>
      </c>
      <c r="L17" s="662">
        <v>18819300.09</v>
      </c>
      <c r="M17" s="661">
        <v>2.9387833637503968E-2</v>
      </c>
      <c r="N17" s="167"/>
    </row>
    <row r="18" spans="2:18" ht="15.75" customHeight="1">
      <c r="I18" s="263"/>
      <c r="J18" s="655"/>
      <c r="K18" s="741" t="s">
        <v>443</v>
      </c>
      <c r="L18" s="662">
        <v>19164493.639999997</v>
      </c>
      <c r="M18" s="661">
        <v>1.8342528592942831E-2</v>
      </c>
      <c r="N18" s="167"/>
    </row>
    <row r="19" spans="2:18" ht="15.75" customHeight="1">
      <c r="I19" s="263"/>
      <c r="J19" s="655"/>
      <c r="K19" s="741" t="s">
        <v>462</v>
      </c>
      <c r="L19" s="662">
        <v>18829480</v>
      </c>
      <c r="M19" s="661">
        <v>-1.7480954430267759E-2</v>
      </c>
    </row>
    <row r="20" spans="2:18" ht="15.75" customHeight="1">
      <c r="I20" s="263"/>
      <c r="J20" s="655"/>
      <c r="K20" s="741" t="s">
        <v>513</v>
      </c>
      <c r="L20" s="662">
        <v>19627161</v>
      </c>
      <c r="M20" s="661">
        <v>4.2363410991700157E-2</v>
      </c>
    </row>
    <row r="21" spans="2:18" ht="15.75" customHeight="1">
      <c r="J21" s="450"/>
      <c r="K21" s="741" t="s">
        <v>549</v>
      </c>
      <c r="L21" s="662">
        <v>20081224</v>
      </c>
      <c r="M21" s="661">
        <v>2.3134420714233661E-2</v>
      </c>
      <c r="Q21" s="42"/>
      <c r="R21" s="42"/>
    </row>
    <row r="22" spans="2:18" ht="15.5">
      <c r="J22" s="450"/>
      <c r="K22" s="742" t="s">
        <v>625</v>
      </c>
      <c r="L22" s="663">
        <v>20604760.636363633</v>
      </c>
      <c r="M22" s="660">
        <v>2.6070952466026531E-2</v>
      </c>
      <c r="P22" s="42"/>
      <c r="Q22" s="176"/>
      <c r="R22" s="42"/>
    </row>
    <row r="23" spans="2:18" ht="15.5">
      <c r="P23" s="42"/>
      <c r="Q23" s="249"/>
      <c r="R23" s="42"/>
    </row>
    <row r="24" spans="2:18" s="162" customFormat="1" ht="15.5">
      <c r="I24" s="16"/>
      <c r="J24" s="16"/>
      <c r="N24" s="16"/>
      <c r="P24" s="175"/>
      <c r="Q24" s="176"/>
      <c r="R24" s="175"/>
    </row>
    <row r="25" spans="2:18" s="162" customFormat="1" ht="15.5">
      <c r="I25" s="16"/>
      <c r="J25" s="16"/>
      <c r="N25" s="16"/>
      <c r="P25" s="175"/>
      <c r="Q25" s="174"/>
      <c r="R25" s="175"/>
    </row>
    <row r="26" spans="2:18" ht="15.5">
      <c r="L26" s="163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7"/>
    </row>
    <row r="30" spans="2:18">
      <c r="K30" s="172"/>
      <c r="L30" s="37"/>
      <c r="P30" s="42"/>
      <c r="Q30" s="177"/>
    </row>
    <row r="31" spans="2:18">
      <c r="K31" s="172"/>
      <c r="L31" s="37"/>
      <c r="Q31" s="37"/>
    </row>
    <row r="32" spans="2:18" ht="26.25" customHeight="1">
      <c r="B32" s="160" t="s">
        <v>624</v>
      </c>
      <c r="J32" s="450"/>
      <c r="K32" s="528"/>
      <c r="L32" s="529"/>
      <c r="M32" s="450"/>
      <c r="Q32" s="37"/>
    </row>
    <row r="33" spans="2:17" ht="31">
      <c r="J33" s="450"/>
      <c r="K33" s="530" t="s">
        <v>447</v>
      </c>
      <c r="L33" s="530" t="s">
        <v>449</v>
      </c>
      <c r="M33" s="450"/>
      <c r="Q33" s="37"/>
    </row>
    <row r="34" spans="2:17" ht="6" customHeight="1">
      <c r="J34" s="450"/>
      <c r="K34" s="665"/>
      <c r="L34" s="666"/>
      <c r="M34" s="450"/>
      <c r="Q34" s="37"/>
    </row>
    <row r="35" spans="2:17" ht="15.75" customHeight="1">
      <c r="J35" s="655"/>
      <c r="K35" s="741" t="s">
        <v>434</v>
      </c>
      <c r="L35" s="662">
        <v>-223143.12999999896</v>
      </c>
      <c r="M35" s="664"/>
      <c r="Q35" s="37"/>
    </row>
    <row r="36" spans="2:17" ht="15.75" customHeight="1">
      <c r="J36" s="655"/>
      <c r="K36" s="741" t="s">
        <v>435</v>
      </c>
      <c r="L36" s="662">
        <v>-271654.3599999994</v>
      </c>
      <c r="M36" s="664"/>
      <c r="Q36" s="37"/>
    </row>
    <row r="37" spans="2:17" ht="15.75" customHeight="1">
      <c r="B37" s="160"/>
      <c r="J37" s="655"/>
      <c r="K37" s="741" t="s">
        <v>436</v>
      </c>
      <c r="L37" s="662">
        <v>-263243.19000000134</v>
      </c>
      <c r="M37" s="664"/>
      <c r="Q37" s="37"/>
    </row>
    <row r="38" spans="2:17" ht="15.75" customHeight="1">
      <c r="J38" s="655"/>
      <c r="K38" s="741" t="s">
        <v>437</v>
      </c>
      <c r="L38" s="662">
        <v>-184030.53000000119</v>
      </c>
      <c r="M38" s="664"/>
      <c r="Q38" s="37"/>
    </row>
    <row r="39" spans="2:17" ht="16.5" customHeight="1">
      <c r="J39" s="655"/>
      <c r="K39" s="741" t="s">
        <v>438</v>
      </c>
      <c r="L39" s="662">
        <v>-199902.22000000067</v>
      </c>
      <c r="M39" s="664"/>
      <c r="Q39" s="37"/>
    </row>
    <row r="40" spans="2:17" ht="15.75" customHeight="1">
      <c r="J40" s="655"/>
      <c r="K40" s="741" t="s">
        <v>439</v>
      </c>
      <c r="L40" s="662">
        <v>-204042.78000000119</v>
      </c>
      <c r="M40" s="664"/>
      <c r="Q40" s="37"/>
    </row>
    <row r="41" spans="2:17" ht="15.75" customHeight="1">
      <c r="J41" s="655"/>
      <c r="K41" s="741" t="s">
        <v>440</v>
      </c>
      <c r="L41" s="662">
        <v>-174880</v>
      </c>
      <c r="M41" s="664"/>
      <c r="Q41" s="37"/>
    </row>
    <row r="42" spans="2:17" ht="15.75" customHeight="1">
      <c r="J42" s="655"/>
      <c r="K42" s="741" t="s">
        <v>441</v>
      </c>
      <c r="L42" s="662">
        <v>-178169.70999999717</v>
      </c>
      <c r="M42" s="664"/>
      <c r="Q42" s="37"/>
    </row>
    <row r="43" spans="2:17" ht="15.75" customHeight="1">
      <c r="J43" s="655"/>
      <c r="K43" s="741" t="s">
        <v>442</v>
      </c>
      <c r="L43" s="662">
        <v>-204865.08000000194</v>
      </c>
      <c r="M43" s="664"/>
      <c r="Q43" s="37"/>
    </row>
    <row r="44" spans="2:17" ht="15.75" customHeight="1">
      <c r="J44" s="655"/>
      <c r="K44" s="741" t="s">
        <v>443</v>
      </c>
      <c r="L44" s="662">
        <v>-244044.19000000134</v>
      </c>
      <c r="M44" s="664"/>
      <c r="Q44" s="37"/>
    </row>
    <row r="45" spans="2:17" ht="15.75" customHeight="1">
      <c r="J45" s="655"/>
      <c r="K45" s="741" t="s">
        <v>462</v>
      </c>
      <c r="L45" s="662">
        <v>-218953.31578949839</v>
      </c>
      <c r="M45" s="664"/>
      <c r="Q45" s="37"/>
    </row>
    <row r="46" spans="2:17" ht="15.75" customHeight="1">
      <c r="J46" s="655"/>
      <c r="K46" s="741" t="s">
        <v>513</v>
      </c>
      <c r="L46" s="662">
        <v>-197750</v>
      </c>
      <c r="M46" s="664"/>
      <c r="Q46" s="37"/>
    </row>
    <row r="47" spans="2:17" ht="15.75" customHeight="1">
      <c r="J47" s="450"/>
      <c r="K47" s="741" t="s">
        <v>549</v>
      </c>
      <c r="L47" s="662">
        <v>-215047</v>
      </c>
      <c r="M47" s="529"/>
      <c r="Q47" s="37"/>
    </row>
    <row r="48" spans="2:17" ht="15.75" customHeight="1">
      <c r="J48" s="450"/>
      <c r="K48" s="742" t="s">
        <v>625</v>
      </c>
      <c r="L48" s="663">
        <v>-231249.80808082968</v>
      </c>
      <c r="M48" s="450"/>
      <c r="Q48" s="37"/>
    </row>
    <row r="49" spans="10:13">
      <c r="J49" s="450"/>
      <c r="K49" s="450"/>
      <c r="L49" s="450"/>
      <c r="M49" s="450"/>
    </row>
    <row r="50" spans="10:13">
      <c r="J50" s="450"/>
      <c r="K50" s="450"/>
      <c r="L50" s="450"/>
      <c r="M50" s="450"/>
    </row>
    <row r="51" spans="10:13">
      <c r="J51" s="450"/>
      <c r="K51" s="450"/>
      <c r="L51" s="450"/>
      <c r="M51" s="450"/>
    </row>
    <row r="58" spans="10:13" ht="25" customHeight="1"/>
    <row r="62" spans="10:13" ht="44.25" customHeight="1">
      <c r="M62" s="164"/>
    </row>
    <row r="69" spans="2:12" ht="4.5" customHeight="1"/>
    <row r="70" spans="2:12" ht="23.5">
      <c r="L70" s="165"/>
    </row>
    <row r="71" spans="2:12">
      <c r="F71" s="16" t="s">
        <v>444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6"/>
      <c r="C81" s="166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7"/>
      <c r="M198" s="37"/>
    </row>
    <row r="199" spans="2:13">
      <c r="B199" s="167"/>
      <c r="M199" s="37"/>
    </row>
    <row r="200" spans="2:13">
      <c r="B200" s="167"/>
      <c r="M200" s="37"/>
    </row>
    <row r="201" spans="2:13">
      <c r="B201" s="167"/>
      <c r="M201" s="37"/>
    </row>
    <row r="202" spans="2:13">
      <c r="B202" s="167"/>
      <c r="M202" s="37"/>
    </row>
    <row r="203" spans="2:13">
      <c r="B203" s="167"/>
      <c r="M203" s="37"/>
    </row>
    <row r="204" spans="2:13">
      <c r="B204" s="167"/>
      <c r="M204" s="37"/>
    </row>
    <row r="205" spans="2:13">
      <c r="B205" s="167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8"/>
    </row>
    <row r="297" spans="2:13">
      <c r="B297" s="37"/>
      <c r="M297" s="168"/>
    </row>
    <row r="298" spans="2:13">
      <c r="B298" s="37"/>
      <c r="M298" s="168"/>
    </row>
    <row r="299" spans="2:13">
      <c r="B299" s="37"/>
      <c r="M299" s="168"/>
    </row>
    <row r="300" spans="2:13">
      <c r="B300" s="166"/>
      <c r="M300" s="168"/>
    </row>
    <row r="301" spans="2:13">
      <c r="B301" s="166"/>
      <c r="M301" s="168"/>
    </row>
    <row r="302" spans="2:13">
      <c r="B302" s="169"/>
      <c r="M302" s="168"/>
    </row>
    <row r="306" spans="12:12" ht="15.5">
      <c r="L306" s="170"/>
    </row>
  </sheetData>
  <mergeCells count="1">
    <mergeCell ref="B4:H4"/>
  </mergeCells>
  <phoneticPr fontId="50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5" zoomScaleNormal="100" workbookViewId="0"/>
  </sheetViews>
  <sheetFormatPr baseColWidth="10" defaultColWidth="11.453125" defaultRowHeight="14.5"/>
  <cols>
    <col min="1" max="1" width="3.1796875" style="72" customWidth="1"/>
    <col min="2" max="2" width="30.54296875" style="85" customWidth="1"/>
    <col min="3" max="3" width="15.81640625" style="85" customWidth="1"/>
    <col min="4" max="4" width="15.453125" style="86" customWidth="1"/>
    <col min="5" max="5" width="12.7265625" style="85" customWidth="1"/>
    <col min="6" max="9" width="11.453125" style="85"/>
    <col min="10" max="10" width="11.453125" style="85" customWidth="1"/>
    <col min="11" max="11" width="13.26953125" style="85" customWidth="1"/>
    <col min="12" max="12" width="22.7265625" style="85" customWidth="1"/>
    <col min="13" max="16384" width="11.453125" style="85"/>
  </cols>
  <sheetData>
    <row r="1" spans="1:17" ht="44.5" customHeight="1">
      <c r="A1" s="536"/>
      <c r="B1" s="950" t="s">
        <v>496</v>
      </c>
      <c r="C1" s="950"/>
      <c r="D1" s="950"/>
      <c r="E1" s="950"/>
      <c r="F1" s="951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36"/>
      <c r="B2" s="952"/>
      <c r="C2" s="953">
        <v>44896</v>
      </c>
      <c r="D2" s="954">
        <v>45261</v>
      </c>
      <c r="E2" s="956" t="s">
        <v>176</v>
      </c>
      <c r="F2" s="957"/>
      <c r="G2" s="136"/>
      <c r="H2" s="325"/>
      <c r="I2" s="325"/>
      <c r="J2" s="325"/>
      <c r="K2" s="325"/>
      <c r="L2" s="325"/>
      <c r="M2" s="325"/>
      <c r="N2" s="325"/>
      <c r="O2" s="325"/>
    </row>
    <row r="3" spans="1:17" ht="29.25" customHeight="1">
      <c r="A3" s="536"/>
      <c r="B3" s="952"/>
      <c r="C3" s="953"/>
      <c r="D3" s="955"/>
      <c r="E3" s="537" t="s">
        <v>11</v>
      </c>
      <c r="F3" s="537" t="s">
        <v>13</v>
      </c>
      <c r="G3" s="136"/>
      <c r="H3" s="325"/>
      <c r="I3" s="326"/>
      <c r="J3" s="326"/>
      <c r="K3" s="325"/>
      <c r="L3" s="325"/>
      <c r="M3" s="325"/>
      <c r="N3" s="325"/>
      <c r="O3" s="325"/>
    </row>
    <row r="4" spans="1:17" ht="39.75" customHeight="1">
      <c r="A4" s="542"/>
      <c r="B4" s="546" t="s">
        <v>177</v>
      </c>
      <c r="C4" s="543">
        <v>402286</v>
      </c>
      <c r="D4" s="543">
        <v>434568</v>
      </c>
      <c r="E4" s="543">
        <v>32282</v>
      </c>
      <c r="F4" s="812">
        <v>8.0199999999999994E-2</v>
      </c>
      <c r="G4" s="136"/>
      <c r="H4" s="346"/>
      <c r="I4" s="346"/>
      <c r="J4" s="372"/>
      <c r="K4" s="372"/>
      <c r="L4" s="372"/>
      <c r="M4" s="373"/>
      <c r="N4" s="328"/>
      <c r="O4" s="325"/>
    </row>
    <row r="5" spans="1:17" ht="39.75" customHeight="1">
      <c r="A5" s="542"/>
      <c r="B5" s="547" t="s">
        <v>178</v>
      </c>
      <c r="C5" s="544">
        <v>1745000</v>
      </c>
      <c r="D5" s="544">
        <v>1813622</v>
      </c>
      <c r="E5" s="544">
        <v>68622</v>
      </c>
      <c r="F5" s="813">
        <v>3.9300000000000002E-2</v>
      </c>
      <c r="G5" s="136"/>
      <c r="H5" s="346"/>
      <c r="I5" s="346"/>
      <c r="J5" s="372"/>
      <c r="K5" s="372"/>
      <c r="L5" s="372"/>
      <c r="M5" s="373"/>
      <c r="N5" s="328"/>
      <c r="O5" s="325"/>
    </row>
    <row r="6" spans="1:17" ht="28.5" customHeight="1">
      <c r="A6" s="542"/>
      <c r="B6" s="548" t="s">
        <v>179</v>
      </c>
      <c r="C6" s="545">
        <v>733365</v>
      </c>
      <c r="D6" s="545">
        <v>733400</v>
      </c>
      <c r="E6" s="545">
        <v>35</v>
      </c>
      <c r="F6" s="814">
        <v>0</v>
      </c>
      <c r="G6" s="136"/>
      <c r="H6" s="346"/>
      <c r="I6" s="346"/>
      <c r="J6" s="372"/>
      <c r="K6" s="372"/>
      <c r="L6" s="372"/>
      <c r="M6" s="373"/>
      <c r="N6" s="328"/>
      <c r="O6" s="325"/>
    </row>
    <row r="7" spans="1:17" ht="39.75" customHeight="1">
      <c r="A7" s="428"/>
      <c r="B7" s="538" t="s">
        <v>180</v>
      </c>
      <c r="C7" s="539">
        <v>2880650</v>
      </c>
      <c r="D7" s="539">
        <v>2981589</v>
      </c>
      <c r="E7" s="539">
        <v>100939</v>
      </c>
      <c r="F7" s="815">
        <v>3.5000000000000003E-2</v>
      </c>
      <c r="G7" s="535"/>
      <c r="H7" s="327"/>
      <c r="I7" s="346"/>
      <c r="J7" s="374"/>
      <c r="K7" s="374"/>
      <c r="L7" s="374"/>
      <c r="M7" s="375"/>
      <c r="N7" s="325"/>
      <c r="O7" s="325"/>
    </row>
    <row r="8" spans="1:17" ht="15.65" hidden="1" customHeight="1">
      <c r="A8" s="428"/>
      <c r="B8" s="540"/>
      <c r="C8" s="541">
        <v>2579238</v>
      </c>
      <c r="D8" s="541">
        <v>2262409</v>
      </c>
      <c r="E8" s="541">
        <v>180158</v>
      </c>
      <c r="F8" s="540"/>
      <c r="G8" s="136"/>
      <c r="H8" s="136"/>
      <c r="I8" s="370"/>
      <c r="J8" s="325"/>
      <c r="K8" s="325"/>
      <c r="L8" s="325"/>
      <c r="M8" s="325"/>
      <c r="N8" s="325"/>
      <c r="O8" s="325"/>
    </row>
    <row r="9" spans="1:17" ht="15" hidden="1" customHeight="1">
      <c r="A9" s="428"/>
      <c r="B9" s="540"/>
      <c r="C9" s="540"/>
      <c r="D9" s="540"/>
      <c r="E9" s="540"/>
      <c r="F9" s="540"/>
      <c r="G9" s="136"/>
      <c r="H9" s="136"/>
      <c r="I9" s="370"/>
      <c r="J9" s="325"/>
      <c r="K9" s="325"/>
      <c r="L9" s="325"/>
      <c r="M9" s="325"/>
      <c r="N9" s="325"/>
      <c r="O9" s="325"/>
    </row>
    <row r="10" spans="1:17" ht="15" hidden="1" customHeight="1">
      <c r="A10" s="428"/>
      <c r="B10" s="540"/>
      <c r="C10" s="541">
        <v>2579238</v>
      </c>
      <c r="D10" s="541">
        <v>2759396</v>
      </c>
      <c r="E10" s="541">
        <v>-180158</v>
      </c>
      <c r="F10" s="540"/>
      <c r="G10" s="136"/>
      <c r="H10" s="136"/>
      <c r="I10" s="370"/>
      <c r="J10" s="325"/>
      <c r="K10" s="325"/>
      <c r="L10" s="325"/>
      <c r="M10" s="325"/>
      <c r="N10" s="325"/>
      <c r="O10" s="325"/>
    </row>
    <row r="11" spans="1:17">
      <c r="A11" s="428"/>
      <c r="B11" s="540"/>
      <c r="C11" s="540"/>
      <c r="D11" s="541"/>
      <c r="E11" s="540"/>
      <c r="F11" s="540"/>
      <c r="G11" s="136"/>
      <c r="H11" s="136"/>
      <c r="I11" s="370"/>
      <c r="J11" s="371"/>
      <c r="K11" s="325"/>
      <c r="L11" s="325"/>
      <c r="M11" s="325"/>
      <c r="N11" s="325"/>
      <c r="O11" s="325"/>
    </row>
    <row r="12" spans="1:17" ht="25.4" customHeight="1">
      <c r="A12" s="80"/>
    </row>
    <row r="13" spans="1:17" ht="31.15" customHeight="1">
      <c r="A13" s="80"/>
      <c r="C13" s="250">
        <v>0.13965112040685262</v>
      </c>
      <c r="D13" s="250">
        <v>0.14575047063830729</v>
      </c>
      <c r="I13" s="86"/>
    </row>
    <row r="14" spans="1:17" ht="15.5">
      <c r="A14" s="80"/>
      <c r="C14" s="250">
        <v>0.60576605974346065</v>
      </c>
      <c r="D14" s="250">
        <v>0.60827364200766776</v>
      </c>
      <c r="L14" s="285"/>
      <c r="M14" s="285"/>
      <c r="N14" s="285"/>
      <c r="O14" s="285"/>
      <c r="P14" s="285"/>
      <c r="Q14" s="286"/>
    </row>
    <row r="15" spans="1:17" ht="10.5" customHeight="1">
      <c r="A15" s="80"/>
      <c r="C15" s="250">
        <v>0.25458316699356048</v>
      </c>
      <c r="D15" s="250">
        <v>0.24597622274565675</v>
      </c>
      <c r="L15" s="286"/>
      <c r="M15" s="286"/>
      <c r="N15" s="286"/>
      <c r="O15" s="286"/>
      <c r="P15" s="286"/>
      <c r="Q15" s="286"/>
    </row>
    <row r="16" spans="1:17" ht="10.5" customHeight="1">
      <c r="A16" s="80"/>
      <c r="C16" s="250"/>
      <c r="L16" s="286"/>
      <c r="M16" s="287"/>
      <c r="N16" s="288"/>
      <c r="O16" s="289"/>
      <c r="P16" s="289"/>
      <c r="Q16" s="286"/>
    </row>
    <row r="17" spans="1:18" ht="10.5" customHeight="1">
      <c r="A17" s="80"/>
      <c r="C17" s="250"/>
      <c r="L17" s="286"/>
      <c r="M17" s="290"/>
      <c r="N17" s="291"/>
      <c r="O17" s="290"/>
      <c r="P17" s="290"/>
      <c r="Q17" s="286"/>
    </row>
    <row r="18" spans="1:18" ht="10.5" customHeight="1">
      <c r="A18" s="80"/>
      <c r="L18" s="286"/>
      <c r="M18" s="284"/>
      <c r="N18" s="284"/>
      <c r="O18" s="284"/>
      <c r="P18" s="292"/>
      <c r="Q18" s="286"/>
    </row>
    <row r="19" spans="1:18" ht="10.5" customHeight="1">
      <c r="A19" s="80"/>
      <c r="L19" s="286"/>
      <c r="M19" s="284"/>
      <c r="N19" s="284"/>
      <c r="O19" s="284"/>
      <c r="P19" s="292"/>
      <c r="Q19" s="286"/>
    </row>
    <row r="20" spans="1:18" ht="10.5" customHeight="1">
      <c r="A20" s="80"/>
      <c r="L20" s="286"/>
      <c r="M20" s="284"/>
      <c r="N20" s="284"/>
      <c r="O20" s="284"/>
      <c r="P20" s="292"/>
      <c r="Q20" s="286"/>
    </row>
    <row r="21" spans="1:18" ht="10.5" customHeight="1">
      <c r="A21" s="80"/>
      <c r="L21" s="293"/>
      <c r="M21" s="294"/>
      <c r="N21" s="294"/>
      <c r="O21" s="294"/>
      <c r="P21" s="295"/>
      <c r="Q21" s="286"/>
    </row>
    <row r="22" spans="1:18" ht="10.5" customHeight="1">
      <c r="A22" s="80"/>
      <c r="L22" s="286"/>
      <c r="M22" s="286"/>
      <c r="N22" s="286"/>
      <c r="O22" s="286"/>
      <c r="P22" s="286"/>
      <c r="Q22" s="286"/>
    </row>
    <row r="23" spans="1:18" ht="10.5" customHeight="1">
      <c r="A23" s="80"/>
      <c r="L23" s="293"/>
      <c r="M23" s="296"/>
      <c r="N23" s="296"/>
      <c r="O23" s="286"/>
      <c r="P23" s="286"/>
      <c r="Q23" s="286"/>
    </row>
    <row r="24" spans="1:18" ht="10.5" customHeight="1">
      <c r="A24" s="80"/>
      <c r="L24" s="286"/>
      <c r="M24" s="292"/>
      <c r="N24" s="292"/>
      <c r="O24" s="286"/>
      <c r="P24" s="286"/>
      <c r="Q24" s="286"/>
    </row>
    <row r="25" spans="1:18" ht="10.5" customHeight="1">
      <c r="A25" s="80"/>
      <c r="K25" s="140"/>
      <c r="L25" s="286"/>
      <c r="M25" s="292"/>
      <c r="N25" s="292"/>
      <c r="O25" s="286"/>
      <c r="P25" s="286"/>
      <c r="Q25" s="286"/>
      <c r="R25"/>
    </row>
    <row r="26" spans="1:18" ht="10.5" customHeight="1">
      <c r="A26" s="80"/>
      <c r="K26" s="140"/>
      <c r="L26" s="286"/>
      <c r="M26" s="292"/>
      <c r="N26" s="292"/>
      <c r="O26" s="286"/>
      <c r="P26" s="286"/>
      <c r="Q26" s="286"/>
      <c r="R26"/>
    </row>
    <row r="27" spans="1:18" ht="10.5" customHeight="1">
      <c r="A27" s="80"/>
      <c r="K27" s="140"/>
      <c r="L27" s="140"/>
      <c r="M27" s="252"/>
      <c r="N27" s="253"/>
      <c r="O27" s="254"/>
      <c r="P27" s="254"/>
      <c r="Q27" s="140"/>
      <c r="R27"/>
    </row>
    <row r="28" spans="1:18" ht="10.5" customHeight="1">
      <c r="A28" s="82"/>
      <c r="K28" s="140"/>
      <c r="L28" s="140"/>
      <c r="M28" s="255"/>
      <c r="N28" s="256"/>
      <c r="O28" s="255"/>
      <c r="P28" s="255"/>
      <c r="Q28" s="140"/>
      <c r="R28"/>
    </row>
    <row r="29" spans="1:18" ht="10.5" customHeight="1">
      <c r="K29" s="140"/>
      <c r="L29" s="140"/>
      <c r="M29" s="251"/>
      <c r="N29" s="251"/>
      <c r="O29" s="251"/>
      <c r="P29" s="257"/>
      <c r="Q29" s="140"/>
      <c r="R29"/>
    </row>
    <row r="30" spans="1:18" ht="10.5" customHeight="1">
      <c r="A30" s="80"/>
      <c r="K30" s="140"/>
      <c r="L30" s="140"/>
      <c r="M30" s="251"/>
      <c r="N30" s="251"/>
      <c r="O30" s="251"/>
      <c r="P30" s="140"/>
      <c r="Q30" s="140"/>
      <c r="R30"/>
    </row>
    <row r="31" spans="1:18" ht="10.5" customHeight="1">
      <c r="A31" s="80"/>
      <c r="K31" s="140"/>
      <c r="L31" s="140"/>
      <c r="M31" s="251"/>
      <c r="N31" s="251"/>
      <c r="O31" s="251"/>
      <c r="P31" s="257"/>
      <c r="Q31" s="140"/>
      <c r="R31"/>
    </row>
    <row r="32" spans="1:18" ht="10.5" customHeight="1">
      <c r="A32" s="80"/>
      <c r="K32" s="140"/>
      <c r="L32" s="258"/>
      <c r="M32" s="259"/>
      <c r="N32" s="259"/>
      <c r="O32" s="259"/>
      <c r="P32" s="260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8"/>
      <c r="M34" s="261"/>
      <c r="N34" s="261"/>
      <c r="O34" s="140"/>
      <c r="P34" s="140"/>
      <c r="Q34" s="140"/>
      <c r="R34"/>
    </row>
    <row r="35" spans="1:18" ht="25" customHeight="1">
      <c r="K35" s="140"/>
      <c r="L35" s="140"/>
      <c r="M35" s="257"/>
      <c r="N35" s="257"/>
      <c r="O35" s="140"/>
      <c r="P35" s="140"/>
      <c r="Q35" s="140"/>
      <c r="R35"/>
    </row>
    <row r="36" spans="1:18" hidden="1">
      <c r="K36" s="140"/>
      <c r="L36" s="140"/>
      <c r="M36" s="257"/>
      <c r="N36" s="257"/>
      <c r="O36" s="140"/>
      <c r="P36" s="140"/>
      <c r="Q36" s="140"/>
      <c r="R36"/>
    </row>
    <row r="37" spans="1:18" hidden="1">
      <c r="K37" s="140"/>
      <c r="L37" s="140"/>
      <c r="M37" s="257"/>
      <c r="N37" s="257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J76" sqref="J76"/>
    </sheetView>
  </sheetViews>
  <sheetFormatPr baseColWidth="10" defaultColWidth="11.453125" defaultRowHeight="14.5"/>
  <cols>
    <col min="1" max="1" width="3.26953125" style="693" customWidth="1"/>
    <col min="2" max="2" width="7.1796875" style="706" customWidth="1"/>
    <col min="3" max="3" width="22.26953125" style="706" customWidth="1"/>
    <col min="4" max="4" width="1.7265625" style="706" customWidth="1"/>
    <col min="5" max="5" width="19.1796875" style="706" customWidth="1"/>
    <col min="6" max="6" width="16.7265625" style="706" customWidth="1"/>
    <col min="7" max="7" width="19.7265625" style="706" customWidth="1"/>
    <col min="8" max="8" width="16.7265625" style="706" customWidth="1"/>
    <col min="9" max="9" width="16" style="706" bestFit="1" customWidth="1"/>
    <col min="10" max="10" width="20" style="706" customWidth="1"/>
    <col min="11" max="11" width="1.7265625" style="706" customWidth="1"/>
    <col min="12" max="12" width="19.7265625" style="706" customWidth="1"/>
    <col min="13" max="13" width="16.7265625" style="706" customWidth="1"/>
    <col min="14" max="14" width="19.7265625" style="706" customWidth="1"/>
    <col min="15" max="17" width="16.7265625" style="706" customWidth="1"/>
    <col min="18" max="18" width="1.7265625" style="695" customWidth="1"/>
    <col min="19" max="23" width="19.7265625" style="706" customWidth="1"/>
    <col min="24" max="24" width="17.26953125" style="706" customWidth="1"/>
    <col min="25" max="25" width="17.81640625" style="695" customWidth="1"/>
    <col min="26" max="26" width="16.7265625" style="695" customWidth="1"/>
    <col min="27" max="16384" width="11.453125" style="706"/>
  </cols>
  <sheetData>
    <row r="1" spans="1:26" s="695" customFormat="1" ht="26.25" customHeight="1">
      <c r="A1" s="693"/>
      <c r="B1" s="958" t="s">
        <v>627</v>
      </c>
      <c r="C1" s="958"/>
      <c r="D1" s="958"/>
      <c r="E1" s="958"/>
      <c r="F1" s="958"/>
      <c r="G1" s="958"/>
      <c r="H1" s="958"/>
      <c r="I1" s="958"/>
      <c r="J1" s="958"/>
      <c r="K1" s="694"/>
      <c r="L1" s="694"/>
      <c r="M1" s="694"/>
      <c r="N1" s="694"/>
      <c r="O1" s="694"/>
      <c r="P1" s="694"/>
      <c r="Q1" s="694"/>
      <c r="S1" s="694"/>
      <c r="T1" s="694"/>
      <c r="U1" s="694"/>
      <c r="V1" s="694"/>
      <c r="W1" s="694"/>
      <c r="X1" s="694"/>
    </row>
    <row r="2" spans="1:26" s="695" customFormat="1" ht="26">
      <c r="A2" s="696"/>
      <c r="B2" s="958"/>
      <c r="C2" s="958"/>
      <c r="D2" s="958"/>
      <c r="E2" s="958"/>
      <c r="F2" s="958"/>
      <c r="G2" s="958"/>
      <c r="H2" s="958"/>
      <c r="I2" s="958"/>
      <c r="J2" s="958"/>
      <c r="K2" s="697"/>
      <c r="L2" s="697"/>
      <c r="M2" s="697"/>
      <c r="N2" s="697"/>
      <c r="O2" s="697"/>
      <c r="P2" s="697"/>
      <c r="Q2" s="697"/>
      <c r="S2" s="697"/>
      <c r="T2" s="697"/>
      <c r="U2" s="697"/>
      <c r="V2" s="697"/>
      <c r="W2" s="697"/>
      <c r="X2" s="697"/>
    </row>
    <row r="3" spans="1:26" s="700" customFormat="1" ht="38.25" customHeight="1">
      <c r="A3" s="698"/>
      <c r="B3" s="959" t="s">
        <v>278</v>
      </c>
      <c r="C3" s="959"/>
      <c r="D3" s="699"/>
      <c r="E3" s="960" t="s">
        <v>538</v>
      </c>
      <c r="F3" s="960"/>
      <c r="G3" s="960"/>
      <c r="H3" s="960"/>
      <c r="I3" s="960"/>
      <c r="J3" s="960"/>
      <c r="K3" s="699"/>
      <c r="L3" s="960" t="s">
        <v>537</v>
      </c>
      <c r="M3" s="960"/>
      <c r="N3" s="960"/>
      <c r="O3" s="960"/>
      <c r="P3" s="960"/>
      <c r="Q3" s="960"/>
      <c r="S3" s="960" t="s">
        <v>535</v>
      </c>
      <c r="T3" s="960"/>
      <c r="U3" s="960"/>
      <c r="V3" s="960"/>
      <c r="W3" s="960"/>
      <c r="X3" s="960"/>
      <c r="Y3" s="960"/>
      <c r="Z3" s="960"/>
    </row>
    <row r="4" spans="1:26" s="695" customFormat="1" ht="45" customHeight="1">
      <c r="A4" s="696"/>
      <c r="B4" s="959"/>
      <c r="C4" s="959"/>
      <c r="D4" s="701"/>
      <c r="E4" s="962" t="s">
        <v>534</v>
      </c>
      <c r="F4" s="962"/>
      <c r="G4" s="962" t="s">
        <v>533</v>
      </c>
      <c r="H4" s="962"/>
      <c r="I4" s="963" t="s">
        <v>532</v>
      </c>
      <c r="J4" s="963"/>
      <c r="K4" s="701"/>
      <c r="L4" s="962" t="s">
        <v>534</v>
      </c>
      <c r="M4" s="962"/>
      <c r="N4" s="962" t="s">
        <v>533</v>
      </c>
      <c r="O4" s="962"/>
      <c r="P4" s="963" t="s">
        <v>532</v>
      </c>
      <c r="Q4" s="963"/>
      <c r="S4" s="962" t="s">
        <v>534</v>
      </c>
      <c r="T4" s="962"/>
      <c r="U4" s="962" t="s">
        <v>533</v>
      </c>
      <c r="V4" s="962"/>
      <c r="W4" s="963" t="s">
        <v>532</v>
      </c>
      <c r="X4" s="963"/>
      <c r="Y4" s="963" t="s">
        <v>531</v>
      </c>
      <c r="Z4" s="963"/>
    </row>
    <row r="5" spans="1:26" s="695" customFormat="1" ht="38.25" customHeight="1">
      <c r="A5" s="702"/>
      <c r="B5" s="959"/>
      <c r="C5" s="959"/>
      <c r="D5" s="703"/>
      <c r="E5" s="704" t="s">
        <v>530</v>
      </c>
      <c r="F5" s="704" t="s">
        <v>626</v>
      </c>
      <c r="G5" s="704" t="s">
        <v>530</v>
      </c>
      <c r="H5" s="704" t="s">
        <v>626</v>
      </c>
      <c r="I5" s="704" t="s">
        <v>47</v>
      </c>
      <c r="J5" s="704" t="s">
        <v>48</v>
      </c>
      <c r="K5" s="703"/>
      <c r="L5" s="704" t="s">
        <v>530</v>
      </c>
      <c r="M5" s="704" t="s">
        <v>626</v>
      </c>
      <c r="N5" s="704" t="s">
        <v>530</v>
      </c>
      <c r="O5" s="704" t="s">
        <v>626</v>
      </c>
      <c r="P5" s="704" t="s">
        <v>47</v>
      </c>
      <c r="Q5" s="704" t="s">
        <v>48</v>
      </c>
      <c r="S5" s="704" t="s">
        <v>530</v>
      </c>
      <c r="T5" s="704" t="s">
        <v>626</v>
      </c>
      <c r="U5" s="704" t="s">
        <v>530</v>
      </c>
      <c r="V5" s="704" t="s">
        <v>626</v>
      </c>
      <c r="W5" s="704" t="s">
        <v>47</v>
      </c>
      <c r="X5" s="704" t="s">
        <v>48</v>
      </c>
      <c r="Y5" s="704" t="s">
        <v>529</v>
      </c>
      <c r="Z5" s="704" t="s">
        <v>528</v>
      </c>
    </row>
    <row r="6" spans="1:26" s="695" customFormat="1" ht="15.5">
      <c r="A6" s="702"/>
      <c r="B6" s="730" t="s">
        <v>280</v>
      </c>
      <c r="C6" s="730"/>
      <c r="D6" s="705"/>
      <c r="E6" s="731">
        <v>195</v>
      </c>
      <c r="F6" s="731">
        <v>200.87096774193546</v>
      </c>
      <c r="G6" s="731">
        <v>1270</v>
      </c>
      <c r="H6" s="731">
        <v>1264.6451612903224</v>
      </c>
      <c r="I6" s="731">
        <v>750</v>
      </c>
      <c r="J6" s="731">
        <v>520</v>
      </c>
      <c r="K6" s="705"/>
      <c r="L6" s="731">
        <v>57</v>
      </c>
      <c r="M6" s="731">
        <v>56.451612903225808</v>
      </c>
      <c r="N6" s="731">
        <v>275</v>
      </c>
      <c r="O6" s="731">
        <v>266.90322580645159</v>
      </c>
      <c r="P6" s="731">
        <v>160</v>
      </c>
      <c r="Q6" s="731">
        <v>115</v>
      </c>
      <c r="S6" s="731">
        <v>252</v>
      </c>
      <c r="T6" s="731">
        <v>257.32258064516128</v>
      </c>
      <c r="U6" s="731">
        <v>1545</v>
      </c>
      <c r="V6" s="731">
        <v>1531.5483870967741</v>
      </c>
      <c r="W6" s="731">
        <v>910</v>
      </c>
      <c r="X6" s="731">
        <v>635</v>
      </c>
      <c r="Y6" s="731">
        <v>296</v>
      </c>
      <c r="Z6" s="731">
        <v>1249</v>
      </c>
    </row>
    <row r="7" spans="1:26" ht="15.5">
      <c r="B7" s="713">
        <v>4</v>
      </c>
      <c r="C7" s="713" t="s">
        <v>60</v>
      </c>
      <c r="D7" s="705"/>
      <c r="E7" s="712">
        <v>12</v>
      </c>
      <c r="F7" s="712">
        <v>13.193548387096772</v>
      </c>
      <c r="G7" s="712">
        <v>77</v>
      </c>
      <c r="H7" s="712">
        <v>75.58064516129032</v>
      </c>
      <c r="I7" s="712">
        <v>58</v>
      </c>
      <c r="J7" s="712">
        <v>19</v>
      </c>
      <c r="K7" s="705"/>
      <c r="L7" s="712">
        <v>2</v>
      </c>
      <c r="M7" s="712">
        <v>2</v>
      </c>
      <c r="N7" s="712">
        <v>28</v>
      </c>
      <c r="O7" s="712">
        <v>28</v>
      </c>
      <c r="P7" s="712">
        <v>2</v>
      </c>
      <c r="Q7" s="712">
        <v>26</v>
      </c>
      <c r="S7" s="712">
        <v>14</v>
      </c>
      <c r="T7" s="712">
        <v>15.193548387096772</v>
      </c>
      <c r="U7" s="712">
        <v>105</v>
      </c>
      <c r="V7" s="712">
        <v>103.58064516129032</v>
      </c>
      <c r="W7" s="712">
        <v>60</v>
      </c>
      <c r="X7" s="712">
        <v>45</v>
      </c>
      <c r="Y7" s="712">
        <v>13</v>
      </c>
      <c r="Z7" s="712">
        <v>92</v>
      </c>
    </row>
    <row r="8" spans="1:26" ht="15.5">
      <c r="B8" s="713">
        <v>11</v>
      </c>
      <c r="C8" s="713" t="s">
        <v>61</v>
      </c>
      <c r="D8" s="705"/>
      <c r="E8" s="712">
        <v>24</v>
      </c>
      <c r="F8" s="712">
        <v>24.064516129032256</v>
      </c>
      <c r="G8" s="712">
        <v>175</v>
      </c>
      <c r="H8" s="712">
        <v>171.93548387096774</v>
      </c>
      <c r="I8" s="712">
        <v>136</v>
      </c>
      <c r="J8" s="712">
        <v>39</v>
      </c>
      <c r="K8" s="705"/>
      <c r="L8" s="712">
        <v>7</v>
      </c>
      <c r="M8" s="712">
        <v>7</v>
      </c>
      <c r="N8" s="712">
        <v>55</v>
      </c>
      <c r="O8" s="712">
        <v>56.129032258064512</v>
      </c>
      <c r="P8" s="712">
        <v>24</v>
      </c>
      <c r="Q8" s="712">
        <v>31</v>
      </c>
      <c r="S8" s="712">
        <v>31</v>
      </c>
      <c r="T8" s="712">
        <v>31.064516129032256</v>
      </c>
      <c r="U8" s="712">
        <v>230</v>
      </c>
      <c r="V8" s="712">
        <v>228.06451612903226</v>
      </c>
      <c r="W8" s="712">
        <v>160</v>
      </c>
      <c r="X8" s="712">
        <v>70</v>
      </c>
      <c r="Y8" s="712">
        <v>32</v>
      </c>
      <c r="Z8" s="712">
        <v>198</v>
      </c>
    </row>
    <row r="9" spans="1:26" ht="15.5">
      <c r="B9" s="713">
        <v>14</v>
      </c>
      <c r="C9" s="713" t="s">
        <v>62</v>
      </c>
      <c r="D9" s="705"/>
      <c r="E9" s="712">
        <v>18</v>
      </c>
      <c r="F9" s="712">
        <v>18.322580645161288</v>
      </c>
      <c r="G9" s="712">
        <v>41</v>
      </c>
      <c r="H9" s="712">
        <v>46.129032258064512</v>
      </c>
      <c r="I9" s="712">
        <v>28</v>
      </c>
      <c r="J9" s="712">
        <v>13</v>
      </c>
      <c r="K9" s="705"/>
      <c r="L9" s="712">
        <v>3</v>
      </c>
      <c r="M9" s="712">
        <v>3</v>
      </c>
      <c r="N9" s="712">
        <v>6</v>
      </c>
      <c r="O9" s="712">
        <v>6</v>
      </c>
      <c r="P9" s="712">
        <v>6</v>
      </c>
      <c r="Q9" s="712">
        <v>0</v>
      </c>
      <c r="S9" s="712">
        <v>21</v>
      </c>
      <c r="T9" s="712">
        <v>21.322580645161288</v>
      </c>
      <c r="U9" s="712">
        <v>47</v>
      </c>
      <c r="V9" s="712">
        <v>52.129032258064512</v>
      </c>
      <c r="W9" s="712">
        <v>34</v>
      </c>
      <c r="X9" s="712">
        <v>13</v>
      </c>
      <c r="Y9" s="712">
        <v>30</v>
      </c>
      <c r="Z9" s="712">
        <v>17</v>
      </c>
    </row>
    <row r="10" spans="1:26" ht="15.5">
      <c r="B10" s="713">
        <v>18</v>
      </c>
      <c r="C10" s="713" t="s">
        <v>63</v>
      </c>
      <c r="D10" s="705"/>
      <c r="E10" s="712">
        <v>16</v>
      </c>
      <c r="F10" s="712">
        <v>16.612903225806452</v>
      </c>
      <c r="G10" s="712">
        <v>169</v>
      </c>
      <c r="H10" s="712">
        <v>172.06451612903226</v>
      </c>
      <c r="I10" s="712">
        <v>103</v>
      </c>
      <c r="J10" s="712">
        <v>66</v>
      </c>
      <c r="K10" s="705"/>
      <c r="L10" s="712">
        <v>2</v>
      </c>
      <c r="M10" s="712">
        <v>2</v>
      </c>
      <c r="N10" s="712">
        <v>9</v>
      </c>
      <c r="O10" s="712">
        <v>9</v>
      </c>
      <c r="P10" s="712">
        <v>3</v>
      </c>
      <c r="Q10" s="712">
        <v>6</v>
      </c>
      <c r="S10" s="712">
        <v>18</v>
      </c>
      <c r="T10" s="712">
        <v>18.612903225806452</v>
      </c>
      <c r="U10" s="712">
        <v>178</v>
      </c>
      <c r="V10" s="712">
        <v>181.06451612903226</v>
      </c>
      <c r="W10" s="712">
        <v>106</v>
      </c>
      <c r="X10" s="712">
        <v>72</v>
      </c>
      <c r="Y10" s="712">
        <v>17</v>
      </c>
      <c r="Z10" s="712">
        <v>161</v>
      </c>
    </row>
    <row r="11" spans="1:26" ht="15.5">
      <c r="B11" s="713">
        <v>21</v>
      </c>
      <c r="C11" s="713" t="s">
        <v>64</v>
      </c>
      <c r="D11" s="705"/>
      <c r="E11" s="712">
        <v>11</v>
      </c>
      <c r="F11" s="712">
        <v>12.29032258064516</v>
      </c>
      <c r="G11" s="712">
        <v>32</v>
      </c>
      <c r="H11" s="712">
        <v>40.29032258064516</v>
      </c>
      <c r="I11" s="712">
        <v>17</v>
      </c>
      <c r="J11" s="712">
        <v>15</v>
      </c>
      <c r="K11" s="705"/>
      <c r="L11" s="712">
        <v>1</v>
      </c>
      <c r="M11" s="712">
        <v>1</v>
      </c>
      <c r="N11" s="712">
        <v>3</v>
      </c>
      <c r="O11" s="712">
        <v>3</v>
      </c>
      <c r="P11" s="712">
        <v>1</v>
      </c>
      <c r="Q11" s="712">
        <v>2</v>
      </c>
      <c r="S11" s="712">
        <v>12</v>
      </c>
      <c r="T11" s="712">
        <v>13.29032258064516</v>
      </c>
      <c r="U11" s="712">
        <v>35</v>
      </c>
      <c r="V11" s="712">
        <v>43.29032258064516</v>
      </c>
      <c r="W11" s="712">
        <v>18</v>
      </c>
      <c r="X11" s="712">
        <v>17</v>
      </c>
      <c r="Y11" s="712">
        <v>16</v>
      </c>
      <c r="Z11" s="712">
        <v>19</v>
      </c>
    </row>
    <row r="12" spans="1:26" ht="15.5">
      <c r="B12" s="713">
        <v>23</v>
      </c>
      <c r="C12" s="713" t="s">
        <v>65</v>
      </c>
      <c r="D12" s="705"/>
      <c r="E12" s="712">
        <v>28</v>
      </c>
      <c r="F12" s="712">
        <v>28.677419354838712</v>
      </c>
      <c r="G12" s="712">
        <v>73</v>
      </c>
      <c r="H12" s="712">
        <v>79.741935483870961</v>
      </c>
      <c r="I12" s="712">
        <v>33</v>
      </c>
      <c r="J12" s="712">
        <v>40</v>
      </c>
      <c r="K12" s="705"/>
      <c r="L12" s="712">
        <v>3</v>
      </c>
      <c r="M12" s="712">
        <v>3</v>
      </c>
      <c r="N12" s="712">
        <v>19</v>
      </c>
      <c r="O12" s="712">
        <v>18.483870967741936</v>
      </c>
      <c r="P12" s="712">
        <v>10</v>
      </c>
      <c r="Q12" s="712">
        <v>9</v>
      </c>
      <c r="S12" s="712">
        <v>31</v>
      </c>
      <c r="T12" s="712">
        <v>31.677419354838712</v>
      </c>
      <c r="U12" s="712">
        <v>92</v>
      </c>
      <c r="V12" s="712">
        <v>98.225806451612897</v>
      </c>
      <c r="W12" s="712">
        <v>43</v>
      </c>
      <c r="X12" s="712">
        <v>49</v>
      </c>
      <c r="Y12" s="712">
        <v>29</v>
      </c>
      <c r="Z12" s="712">
        <v>63</v>
      </c>
    </row>
    <row r="13" spans="1:26" ht="15.5">
      <c r="B13" s="713">
        <v>29</v>
      </c>
      <c r="C13" s="713" t="s">
        <v>66</v>
      </c>
      <c r="D13" s="705"/>
      <c r="E13" s="712">
        <v>49</v>
      </c>
      <c r="F13" s="712">
        <v>49.612903225806448</v>
      </c>
      <c r="G13" s="712">
        <v>528</v>
      </c>
      <c r="H13" s="712">
        <v>496.61290322580641</v>
      </c>
      <c r="I13" s="712">
        <v>276</v>
      </c>
      <c r="J13" s="712">
        <v>252</v>
      </c>
      <c r="K13" s="705"/>
      <c r="L13" s="712">
        <v>3</v>
      </c>
      <c r="M13" s="712">
        <v>2.903225806451613</v>
      </c>
      <c r="N13" s="712">
        <v>18</v>
      </c>
      <c r="O13" s="712">
        <v>17.645161290322584</v>
      </c>
      <c r="P13" s="712">
        <v>6</v>
      </c>
      <c r="Q13" s="712">
        <v>12</v>
      </c>
      <c r="S13" s="712">
        <v>52</v>
      </c>
      <c r="T13" s="712">
        <v>52.516129032258064</v>
      </c>
      <c r="U13" s="712">
        <v>546</v>
      </c>
      <c r="V13" s="712">
        <v>514.25806451612902</v>
      </c>
      <c r="W13" s="712">
        <v>282</v>
      </c>
      <c r="X13" s="712">
        <v>264</v>
      </c>
      <c r="Y13" s="712">
        <v>60</v>
      </c>
      <c r="Z13" s="712">
        <v>486</v>
      </c>
    </row>
    <row r="14" spans="1:26" ht="15.5">
      <c r="B14" s="713">
        <v>41</v>
      </c>
      <c r="C14" s="713" t="s">
        <v>67</v>
      </c>
      <c r="D14" s="705"/>
      <c r="E14" s="712">
        <v>37</v>
      </c>
      <c r="F14" s="712">
        <v>38.096774193548384</v>
      </c>
      <c r="G14" s="712">
        <v>175</v>
      </c>
      <c r="H14" s="712">
        <v>182.29032258064515</v>
      </c>
      <c r="I14" s="712">
        <v>99</v>
      </c>
      <c r="J14" s="712">
        <v>76</v>
      </c>
      <c r="K14" s="705"/>
      <c r="L14" s="712">
        <v>36</v>
      </c>
      <c r="M14" s="712">
        <v>35.548387096774192</v>
      </c>
      <c r="N14" s="712">
        <v>137</v>
      </c>
      <c r="O14" s="712">
        <v>128.64516129032256</v>
      </c>
      <c r="P14" s="712">
        <v>108</v>
      </c>
      <c r="Q14" s="712">
        <v>29</v>
      </c>
      <c r="S14" s="712">
        <v>73</v>
      </c>
      <c r="T14" s="712">
        <v>73.645161290322577</v>
      </c>
      <c r="U14" s="712">
        <v>312</v>
      </c>
      <c r="V14" s="712">
        <v>310.93548387096769</v>
      </c>
      <c r="W14" s="712">
        <v>207</v>
      </c>
      <c r="X14" s="712">
        <v>105</v>
      </c>
      <c r="Y14" s="712">
        <v>99</v>
      </c>
      <c r="Z14" s="712">
        <v>213</v>
      </c>
    </row>
    <row r="15" spans="1:26" ht="15.5">
      <c r="B15" s="730" t="s">
        <v>38</v>
      </c>
      <c r="C15" s="730"/>
      <c r="D15" s="705"/>
      <c r="E15" s="732">
        <v>60</v>
      </c>
      <c r="F15" s="731">
        <v>59.645161290322577</v>
      </c>
      <c r="G15" s="731">
        <v>419</v>
      </c>
      <c r="H15" s="731">
        <v>360.22580645161293</v>
      </c>
      <c r="I15" s="731">
        <v>306</v>
      </c>
      <c r="J15" s="731">
        <v>113</v>
      </c>
      <c r="K15" s="705"/>
      <c r="L15" s="732">
        <v>4</v>
      </c>
      <c r="M15" s="731">
        <v>4.5483870967741939</v>
      </c>
      <c r="N15" s="731">
        <v>6</v>
      </c>
      <c r="O15" s="731">
        <v>8.935483870967742</v>
      </c>
      <c r="P15" s="731">
        <v>2</v>
      </c>
      <c r="Q15" s="731">
        <v>4</v>
      </c>
      <c r="S15" s="732">
        <v>64</v>
      </c>
      <c r="T15" s="731">
        <v>64.193548387096769</v>
      </c>
      <c r="U15" s="731">
        <v>425</v>
      </c>
      <c r="V15" s="731">
        <v>369.16129032258067</v>
      </c>
      <c r="W15" s="731">
        <v>308</v>
      </c>
      <c r="X15" s="731">
        <v>117</v>
      </c>
      <c r="Y15" s="731">
        <v>88</v>
      </c>
      <c r="Z15" s="731">
        <v>337</v>
      </c>
    </row>
    <row r="16" spans="1:26" ht="15.5">
      <c r="B16" s="713">
        <v>22</v>
      </c>
      <c r="C16" s="713" t="s">
        <v>69</v>
      </c>
      <c r="D16" s="705"/>
      <c r="E16" s="712">
        <v>5</v>
      </c>
      <c r="F16" s="712">
        <v>5</v>
      </c>
      <c r="G16" s="712">
        <v>21</v>
      </c>
      <c r="H16" s="712">
        <v>30.225806451612904</v>
      </c>
      <c r="I16" s="712">
        <v>14</v>
      </c>
      <c r="J16" s="712">
        <v>7</v>
      </c>
      <c r="K16" s="705"/>
      <c r="L16" s="712">
        <v>0</v>
      </c>
      <c r="M16" s="712">
        <v>0</v>
      </c>
      <c r="N16" s="712">
        <v>0</v>
      </c>
      <c r="O16" s="712">
        <v>0</v>
      </c>
      <c r="P16" s="712">
        <v>0</v>
      </c>
      <c r="Q16" s="712">
        <v>0</v>
      </c>
      <c r="S16" s="712">
        <v>5</v>
      </c>
      <c r="T16" s="712">
        <v>5</v>
      </c>
      <c r="U16" s="712">
        <v>21</v>
      </c>
      <c r="V16" s="712">
        <v>30.225806451612904</v>
      </c>
      <c r="W16" s="712">
        <v>14</v>
      </c>
      <c r="X16" s="712">
        <v>7</v>
      </c>
      <c r="Y16" s="712">
        <v>1</v>
      </c>
      <c r="Z16" s="712">
        <v>20</v>
      </c>
    </row>
    <row r="17" spans="2:26" ht="15.5">
      <c r="B17" s="713">
        <v>44</v>
      </c>
      <c r="C17" s="713" t="s">
        <v>70</v>
      </c>
      <c r="D17" s="705"/>
      <c r="E17" s="712">
        <v>14</v>
      </c>
      <c r="F17" s="712">
        <v>13.516129032258064</v>
      </c>
      <c r="G17" s="712">
        <v>136</v>
      </c>
      <c r="H17" s="712">
        <v>129.06451612903226</v>
      </c>
      <c r="I17" s="712">
        <v>103</v>
      </c>
      <c r="J17" s="712">
        <v>33</v>
      </c>
      <c r="K17" s="705"/>
      <c r="L17" s="712">
        <v>0</v>
      </c>
      <c r="M17" s="712">
        <v>0</v>
      </c>
      <c r="N17" s="712">
        <v>0</v>
      </c>
      <c r="O17" s="712">
        <v>0</v>
      </c>
      <c r="P17" s="712">
        <v>0</v>
      </c>
      <c r="Q17" s="712">
        <v>0</v>
      </c>
      <c r="S17" s="712">
        <v>14</v>
      </c>
      <c r="T17" s="712">
        <v>13.516129032258064</v>
      </c>
      <c r="U17" s="712">
        <v>136</v>
      </c>
      <c r="V17" s="712">
        <v>129.06451612903226</v>
      </c>
      <c r="W17" s="712">
        <v>103</v>
      </c>
      <c r="X17" s="712">
        <v>33</v>
      </c>
      <c r="Y17" s="712">
        <v>29</v>
      </c>
      <c r="Z17" s="712">
        <v>107</v>
      </c>
    </row>
    <row r="18" spans="2:26" ht="15.5">
      <c r="B18" s="713">
        <v>50</v>
      </c>
      <c r="C18" s="713" t="s">
        <v>71</v>
      </c>
      <c r="D18" s="705"/>
      <c r="E18" s="712">
        <v>41</v>
      </c>
      <c r="F18" s="712">
        <v>41.129032258064512</v>
      </c>
      <c r="G18" s="712">
        <v>262</v>
      </c>
      <c r="H18" s="712">
        <v>200.93548387096777</v>
      </c>
      <c r="I18" s="712">
        <v>189</v>
      </c>
      <c r="J18" s="712">
        <v>73</v>
      </c>
      <c r="K18" s="705"/>
      <c r="L18" s="712">
        <v>4</v>
      </c>
      <c r="M18" s="712">
        <v>4.5483870967741939</v>
      </c>
      <c r="N18" s="712">
        <v>6</v>
      </c>
      <c r="O18" s="712">
        <v>8.935483870967742</v>
      </c>
      <c r="P18" s="712">
        <v>2</v>
      </c>
      <c r="Q18" s="712">
        <v>4</v>
      </c>
      <c r="S18" s="712">
        <v>45</v>
      </c>
      <c r="T18" s="712">
        <v>45.677419354838705</v>
      </c>
      <c r="U18" s="712">
        <v>268</v>
      </c>
      <c r="V18" s="712">
        <v>209.87096774193552</v>
      </c>
      <c r="W18" s="712">
        <v>191</v>
      </c>
      <c r="X18" s="712">
        <v>77</v>
      </c>
      <c r="Y18" s="712">
        <v>58</v>
      </c>
      <c r="Z18" s="712">
        <v>210</v>
      </c>
    </row>
    <row r="19" spans="2:26" ht="15.5">
      <c r="B19" s="730" t="s">
        <v>17</v>
      </c>
      <c r="C19" s="730"/>
      <c r="D19" s="705"/>
      <c r="E19" s="731">
        <v>65</v>
      </c>
      <c r="F19" s="731">
        <v>62.774193548387096</v>
      </c>
      <c r="G19" s="731">
        <v>240</v>
      </c>
      <c r="H19" s="731">
        <v>242.61290322580643</v>
      </c>
      <c r="I19" s="731">
        <v>149</v>
      </c>
      <c r="J19" s="731">
        <v>91</v>
      </c>
      <c r="K19" s="705"/>
      <c r="L19" s="731">
        <v>2</v>
      </c>
      <c r="M19" s="731">
        <v>2</v>
      </c>
      <c r="N19" s="731">
        <v>3</v>
      </c>
      <c r="O19" s="731">
        <v>3</v>
      </c>
      <c r="P19" s="731">
        <v>2</v>
      </c>
      <c r="Q19" s="731">
        <v>1</v>
      </c>
      <c r="S19" s="731">
        <v>67</v>
      </c>
      <c r="T19" s="731">
        <v>64.774193548387103</v>
      </c>
      <c r="U19" s="731">
        <v>243</v>
      </c>
      <c r="V19" s="731">
        <v>245.61290322580643</v>
      </c>
      <c r="W19" s="731">
        <v>151</v>
      </c>
      <c r="X19" s="731">
        <v>92</v>
      </c>
      <c r="Y19" s="731">
        <v>93</v>
      </c>
      <c r="Z19" s="731">
        <v>150</v>
      </c>
    </row>
    <row r="20" spans="2:26" ht="15.5">
      <c r="B20" s="713">
        <v>33</v>
      </c>
      <c r="C20" s="713" t="s">
        <v>527</v>
      </c>
      <c r="D20" s="705"/>
      <c r="E20" s="712">
        <v>65</v>
      </c>
      <c r="F20" s="712">
        <v>62.774193548387096</v>
      </c>
      <c r="G20" s="712">
        <v>240</v>
      </c>
      <c r="H20" s="712">
        <v>242.61290322580643</v>
      </c>
      <c r="I20" s="712">
        <v>149</v>
      </c>
      <c r="J20" s="712">
        <v>91</v>
      </c>
      <c r="K20" s="705"/>
      <c r="L20" s="712">
        <v>2</v>
      </c>
      <c r="M20" s="712">
        <v>2</v>
      </c>
      <c r="N20" s="712">
        <v>3</v>
      </c>
      <c r="O20" s="712">
        <v>3</v>
      </c>
      <c r="P20" s="712">
        <v>2</v>
      </c>
      <c r="Q20" s="712">
        <v>1</v>
      </c>
      <c r="S20" s="712">
        <v>67</v>
      </c>
      <c r="T20" s="712">
        <v>64.774193548387103</v>
      </c>
      <c r="U20" s="712">
        <v>243</v>
      </c>
      <c r="V20" s="712">
        <v>245.61290322580643</v>
      </c>
      <c r="W20" s="712">
        <v>151</v>
      </c>
      <c r="X20" s="712">
        <v>92</v>
      </c>
      <c r="Y20" s="712">
        <v>93</v>
      </c>
      <c r="Z20" s="712">
        <v>150</v>
      </c>
    </row>
    <row r="21" spans="2:26" ht="15.5">
      <c r="B21" s="730" t="s">
        <v>489</v>
      </c>
      <c r="C21" s="730"/>
      <c r="D21" s="705"/>
      <c r="E21" s="731">
        <v>22</v>
      </c>
      <c r="F21" s="731">
        <v>21.516129032258064</v>
      </c>
      <c r="G21" s="731">
        <v>78</v>
      </c>
      <c r="H21" s="731">
        <v>77.516129032258064</v>
      </c>
      <c r="I21" s="731">
        <v>40</v>
      </c>
      <c r="J21" s="731">
        <v>38</v>
      </c>
      <c r="K21" s="705"/>
      <c r="L21" s="731">
        <v>10</v>
      </c>
      <c r="M21" s="731">
        <v>9.5483870967741939</v>
      </c>
      <c r="N21" s="731">
        <v>67</v>
      </c>
      <c r="O21" s="731">
        <v>62.645161290322577</v>
      </c>
      <c r="P21" s="731">
        <v>32</v>
      </c>
      <c r="Q21" s="731">
        <v>35</v>
      </c>
      <c r="S21" s="731">
        <v>32</v>
      </c>
      <c r="T21" s="731">
        <v>31.064516129032256</v>
      </c>
      <c r="U21" s="731">
        <v>145</v>
      </c>
      <c r="V21" s="731">
        <v>140.16129032258064</v>
      </c>
      <c r="W21" s="731">
        <v>72</v>
      </c>
      <c r="X21" s="731">
        <v>73</v>
      </c>
      <c r="Y21" s="731">
        <v>27</v>
      </c>
      <c r="Z21" s="731">
        <v>118</v>
      </c>
    </row>
    <row r="22" spans="2:26" ht="15.5">
      <c r="B22" s="713">
        <v>7</v>
      </c>
      <c r="C22" s="713" t="s">
        <v>489</v>
      </c>
      <c r="D22" s="705"/>
      <c r="E22" s="712">
        <v>22</v>
      </c>
      <c r="F22" s="712">
        <v>21.516129032258064</v>
      </c>
      <c r="G22" s="712">
        <v>78</v>
      </c>
      <c r="H22" s="712">
        <v>77.516129032258064</v>
      </c>
      <c r="I22" s="712">
        <v>40</v>
      </c>
      <c r="J22" s="712">
        <v>38</v>
      </c>
      <c r="K22" s="705"/>
      <c r="L22" s="712">
        <v>10</v>
      </c>
      <c r="M22" s="712">
        <v>9.5483870967741939</v>
      </c>
      <c r="N22" s="712">
        <v>67</v>
      </c>
      <c r="O22" s="712">
        <v>62.645161290322577</v>
      </c>
      <c r="P22" s="712">
        <v>32</v>
      </c>
      <c r="Q22" s="712">
        <v>35</v>
      </c>
      <c r="S22" s="712">
        <v>32</v>
      </c>
      <c r="T22" s="712">
        <v>31.064516129032256</v>
      </c>
      <c r="U22" s="712">
        <v>145</v>
      </c>
      <c r="V22" s="712">
        <v>140.16129032258064</v>
      </c>
      <c r="W22" s="712">
        <v>72</v>
      </c>
      <c r="X22" s="712">
        <v>73</v>
      </c>
      <c r="Y22" s="712">
        <v>27</v>
      </c>
      <c r="Z22" s="712">
        <v>118</v>
      </c>
    </row>
    <row r="23" spans="2:26" ht="15.5">
      <c r="B23" s="730" t="s">
        <v>18</v>
      </c>
      <c r="C23" s="730"/>
      <c r="D23" s="705"/>
      <c r="E23" s="731">
        <v>44</v>
      </c>
      <c r="F23" s="731">
        <v>44.870967741935488</v>
      </c>
      <c r="G23" s="731">
        <v>328</v>
      </c>
      <c r="H23" s="731">
        <v>334.06451612903226</v>
      </c>
      <c r="I23" s="731">
        <v>170</v>
      </c>
      <c r="J23" s="731">
        <v>158</v>
      </c>
      <c r="K23" s="705"/>
      <c r="L23" s="731">
        <v>6</v>
      </c>
      <c r="M23" s="731">
        <v>6</v>
      </c>
      <c r="N23" s="731">
        <v>11</v>
      </c>
      <c r="O23" s="731">
        <v>11</v>
      </c>
      <c r="P23" s="731">
        <v>8</v>
      </c>
      <c r="Q23" s="731">
        <v>3</v>
      </c>
      <c r="S23" s="731">
        <v>50</v>
      </c>
      <c r="T23" s="731">
        <v>50.870967741935488</v>
      </c>
      <c r="U23" s="731">
        <v>339</v>
      </c>
      <c r="V23" s="731">
        <v>345.06451612903226</v>
      </c>
      <c r="W23" s="731">
        <v>178</v>
      </c>
      <c r="X23" s="731">
        <v>161</v>
      </c>
      <c r="Y23" s="731">
        <v>92</v>
      </c>
      <c r="Z23" s="731">
        <v>247</v>
      </c>
    </row>
    <row r="24" spans="2:26" ht="15.5">
      <c r="B24" s="713">
        <v>35</v>
      </c>
      <c r="C24" s="713" t="s">
        <v>77</v>
      </c>
      <c r="D24" s="705"/>
      <c r="E24" s="712">
        <v>30</v>
      </c>
      <c r="F24" s="712">
        <v>30.870967741935484</v>
      </c>
      <c r="G24" s="712">
        <v>200</v>
      </c>
      <c r="H24" s="712">
        <v>201.25806451612902</v>
      </c>
      <c r="I24" s="712">
        <v>98</v>
      </c>
      <c r="J24" s="712">
        <v>102</v>
      </c>
      <c r="K24" s="705"/>
      <c r="L24" s="712">
        <v>6</v>
      </c>
      <c r="M24" s="712">
        <v>6</v>
      </c>
      <c r="N24" s="712">
        <v>11</v>
      </c>
      <c r="O24" s="712">
        <v>11</v>
      </c>
      <c r="P24" s="712">
        <v>8</v>
      </c>
      <c r="Q24" s="712">
        <v>3</v>
      </c>
      <c r="S24" s="712">
        <v>36</v>
      </c>
      <c r="T24" s="712">
        <v>36.870967741935488</v>
      </c>
      <c r="U24" s="712">
        <v>211</v>
      </c>
      <c r="V24" s="712">
        <v>212.25806451612902</v>
      </c>
      <c r="W24" s="712">
        <v>106</v>
      </c>
      <c r="X24" s="712">
        <v>105</v>
      </c>
      <c r="Y24" s="712">
        <v>50</v>
      </c>
      <c r="Z24" s="712">
        <v>161</v>
      </c>
    </row>
    <row r="25" spans="2:26" ht="15.5">
      <c r="B25" s="713">
        <v>38</v>
      </c>
      <c r="C25" s="713" t="s">
        <v>281</v>
      </c>
      <c r="D25" s="705"/>
      <c r="E25" s="712">
        <v>14</v>
      </c>
      <c r="F25" s="712">
        <v>14</v>
      </c>
      <c r="G25" s="712">
        <v>128</v>
      </c>
      <c r="H25" s="712">
        <v>132.80645161290323</v>
      </c>
      <c r="I25" s="712">
        <v>72</v>
      </c>
      <c r="J25" s="712">
        <v>56</v>
      </c>
      <c r="K25" s="705"/>
      <c r="L25" s="712">
        <v>0</v>
      </c>
      <c r="M25" s="712">
        <v>0</v>
      </c>
      <c r="N25" s="712">
        <v>0</v>
      </c>
      <c r="O25" s="712">
        <v>0</v>
      </c>
      <c r="P25" s="712">
        <v>0</v>
      </c>
      <c r="Q25" s="712">
        <v>0</v>
      </c>
      <c r="S25" s="712">
        <v>14</v>
      </c>
      <c r="T25" s="712">
        <v>14</v>
      </c>
      <c r="U25" s="712">
        <v>128</v>
      </c>
      <c r="V25" s="712">
        <v>132.80645161290323</v>
      </c>
      <c r="W25" s="712">
        <v>72</v>
      </c>
      <c r="X25" s="712">
        <v>56</v>
      </c>
      <c r="Y25" s="712">
        <v>42</v>
      </c>
      <c r="Z25" s="712">
        <v>86</v>
      </c>
    </row>
    <row r="26" spans="2:26" ht="15.5">
      <c r="B26" s="730" t="s">
        <v>19</v>
      </c>
      <c r="C26" s="730"/>
      <c r="D26" s="705"/>
      <c r="E26" s="731">
        <v>35</v>
      </c>
      <c r="F26" s="731">
        <v>36.354838709677416</v>
      </c>
      <c r="G26" s="731">
        <v>147</v>
      </c>
      <c r="H26" s="731">
        <v>158.58064516129031</v>
      </c>
      <c r="I26" s="731">
        <v>88</v>
      </c>
      <c r="J26" s="731">
        <v>59</v>
      </c>
      <c r="K26" s="705"/>
      <c r="L26" s="731">
        <v>2</v>
      </c>
      <c r="M26" s="731">
        <v>2</v>
      </c>
      <c r="N26" s="731">
        <v>2</v>
      </c>
      <c r="O26" s="731">
        <v>2</v>
      </c>
      <c r="P26" s="731">
        <v>2</v>
      </c>
      <c r="Q26" s="731">
        <v>0</v>
      </c>
      <c r="S26" s="731">
        <v>37</v>
      </c>
      <c r="T26" s="731">
        <v>38.354838709677416</v>
      </c>
      <c r="U26" s="731">
        <v>149</v>
      </c>
      <c r="V26" s="731">
        <v>160.58064516129031</v>
      </c>
      <c r="W26" s="731">
        <v>90</v>
      </c>
      <c r="X26" s="731">
        <v>59</v>
      </c>
      <c r="Y26" s="731">
        <v>63</v>
      </c>
      <c r="Z26" s="731">
        <v>86</v>
      </c>
    </row>
    <row r="27" spans="2:26" ht="15.5">
      <c r="B27" s="713">
        <v>39</v>
      </c>
      <c r="C27" s="713" t="s">
        <v>526</v>
      </c>
      <c r="D27" s="707"/>
      <c r="E27" s="712">
        <v>35</v>
      </c>
      <c r="F27" s="712">
        <v>36.354838709677416</v>
      </c>
      <c r="G27" s="712">
        <v>147</v>
      </c>
      <c r="H27" s="712">
        <v>158.58064516129031</v>
      </c>
      <c r="I27" s="712">
        <v>88</v>
      </c>
      <c r="J27" s="712">
        <v>59</v>
      </c>
      <c r="K27" s="705"/>
      <c r="L27" s="712">
        <v>2</v>
      </c>
      <c r="M27" s="712">
        <v>2</v>
      </c>
      <c r="N27" s="712">
        <v>2</v>
      </c>
      <c r="O27" s="712">
        <v>2</v>
      </c>
      <c r="P27" s="712">
        <v>2</v>
      </c>
      <c r="Q27" s="712">
        <v>0</v>
      </c>
      <c r="S27" s="712">
        <v>37</v>
      </c>
      <c r="T27" s="712">
        <v>38.354838709677416</v>
      </c>
      <c r="U27" s="712">
        <v>149</v>
      </c>
      <c r="V27" s="712">
        <v>160.58064516129031</v>
      </c>
      <c r="W27" s="712">
        <v>90</v>
      </c>
      <c r="X27" s="712">
        <v>59</v>
      </c>
      <c r="Y27" s="712">
        <v>63</v>
      </c>
      <c r="Z27" s="712">
        <v>86</v>
      </c>
    </row>
    <row r="28" spans="2:26" ht="15.5">
      <c r="B28" s="730" t="s">
        <v>260</v>
      </c>
      <c r="C28" s="730"/>
      <c r="D28" s="705"/>
      <c r="E28" s="731">
        <v>61</v>
      </c>
      <c r="F28" s="731">
        <v>61.354838709677416</v>
      </c>
      <c r="G28" s="731">
        <v>405</v>
      </c>
      <c r="H28" s="731">
        <v>408.32258064516128</v>
      </c>
      <c r="I28" s="731">
        <v>288</v>
      </c>
      <c r="J28" s="731">
        <v>117</v>
      </c>
      <c r="K28" s="705"/>
      <c r="L28" s="731">
        <v>6</v>
      </c>
      <c r="M28" s="731">
        <v>5.774193548387097</v>
      </c>
      <c r="N28" s="731">
        <v>45</v>
      </c>
      <c r="O28" s="731">
        <v>44.322580645161295</v>
      </c>
      <c r="P28" s="731">
        <v>20</v>
      </c>
      <c r="Q28" s="731">
        <v>25</v>
      </c>
      <c r="S28" s="731">
        <v>67</v>
      </c>
      <c r="T28" s="731">
        <v>67.129032258064512</v>
      </c>
      <c r="U28" s="731">
        <v>450</v>
      </c>
      <c r="V28" s="731">
        <v>452.64516129032256</v>
      </c>
      <c r="W28" s="731">
        <v>308</v>
      </c>
      <c r="X28" s="731">
        <v>142</v>
      </c>
      <c r="Y28" s="731">
        <v>273</v>
      </c>
      <c r="Z28" s="731">
        <v>177</v>
      </c>
    </row>
    <row r="29" spans="2:26" ht="15.5">
      <c r="B29" s="713">
        <v>2</v>
      </c>
      <c r="C29" s="713" t="s">
        <v>72</v>
      </c>
      <c r="D29" s="705"/>
      <c r="E29" s="712">
        <v>22</v>
      </c>
      <c r="F29" s="712">
        <v>21.322580645161288</v>
      </c>
      <c r="G29" s="712">
        <v>218</v>
      </c>
      <c r="H29" s="712">
        <v>210.51612903225805</v>
      </c>
      <c r="I29" s="712">
        <v>172</v>
      </c>
      <c r="J29" s="712">
        <v>46</v>
      </c>
      <c r="K29" s="705"/>
      <c r="L29" s="712">
        <v>1</v>
      </c>
      <c r="M29" s="712">
        <v>1</v>
      </c>
      <c r="N29" s="712">
        <v>16</v>
      </c>
      <c r="O29" s="712">
        <v>16</v>
      </c>
      <c r="P29" s="712">
        <v>2</v>
      </c>
      <c r="Q29" s="712">
        <v>14</v>
      </c>
      <c r="S29" s="712">
        <v>23</v>
      </c>
      <c r="T29" s="712">
        <v>22.322580645161288</v>
      </c>
      <c r="U29" s="712">
        <v>234</v>
      </c>
      <c r="V29" s="712">
        <v>226.51612903225805</v>
      </c>
      <c r="W29" s="712">
        <v>174</v>
      </c>
      <c r="X29" s="712">
        <v>60</v>
      </c>
      <c r="Y29" s="712">
        <v>155</v>
      </c>
      <c r="Z29" s="712">
        <v>79</v>
      </c>
    </row>
    <row r="30" spans="2:26" ht="15.5">
      <c r="B30" s="713">
        <v>13</v>
      </c>
      <c r="C30" s="713" t="s">
        <v>73</v>
      </c>
      <c r="D30" s="707"/>
      <c r="E30" s="712">
        <v>16</v>
      </c>
      <c r="F30" s="712">
        <v>16</v>
      </c>
      <c r="G30" s="712">
        <v>44</v>
      </c>
      <c r="H30" s="712">
        <v>44.903225806451616</v>
      </c>
      <c r="I30" s="712">
        <v>31</v>
      </c>
      <c r="J30" s="712">
        <v>13</v>
      </c>
      <c r="K30" s="705"/>
      <c r="L30" s="712">
        <v>2</v>
      </c>
      <c r="M30" s="712">
        <v>2</v>
      </c>
      <c r="N30" s="712">
        <v>11</v>
      </c>
      <c r="O30" s="712">
        <v>11</v>
      </c>
      <c r="P30" s="712">
        <v>5</v>
      </c>
      <c r="Q30" s="712">
        <v>6</v>
      </c>
      <c r="S30" s="712">
        <v>18</v>
      </c>
      <c r="T30" s="712">
        <v>18</v>
      </c>
      <c r="U30" s="712">
        <v>55</v>
      </c>
      <c r="V30" s="712">
        <v>55.903225806451616</v>
      </c>
      <c r="W30" s="712">
        <v>36</v>
      </c>
      <c r="X30" s="712">
        <v>19</v>
      </c>
      <c r="Y30" s="712">
        <v>23</v>
      </c>
      <c r="Z30" s="712">
        <v>32</v>
      </c>
    </row>
    <row r="31" spans="2:26">
      <c r="B31" s="713">
        <v>16</v>
      </c>
      <c r="C31" s="713" t="s">
        <v>74</v>
      </c>
      <c r="E31" s="712">
        <v>6</v>
      </c>
      <c r="F31" s="712">
        <v>6</v>
      </c>
      <c r="G31" s="712">
        <v>23</v>
      </c>
      <c r="H31" s="712">
        <v>25.322580645161292</v>
      </c>
      <c r="I31" s="712">
        <v>13</v>
      </c>
      <c r="J31" s="712">
        <v>10</v>
      </c>
      <c r="K31" s="723"/>
      <c r="L31" s="712">
        <v>0</v>
      </c>
      <c r="M31" s="712">
        <v>0</v>
      </c>
      <c r="N31" s="712">
        <v>0</v>
      </c>
      <c r="O31" s="712">
        <v>0</v>
      </c>
      <c r="P31" s="712">
        <v>0</v>
      </c>
      <c r="Q31" s="712">
        <v>0</v>
      </c>
      <c r="S31" s="712">
        <v>6</v>
      </c>
      <c r="T31" s="712">
        <v>6</v>
      </c>
      <c r="U31" s="712">
        <v>23</v>
      </c>
      <c r="V31" s="712">
        <v>25.322580645161292</v>
      </c>
      <c r="W31" s="712">
        <v>13</v>
      </c>
      <c r="X31" s="712">
        <v>10</v>
      </c>
      <c r="Y31" s="712">
        <v>18</v>
      </c>
      <c r="Z31" s="712">
        <v>5</v>
      </c>
    </row>
    <row r="32" spans="2:26">
      <c r="B32" s="713">
        <v>19</v>
      </c>
      <c r="C32" s="713" t="s">
        <v>75</v>
      </c>
      <c r="E32" s="712">
        <v>4</v>
      </c>
      <c r="F32" s="712">
        <v>4</v>
      </c>
      <c r="G32" s="712">
        <v>23</v>
      </c>
      <c r="H32" s="712">
        <v>23.903225806451612</v>
      </c>
      <c r="I32" s="712">
        <v>12</v>
      </c>
      <c r="J32" s="712">
        <v>11</v>
      </c>
      <c r="K32" s="723"/>
      <c r="L32" s="712">
        <v>1</v>
      </c>
      <c r="M32" s="712">
        <v>0.77419354838709675</v>
      </c>
      <c r="N32" s="712">
        <v>3</v>
      </c>
      <c r="O32" s="712">
        <v>2.3225806451612905</v>
      </c>
      <c r="P32" s="712">
        <v>3</v>
      </c>
      <c r="Q32" s="712">
        <v>0</v>
      </c>
      <c r="S32" s="712">
        <v>5</v>
      </c>
      <c r="T32" s="712">
        <v>4.774193548387097</v>
      </c>
      <c r="U32" s="712">
        <v>26</v>
      </c>
      <c r="V32" s="712">
        <v>26.225806451612904</v>
      </c>
      <c r="W32" s="712">
        <v>15</v>
      </c>
      <c r="X32" s="712">
        <v>11</v>
      </c>
      <c r="Y32" s="712">
        <v>3</v>
      </c>
      <c r="Z32" s="712">
        <v>23</v>
      </c>
    </row>
    <row r="33" spans="2:26">
      <c r="B33" s="713">
        <v>45</v>
      </c>
      <c r="C33" s="713" t="s">
        <v>76</v>
      </c>
      <c r="E33" s="712">
        <v>13</v>
      </c>
      <c r="F33" s="712">
        <v>14.032258064516128</v>
      </c>
      <c r="G33" s="712">
        <v>97</v>
      </c>
      <c r="H33" s="712">
        <v>103.67741935483872</v>
      </c>
      <c r="I33" s="712">
        <v>60</v>
      </c>
      <c r="J33" s="712">
        <v>37</v>
      </c>
      <c r="K33" s="723"/>
      <c r="L33" s="712">
        <v>2</v>
      </c>
      <c r="M33" s="712">
        <v>2</v>
      </c>
      <c r="N33" s="712">
        <v>15</v>
      </c>
      <c r="O33" s="712">
        <v>15</v>
      </c>
      <c r="P33" s="712">
        <v>10</v>
      </c>
      <c r="Q33" s="712">
        <v>5</v>
      </c>
      <c r="S33" s="712">
        <v>15</v>
      </c>
      <c r="T33" s="712">
        <v>16.032258064516128</v>
      </c>
      <c r="U33" s="712">
        <v>112</v>
      </c>
      <c r="V33" s="712">
        <v>118.67741935483872</v>
      </c>
      <c r="W33" s="712">
        <v>70</v>
      </c>
      <c r="X33" s="712">
        <v>42</v>
      </c>
      <c r="Y33" s="712">
        <v>74</v>
      </c>
      <c r="Z33" s="712">
        <v>38</v>
      </c>
    </row>
    <row r="34" spans="2:26">
      <c r="B34" s="730" t="s">
        <v>259</v>
      </c>
      <c r="C34" s="730"/>
      <c r="E34" s="731">
        <v>95</v>
      </c>
      <c r="F34" s="731">
        <v>100.54838709677419</v>
      </c>
      <c r="G34" s="731">
        <v>701</v>
      </c>
      <c r="H34" s="731">
        <v>817.64516129032245</v>
      </c>
      <c r="I34" s="731">
        <v>425</v>
      </c>
      <c r="J34" s="731">
        <v>276</v>
      </c>
      <c r="K34" s="723"/>
      <c r="L34" s="731">
        <v>3</v>
      </c>
      <c r="M34" s="731">
        <v>3</v>
      </c>
      <c r="N34" s="731">
        <v>26</v>
      </c>
      <c r="O34" s="731">
        <v>26</v>
      </c>
      <c r="P34" s="731">
        <v>11</v>
      </c>
      <c r="Q34" s="731">
        <v>15</v>
      </c>
      <c r="S34" s="731">
        <v>98</v>
      </c>
      <c r="T34" s="731">
        <v>103.54838709677419</v>
      </c>
      <c r="U34" s="731">
        <v>727</v>
      </c>
      <c r="V34" s="731">
        <v>843.64516129032245</v>
      </c>
      <c r="W34" s="731">
        <v>436</v>
      </c>
      <c r="X34" s="731">
        <v>291</v>
      </c>
      <c r="Y34" s="731">
        <v>249</v>
      </c>
      <c r="Z34" s="731">
        <v>478</v>
      </c>
    </row>
    <row r="35" spans="2:26">
      <c r="B35" s="713">
        <v>5</v>
      </c>
      <c r="C35" s="713" t="s">
        <v>119</v>
      </c>
      <c r="E35" s="712">
        <v>1</v>
      </c>
      <c r="F35" s="712">
        <v>1</v>
      </c>
      <c r="G35" s="712">
        <v>1</v>
      </c>
      <c r="H35" s="712">
        <v>1</v>
      </c>
      <c r="I35" s="712">
        <v>0</v>
      </c>
      <c r="J35" s="712">
        <v>1</v>
      </c>
      <c r="K35" s="723"/>
      <c r="L35" s="712">
        <v>0</v>
      </c>
      <c r="M35" s="712">
        <v>0</v>
      </c>
      <c r="N35" s="712">
        <v>0</v>
      </c>
      <c r="O35" s="712">
        <v>0</v>
      </c>
      <c r="P35" s="712">
        <v>0</v>
      </c>
      <c r="Q35" s="712">
        <v>0</v>
      </c>
      <c r="S35" s="712">
        <v>1</v>
      </c>
      <c r="T35" s="712">
        <v>1</v>
      </c>
      <c r="U35" s="712">
        <v>1</v>
      </c>
      <c r="V35" s="712">
        <v>1</v>
      </c>
      <c r="W35" s="712">
        <v>0</v>
      </c>
      <c r="X35" s="712">
        <v>1</v>
      </c>
      <c r="Y35" s="712">
        <v>1</v>
      </c>
      <c r="Z35" s="712">
        <v>0</v>
      </c>
    </row>
    <row r="36" spans="2:26">
      <c r="B36" s="713">
        <v>9</v>
      </c>
      <c r="C36" s="713" t="s">
        <v>81</v>
      </c>
      <c r="E36" s="712">
        <v>15</v>
      </c>
      <c r="F36" s="712">
        <v>15.387096774193548</v>
      </c>
      <c r="G36" s="712">
        <v>30</v>
      </c>
      <c r="H36" s="712">
        <v>38.935483870967744</v>
      </c>
      <c r="I36" s="712">
        <v>17</v>
      </c>
      <c r="J36" s="712">
        <v>13</v>
      </c>
      <c r="K36" s="723"/>
      <c r="L36" s="712">
        <v>0</v>
      </c>
      <c r="M36" s="712">
        <v>0</v>
      </c>
      <c r="N36" s="712">
        <v>0</v>
      </c>
      <c r="O36" s="712">
        <v>0</v>
      </c>
      <c r="P36" s="712">
        <v>0</v>
      </c>
      <c r="Q36" s="712">
        <v>0</v>
      </c>
      <c r="S36" s="712">
        <v>15</v>
      </c>
      <c r="T36" s="712">
        <v>15.387096774193548</v>
      </c>
      <c r="U36" s="712">
        <v>30</v>
      </c>
      <c r="V36" s="712">
        <v>38.935483870967744</v>
      </c>
      <c r="W36" s="712">
        <v>17</v>
      </c>
      <c r="X36" s="712">
        <v>13</v>
      </c>
      <c r="Y36" s="712">
        <v>17</v>
      </c>
      <c r="Z36" s="712">
        <v>13</v>
      </c>
    </row>
    <row r="37" spans="2:26">
      <c r="B37" s="713">
        <v>24</v>
      </c>
      <c r="C37" s="713" t="s">
        <v>82</v>
      </c>
      <c r="E37" s="712">
        <v>24</v>
      </c>
      <c r="F37" s="712">
        <v>27.032258064516135</v>
      </c>
      <c r="G37" s="712">
        <v>315</v>
      </c>
      <c r="H37" s="712">
        <v>418.64516129032256</v>
      </c>
      <c r="I37" s="712">
        <v>211</v>
      </c>
      <c r="J37" s="712">
        <v>104</v>
      </c>
      <c r="K37" s="723"/>
      <c r="L37" s="712">
        <v>2</v>
      </c>
      <c r="M37" s="712">
        <v>2</v>
      </c>
      <c r="N37" s="712">
        <v>23</v>
      </c>
      <c r="O37" s="712">
        <v>23</v>
      </c>
      <c r="P37" s="712">
        <v>10</v>
      </c>
      <c r="Q37" s="712">
        <v>13</v>
      </c>
      <c r="S37" s="712">
        <v>26</v>
      </c>
      <c r="T37" s="712">
        <v>29.032258064516135</v>
      </c>
      <c r="U37" s="712">
        <v>338</v>
      </c>
      <c r="V37" s="712">
        <v>441.64516129032256</v>
      </c>
      <c r="W37" s="712">
        <v>221</v>
      </c>
      <c r="X37" s="712">
        <v>117</v>
      </c>
      <c r="Y37" s="712">
        <v>46</v>
      </c>
      <c r="Z37" s="712">
        <v>292</v>
      </c>
    </row>
    <row r="38" spans="2:26">
      <c r="B38" s="713">
        <v>34</v>
      </c>
      <c r="C38" s="713" t="s">
        <v>83</v>
      </c>
      <c r="E38" s="712">
        <v>5</v>
      </c>
      <c r="F38" s="712">
        <v>6.193548387096774</v>
      </c>
      <c r="G38" s="712">
        <v>47</v>
      </c>
      <c r="H38" s="712">
        <v>56.612903225806448</v>
      </c>
      <c r="I38" s="712">
        <v>45</v>
      </c>
      <c r="J38" s="712">
        <v>2</v>
      </c>
      <c r="K38" s="723"/>
      <c r="L38" s="712">
        <v>0</v>
      </c>
      <c r="M38" s="712">
        <v>0</v>
      </c>
      <c r="N38" s="712">
        <v>0</v>
      </c>
      <c r="O38" s="712">
        <v>0</v>
      </c>
      <c r="P38" s="712">
        <v>0</v>
      </c>
      <c r="Q38" s="712">
        <v>0</v>
      </c>
      <c r="S38" s="712">
        <v>5</v>
      </c>
      <c r="T38" s="712">
        <v>6.193548387096774</v>
      </c>
      <c r="U38" s="712">
        <v>47</v>
      </c>
      <c r="V38" s="712">
        <v>56.612903225806448</v>
      </c>
      <c r="W38" s="712">
        <v>45</v>
      </c>
      <c r="X38" s="712">
        <v>2</v>
      </c>
      <c r="Y38" s="712">
        <v>6</v>
      </c>
      <c r="Z38" s="712">
        <v>41</v>
      </c>
    </row>
    <row r="39" spans="2:26">
      <c r="B39" s="713">
        <v>37</v>
      </c>
      <c r="C39" s="713" t="s">
        <v>84</v>
      </c>
      <c r="E39" s="712">
        <v>13</v>
      </c>
      <c r="F39" s="712">
        <v>12.774193548387096</v>
      </c>
      <c r="G39" s="712">
        <v>70</v>
      </c>
      <c r="H39" s="712">
        <v>53.645161290322584</v>
      </c>
      <c r="I39" s="712">
        <v>37</v>
      </c>
      <c r="J39" s="712">
        <v>33</v>
      </c>
      <c r="K39" s="723"/>
      <c r="L39" s="712">
        <v>1</v>
      </c>
      <c r="M39" s="712">
        <v>1</v>
      </c>
      <c r="N39" s="712">
        <v>3</v>
      </c>
      <c r="O39" s="712">
        <v>3</v>
      </c>
      <c r="P39" s="712">
        <v>1</v>
      </c>
      <c r="Q39" s="712">
        <v>2</v>
      </c>
      <c r="S39" s="712">
        <v>14</v>
      </c>
      <c r="T39" s="712">
        <v>13.774193548387096</v>
      </c>
      <c r="U39" s="712">
        <v>73</v>
      </c>
      <c r="V39" s="712">
        <v>56.645161290322584</v>
      </c>
      <c r="W39" s="712">
        <v>38</v>
      </c>
      <c r="X39" s="712">
        <v>35</v>
      </c>
      <c r="Y39" s="712">
        <v>59</v>
      </c>
      <c r="Z39" s="712">
        <v>14</v>
      </c>
    </row>
    <row r="40" spans="2:26">
      <c r="B40" s="713">
        <v>40</v>
      </c>
      <c r="C40" s="713" t="s">
        <v>85</v>
      </c>
      <c r="E40" s="712">
        <v>5</v>
      </c>
      <c r="F40" s="712">
        <v>5</v>
      </c>
      <c r="G40" s="712">
        <v>14</v>
      </c>
      <c r="H40" s="712">
        <v>13.93548387096774</v>
      </c>
      <c r="I40" s="712">
        <v>5</v>
      </c>
      <c r="J40" s="712">
        <v>9</v>
      </c>
      <c r="K40" s="723"/>
      <c r="L40" s="712">
        <v>0</v>
      </c>
      <c r="M40" s="712">
        <v>0</v>
      </c>
      <c r="N40" s="712">
        <v>0</v>
      </c>
      <c r="O40" s="712">
        <v>0</v>
      </c>
      <c r="P40" s="712">
        <v>0</v>
      </c>
      <c r="Q40" s="712">
        <v>0</v>
      </c>
      <c r="S40" s="712">
        <v>5</v>
      </c>
      <c r="T40" s="712">
        <v>5</v>
      </c>
      <c r="U40" s="712">
        <v>14</v>
      </c>
      <c r="V40" s="712">
        <v>13.93548387096774</v>
      </c>
      <c r="W40" s="712">
        <v>5</v>
      </c>
      <c r="X40" s="712">
        <v>9</v>
      </c>
      <c r="Y40" s="712">
        <v>13</v>
      </c>
      <c r="Z40" s="712">
        <v>1</v>
      </c>
    </row>
    <row r="41" spans="2:26">
      <c r="B41" s="713">
        <v>42</v>
      </c>
      <c r="C41" s="713" t="s">
        <v>86</v>
      </c>
      <c r="E41" s="712">
        <v>5</v>
      </c>
      <c r="F41" s="712">
        <v>5.612903225806452</v>
      </c>
      <c r="G41" s="712">
        <v>77</v>
      </c>
      <c r="H41" s="712">
        <v>82.967741935483872</v>
      </c>
      <c r="I41" s="712">
        <v>48</v>
      </c>
      <c r="J41" s="712">
        <v>29</v>
      </c>
      <c r="K41" s="723"/>
      <c r="L41" s="712">
        <v>0</v>
      </c>
      <c r="M41" s="712">
        <v>0</v>
      </c>
      <c r="N41" s="712">
        <v>0</v>
      </c>
      <c r="O41" s="712">
        <v>0</v>
      </c>
      <c r="P41" s="712">
        <v>0</v>
      </c>
      <c r="Q41" s="712">
        <v>0</v>
      </c>
      <c r="S41" s="712">
        <v>5</v>
      </c>
      <c r="T41" s="712">
        <v>5.612903225806452</v>
      </c>
      <c r="U41" s="712">
        <v>77</v>
      </c>
      <c r="V41" s="712">
        <v>82.967741935483872</v>
      </c>
      <c r="W41" s="712">
        <v>48</v>
      </c>
      <c r="X41" s="712">
        <v>29</v>
      </c>
      <c r="Y41" s="712">
        <v>0</v>
      </c>
      <c r="Z41" s="712">
        <v>77</v>
      </c>
    </row>
    <row r="42" spans="2:26">
      <c r="B42" s="713">
        <v>47</v>
      </c>
      <c r="C42" s="713" t="s">
        <v>87</v>
      </c>
      <c r="E42" s="712">
        <v>22</v>
      </c>
      <c r="F42" s="712">
        <v>22.548387096774192</v>
      </c>
      <c r="G42" s="712">
        <v>121</v>
      </c>
      <c r="H42" s="712">
        <v>125.90322580645162</v>
      </c>
      <c r="I42" s="712">
        <v>47</v>
      </c>
      <c r="J42" s="712">
        <v>74</v>
      </c>
      <c r="K42" s="723"/>
      <c r="L42" s="712">
        <v>0</v>
      </c>
      <c r="M42" s="712">
        <v>0</v>
      </c>
      <c r="N42" s="712">
        <v>0</v>
      </c>
      <c r="O42" s="712">
        <v>0</v>
      </c>
      <c r="P42" s="712">
        <v>0</v>
      </c>
      <c r="Q42" s="712">
        <v>0</v>
      </c>
      <c r="S42" s="712">
        <v>22</v>
      </c>
      <c r="T42" s="712">
        <v>22.548387096774192</v>
      </c>
      <c r="U42" s="712">
        <v>121</v>
      </c>
      <c r="V42" s="712">
        <v>125.90322580645162</v>
      </c>
      <c r="W42" s="712">
        <v>47</v>
      </c>
      <c r="X42" s="712">
        <v>74</v>
      </c>
      <c r="Y42" s="712">
        <v>86</v>
      </c>
      <c r="Z42" s="712">
        <v>35</v>
      </c>
    </row>
    <row r="43" spans="2:26">
      <c r="B43" s="713">
        <v>49</v>
      </c>
      <c r="C43" s="713" t="s">
        <v>88</v>
      </c>
      <c r="E43" s="712">
        <v>5</v>
      </c>
      <c r="F43" s="712">
        <v>5</v>
      </c>
      <c r="G43" s="712">
        <v>26</v>
      </c>
      <c r="H43" s="712">
        <v>26</v>
      </c>
      <c r="I43" s="712">
        <v>15</v>
      </c>
      <c r="J43" s="712">
        <v>11</v>
      </c>
      <c r="K43" s="723"/>
      <c r="L43" s="712">
        <v>0</v>
      </c>
      <c r="M43" s="712">
        <v>0</v>
      </c>
      <c r="N43" s="712">
        <v>0</v>
      </c>
      <c r="O43" s="712">
        <v>0</v>
      </c>
      <c r="P43" s="712">
        <v>0</v>
      </c>
      <c r="Q43" s="712">
        <v>0</v>
      </c>
      <c r="S43" s="712">
        <v>5</v>
      </c>
      <c r="T43" s="712">
        <v>5</v>
      </c>
      <c r="U43" s="712">
        <v>26</v>
      </c>
      <c r="V43" s="712">
        <v>26</v>
      </c>
      <c r="W43" s="712">
        <v>15</v>
      </c>
      <c r="X43" s="712">
        <v>11</v>
      </c>
      <c r="Y43" s="712">
        <v>21</v>
      </c>
      <c r="Z43" s="712">
        <v>5</v>
      </c>
    </row>
    <row r="44" spans="2:26">
      <c r="B44" s="730" t="s">
        <v>20</v>
      </c>
      <c r="C44" s="730"/>
      <c r="E44" s="731">
        <v>232</v>
      </c>
      <c r="F44" s="731">
        <v>229.58064516129033</v>
      </c>
      <c r="G44" s="731">
        <v>1403</v>
      </c>
      <c r="H44" s="731">
        <v>1357.2903225806449</v>
      </c>
      <c r="I44" s="731">
        <v>910</v>
      </c>
      <c r="J44" s="731">
        <v>493</v>
      </c>
      <c r="K44" s="723"/>
      <c r="L44" s="731">
        <v>36</v>
      </c>
      <c r="M44" s="731">
        <v>36.451612903225808</v>
      </c>
      <c r="N44" s="731">
        <v>266</v>
      </c>
      <c r="O44" s="731">
        <v>293</v>
      </c>
      <c r="P44" s="731">
        <v>177</v>
      </c>
      <c r="Q44" s="731">
        <v>89</v>
      </c>
      <c r="S44" s="731">
        <v>268</v>
      </c>
      <c r="T44" s="731">
        <v>266.03225806451616</v>
      </c>
      <c r="U44" s="731">
        <v>1669</v>
      </c>
      <c r="V44" s="731">
        <v>1650.2903225806449</v>
      </c>
      <c r="W44" s="731">
        <v>1087</v>
      </c>
      <c r="X44" s="731">
        <v>582</v>
      </c>
      <c r="Y44" s="731">
        <v>691</v>
      </c>
      <c r="Z44" s="731">
        <v>978</v>
      </c>
    </row>
    <row r="45" spans="2:26">
      <c r="B45" s="713">
        <v>8</v>
      </c>
      <c r="C45" s="713" t="s">
        <v>56</v>
      </c>
      <c r="E45" s="712">
        <v>192</v>
      </c>
      <c r="F45" s="712">
        <v>191.35483870967744</v>
      </c>
      <c r="G45" s="712">
        <v>1081</v>
      </c>
      <c r="H45" s="712">
        <v>1040.4193548387095</v>
      </c>
      <c r="I45" s="712">
        <v>685</v>
      </c>
      <c r="J45" s="712">
        <v>396</v>
      </c>
      <c r="K45" s="723"/>
      <c r="L45" s="712">
        <v>15</v>
      </c>
      <c r="M45" s="712">
        <v>15.903225806451612</v>
      </c>
      <c r="N45" s="712">
        <v>151</v>
      </c>
      <c r="O45" s="712">
        <v>171.38709677419354</v>
      </c>
      <c r="P45" s="712">
        <v>103</v>
      </c>
      <c r="Q45" s="712">
        <v>48</v>
      </c>
      <c r="S45" s="712">
        <v>207</v>
      </c>
      <c r="T45" s="712">
        <v>207.25806451612905</v>
      </c>
      <c r="U45" s="712">
        <v>1232</v>
      </c>
      <c r="V45" s="712">
        <v>1211.8064516129029</v>
      </c>
      <c r="W45" s="712">
        <v>788</v>
      </c>
      <c r="X45" s="712">
        <v>444</v>
      </c>
      <c r="Y45" s="712">
        <v>621</v>
      </c>
      <c r="Z45" s="712">
        <v>611</v>
      </c>
    </row>
    <row r="46" spans="2:26">
      <c r="B46" s="713">
        <v>17</v>
      </c>
      <c r="C46" s="713" t="s">
        <v>490</v>
      </c>
      <c r="E46" s="712">
        <v>18</v>
      </c>
      <c r="F46" s="712">
        <v>16.225806451612904</v>
      </c>
      <c r="G46" s="712">
        <v>207</v>
      </c>
      <c r="H46" s="712">
        <v>201.03225806451613</v>
      </c>
      <c r="I46" s="712">
        <v>160</v>
      </c>
      <c r="J46" s="712">
        <v>47</v>
      </c>
      <c r="K46" s="723"/>
      <c r="L46" s="712">
        <v>9</v>
      </c>
      <c r="M46" s="712">
        <v>9</v>
      </c>
      <c r="N46" s="712">
        <v>20</v>
      </c>
      <c r="O46" s="712">
        <v>21.483870967741936</v>
      </c>
      <c r="P46" s="712">
        <v>9</v>
      </c>
      <c r="Q46" s="712">
        <v>11</v>
      </c>
      <c r="S46" s="712">
        <v>27</v>
      </c>
      <c r="T46" s="712">
        <v>25.225806451612904</v>
      </c>
      <c r="U46" s="712">
        <v>227</v>
      </c>
      <c r="V46" s="712">
        <v>222.51612903225805</v>
      </c>
      <c r="W46" s="712">
        <v>169</v>
      </c>
      <c r="X46" s="712">
        <v>58</v>
      </c>
      <c r="Y46" s="712">
        <v>13</v>
      </c>
      <c r="Z46" s="712">
        <v>214</v>
      </c>
    </row>
    <row r="47" spans="2:26">
      <c r="B47" s="713">
        <v>25</v>
      </c>
      <c r="C47" s="713" t="s">
        <v>491</v>
      </c>
      <c r="E47" s="712">
        <v>3</v>
      </c>
      <c r="F47" s="712">
        <v>3</v>
      </c>
      <c r="G47" s="712">
        <v>11</v>
      </c>
      <c r="H47" s="712">
        <v>11</v>
      </c>
      <c r="I47" s="712">
        <v>5</v>
      </c>
      <c r="J47" s="712">
        <v>6</v>
      </c>
      <c r="K47" s="723"/>
      <c r="L47" s="712">
        <v>9</v>
      </c>
      <c r="M47" s="712">
        <v>9</v>
      </c>
      <c r="N47" s="712">
        <v>90</v>
      </c>
      <c r="O47" s="712">
        <v>96.483870967741936</v>
      </c>
      <c r="P47" s="712">
        <v>62</v>
      </c>
      <c r="Q47" s="712">
        <v>28</v>
      </c>
      <c r="S47" s="712">
        <v>12</v>
      </c>
      <c r="T47" s="712">
        <v>12</v>
      </c>
      <c r="U47" s="712">
        <v>101</v>
      </c>
      <c r="V47" s="712">
        <v>107.48387096774194</v>
      </c>
      <c r="W47" s="712">
        <v>67</v>
      </c>
      <c r="X47" s="712">
        <v>34</v>
      </c>
      <c r="Y47" s="712">
        <v>31</v>
      </c>
      <c r="Z47" s="712">
        <v>70</v>
      </c>
    </row>
    <row r="48" spans="2:26">
      <c r="B48" s="713">
        <v>43</v>
      </c>
      <c r="C48" s="713" t="s">
        <v>57</v>
      </c>
      <c r="E48" s="712">
        <v>19</v>
      </c>
      <c r="F48" s="712">
        <v>19</v>
      </c>
      <c r="G48" s="712">
        <v>104</v>
      </c>
      <c r="H48" s="712">
        <v>104.83870967741936</v>
      </c>
      <c r="I48" s="712">
        <v>60</v>
      </c>
      <c r="J48" s="712">
        <v>44</v>
      </c>
      <c r="K48" s="723"/>
      <c r="L48" s="712">
        <v>3</v>
      </c>
      <c r="M48" s="712">
        <v>2.5483870967741935</v>
      </c>
      <c r="N48" s="712">
        <v>5</v>
      </c>
      <c r="O48" s="712">
        <v>3.645161290322581</v>
      </c>
      <c r="P48" s="712">
        <v>3</v>
      </c>
      <c r="Q48" s="712">
        <v>2</v>
      </c>
      <c r="S48" s="712">
        <v>22</v>
      </c>
      <c r="T48" s="712">
        <v>21.548387096774192</v>
      </c>
      <c r="U48" s="712">
        <v>109</v>
      </c>
      <c r="V48" s="712">
        <v>108.48387096774194</v>
      </c>
      <c r="W48" s="712">
        <v>63</v>
      </c>
      <c r="X48" s="712">
        <v>46</v>
      </c>
      <c r="Y48" s="712">
        <v>26</v>
      </c>
      <c r="Z48" s="712">
        <v>83</v>
      </c>
    </row>
    <row r="49" spans="2:26">
      <c r="B49" s="730" t="s">
        <v>282</v>
      </c>
      <c r="C49" s="730"/>
      <c r="E49" s="731">
        <v>213</v>
      </c>
      <c r="F49" s="731">
        <v>219.74193548387095</v>
      </c>
      <c r="G49" s="731">
        <v>1322</v>
      </c>
      <c r="H49" s="731">
        <v>1467.4193548387098</v>
      </c>
      <c r="I49" s="731">
        <v>896</v>
      </c>
      <c r="J49" s="731">
        <v>426</v>
      </c>
      <c r="K49" s="723"/>
      <c r="L49" s="731">
        <v>6</v>
      </c>
      <c r="M49" s="731">
        <v>6</v>
      </c>
      <c r="N49" s="731">
        <v>37</v>
      </c>
      <c r="O49" s="731">
        <v>37.967741935483872</v>
      </c>
      <c r="P49" s="731">
        <v>18</v>
      </c>
      <c r="Q49" s="731">
        <v>19</v>
      </c>
      <c r="S49" s="731">
        <v>219</v>
      </c>
      <c r="T49" s="731">
        <v>225.74193548387095</v>
      </c>
      <c r="U49" s="731">
        <v>1359</v>
      </c>
      <c r="V49" s="731">
        <v>1505.3870967741937</v>
      </c>
      <c r="W49" s="731">
        <v>914</v>
      </c>
      <c r="X49" s="731">
        <v>445</v>
      </c>
      <c r="Y49" s="731">
        <v>391</v>
      </c>
      <c r="Z49" s="731">
        <v>968</v>
      </c>
    </row>
    <row r="50" spans="2:26">
      <c r="B50" s="713">
        <v>3</v>
      </c>
      <c r="C50" s="713" t="s">
        <v>558</v>
      </c>
      <c r="E50" s="712">
        <v>49</v>
      </c>
      <c r="F50" s="712">
        <v>48.451612903225808</v>
      </c>
      <c r="G50" s="712">
        <v>277</v>
      </c>
      <c r="H50" s="712">
        <v>271.51612903225811</v>
      </c>
      <c r="I50" s="712">
        <v>144</v>
      </c>
      <c r="J50" s="712">
        <v>133</v>
      </c>
      <c r="K50" s="723"/>
      <c r="L50" s="712">
        <v>2</v>
      </c>
      <c r="M50" s="712">
        <v>2</v>
      </c>
      <c r="N50" s="712">
        <v>12</v>
      </c>
      <c r="O50" s="712">
        <v>12.419354838709678</v>
      </c>
      <c r="P50" s="712">
        <v>4</v>
      </c>
      <c r="Q50" s="712">
        <v>8</v>
      </c>
      <c r="S50" s="712">
        <v>51</v>
      </c>
      <c r="T50" s="712">
        <v>50.451612903225808</v>
      </c>
      <c r="U50" s="712">
        <v>289</v>
      </c>
      <c r="V50" s="712">
        <v>283.9354838709678</v>
      </c>
      <c r="W50" s="712">
        <v>148</v>
      </c>
      <c r="X50" s="712">
        <v>141</v>
      </c>
      <c r="Y50" s="712">
        <v>133</v>
      </c>
      <c r="Z50" s="712">
        <v>156</v>
      </c>
    </row>
    <row r="51" spans="2:26">
      <c r="B51" s="713">
        <v>12</v>
      </c>
      <c r="C51" s="713" t="s">
        <v>559</v>
      </c>
      <c r="E51" s="712">
        <v>87</v>
      </c>
      <c r="F51" s="712">
        <v>92.193548387096769</v>
      </c>
      <c r="G51" s="712">
        <v>747</v>
      </c>
      <c r="H51" s="712">
        <v>883.54838709677415</v>
      </c>
      <c r="I51" s="712">
        <v>562</v>
      </c>
      <c r="J51" s="712">
        <v>185</v>
      </c>
      <c r="K51" s="723"/>
      <c r="L51" s="712">
        <v>0</v>
      </c>
      <c r="M51" s="712">
        <v>0</v>
      </c>
      <c r="N51" s="712">
        <v>0</v>
      </c>
      <c r="O51" s="712">
        <v>0</v>
      </c>
      <c r="P51" s="712">
        <v>0</v>
      </c>
      <c r="Q51" s="712">
        <v>0</v>
      </c>
      <c r="S51" s="712">
        <v>87</v>
      </c>
      <c r="T51" s="712">
        <v>92.193548387096769</v>
      </c>
      <c r="U51" s="712">
        <v>747</v>
      </c>
      <c r="V51" s="712">
        <v>883.54838709677415</v>
      </c>
      <c r="W51" s="712">
        <v>562</v>
      </c>
      <c r="X51" s="712">
        <v>185</v>
      </c>
      <c r="Y51" s="712">
        <v>69</v>
      </c>
      <c r="Z51" s="712">
        <v>678</v>
      </c>
    </row>
    <row r="52" spans="2:26">
      <c r="B52" s="713">
        <v>46</v>
      </c>
      <c r="C52" s="713" t="s">
        <v>68</v>
      </c>
      <c r="E52" s="712">
        <v>77</v>
      </c>
      <c r="F52" s="712">
        <v>79.096774193548384</v>
      </c>
      <c r="G52" s="712">
        <v>298</v>
      </c>
      <c r="H52" s="712">
        <v>312.35483870967744</v>
      </c>
      <c r="I52" s="712">
        <v>190</v>
      </c>
      <c r="J52" s="712">
        <v>108</v>
      </c>
      <c r="K52" s="723"/>
      <c r="L52" s="712">
        <v>4</v>
      </c>
      <c r="M52" s="712">
        <v>4</v>
      </c>
      <c r="N52" s="712">
        <v>25</v>
      </c>
      <c r="O52" s="712">
        <v>25.548387096774192</v>
      </c>
      <c r="P52" s="712">
        <v>14</v>
      </c>
      <c r="Q52" s="712">
        <v>11</v>
      </c>
      <c r="S52" s="712">
        <v>81</v>
      </c>
      <c r="T52" s="712">
        <v>83.096774193548384</v>
      </c>
      <c r="U52" s="712">
        <v>323</v>
      </c>
      <c r="V52" s="712">
        <v>337.90322580645164</v>
      </c>
      <c r="W52" s="712">
        <v>204</v>
      </c>
      <c r="X52" s="712">
        <v>119</v>
      </c>
      <c r="Y52" s="712">
        <v>189</v>
      </c>
      <c r="Z52" s="712">
        <v>134</v>
      </c>
    </row>
    <row r="53" spans="2:26">
      <c r="B53" s="730" t="s">
        <v>22</v>
      </c>
      <c r="C53" s="730"/>
      <c r="E53" s="731">
        <v>38</v>
      </c>
      <c r="F53" s="731">
        <v>38.483870967741936</v>
      </c>
      <c r="G53" s="731">
        <v>104</v>
      </c>
      <c r="H53" s="731">
        <v>111.64516129032258</v>
      </c>
      <c r="I53" s="731">
        <v>62</v>
      </c>
      <c r="J53" s="731">
        <v>42</v>
      </c>
      <c r="K53" s="723"/>
      <c r="L53" s="731">
        <v>4</v>
      </c>
      <c r="M53" s="731">
        <v>4</v>
      </c>
      <c r="N53" s="731">
        <v>16</v>
      </c>
      <c r="O53" s="731">
        <v>21.322580645161292</v>
      </c>
      <c r="P53" s="731">
        <v>8</v>
      </c>
      <c r="Q53" s="731">
        <v>8</v>
      </c>
      <c r="S53" s="731">
        <v>42</v>
      </c>
      <c r="T53" s="731">
        <v>42.483870967741936</v>
      </c>
      <c r="U53" s="731">
        <v>120</v>
      </c>
      <c r="V53" s="731">
        <v>132.96774193548387</v>
      </c>
      <c r="W53" s="731">
        <v>70</v>
      </c>
      <c r="X53" s="731">
        <v>50</v>
      </c>
      <c r="Y53" s="731">
        <v>41</v>
      </c>
      <c r="Z53" s="731">
        <v>79</v>
      </c>
    </row>
    <row r="54" spans="2:26">
      <c r="B54" s="713">
        <v>10</v>
      </c>
      <c r="C54" s="713" t="s">
        <v>80</v>
      </c>
      <c r="E54" s="712">
        <v>18</v>
      </c>
      <c r="F54" s="712">
        <v>17.483870967741936</v>
      </c>
      <c r="G54" s="712">
        <v>51</v>
      </c>
      <c r="H54" s="712">
        <v>48.548387096774192</v>
      </c>
      <c r="I54" s="712">
        <v>30</v>
      </c>
      <c r="J54" s="712">
        <v>21</v>
      </c>
      <c r="K54" s="723"/>
      <c r="L54" s="712">
        <v>3</v>
      </c>
      <c r="M54" s="712">
        <v>3</v>
      </c>
      <c r="N54" s="712">
        <v>15</v>
      </c>
      <c r="O54" s="712">
        <v>20.322580645161292</v>
      </c>
      <c r="P54" s="712">
        <v>8</v>
      </c>
      <c r="Q54" s="712">
        <v>7</v>
      </c>
      <c r="S54" s="712">
        <v>21</v>
      </c>
      <c r="T54" s="712">
        <v>20.483870967741936</v>
      </c>
      <c r="U54" s="712">
        <v>66</v>
      </c>
      <c r="V54" s="712">
        <v>68.870967741935488</v>
      </c>
      <c r="W54" s="712">
        <v>38</v>
      </c>
      <c r="X54" s="712">
        <v>28</v>
      </c>
      <c r="Y54" s="712">
        <v>18</v>
      </c>
      <c r="Z54" s="712">
        <v>48</v>
      </c>
    </row>
    <row r="55" spans="2:26">
      <c r="B55" s="713">
        <v>6</v>
      </c>
      <c r="C55" s="713" t="s">
        <v>79</v>
      </c>
      <c r="E55" s="712">
        <v>20</v>
      </c>
      <c r="F55" s="712">
        <v>21</v>
      </c>
      <c r="G55" s="712">
        <v>53</v>
      </c>
      <c r="H55" s="712">
        <v>63.096774193548384</v>
      </c>
      <c r="I55" s="712">
        <v>32</v>
      </c>
      <c r="J55" s="712">
        <v>21</v>
      </c>
      <c r="K55" s="723"/>
      <c r="L55" s="712">
        <v>1</v>
      </c>
      <c r="M55" s="712">
        <v>1</v>
      </c>
      <c r="N55" s="712">
        <v>1</v>
      </c>
      <c r="O55" s="712">
        <v>1</v>
      </c>
      <c r="P55" s="712">
        <v>0</v>
      </c>
      <c r="Q55" s="712">
        <v>1</v>
      </c>
      <c r="S55" s="712">
        <v>21</v>
      </c>
      <c r="T55" s="712">
        <v>22</v>
      </c>
      <c r="U55" s="712">
        <v>54</v>
      </c>
      <c r="V55" s="712">
        <v>64.096774193548384</v>
      </c>
      <c r="W55" s="712">
        <v>32</v>
      </c>
      <c r="X55" s="712">
        <v>22</v>
      </c>
      <c r="Y55" s="712">
        <v>23</v>
      </c>
      <c r="Z55" s="712">
        <v>31</v>
      </c>
    </row>
    <row r="56" spans="2:26">
      <c r="B56" s="730" t="s">
        <v>23</v>
      </c>
      <c r="C56" s="730"/>
      <c r="E56" s="731">
        <v>92</v>
      </c>
      <c r="F56" s="731">
        <v>95.322580645161295</v>
      </c>
      <c r="G56" s="731">
        <v>802</v>
      </c>
      <c r="H56" s="731">
        <v>911.0967741935483</v>
      </c>
      <c r="I56" s="731">
        <v>494</v>
      </c>
      <c r="J56" s="731">
        <v>308</v>
      </c>
      <c r="K56" s="723"/>
      <c r="L56" s="731">
        <v>81</v>
      </c>
      <c r="M56" s="731">
        <v>81</v>
      </c>
      <c r="N56" s="731">
        <v>324</v>
      </c>
      <c r="O56" s="731">
        <v>326.77419354838713</v>
      </c>
      <c r="P56" s="731">
        <v>219</v>
      </c>
      <c r="Q56" s="731">
        <v>105</v>
      </c>
      <c r="S56" s="731">
        <v>173</v>
      </c>
      <c r="T56" s="731">
        <v>176.32258064516128</v>
      </c>
      <c r="U56" s="731">
        <v>1126</v>
      </c>
      <c r="V56" s="731">
        <v>1237.8709677419354</v>
      </c>
      <c r="W56" s="731">
        <v>713</v>
      </c>
      <c r="X56" s="731">
        <v>413</v>
      </c>
      <c r="Y56" s="731">
        <v>223</v>
      </c>
      <c r="Z56" s="731">
        <v>903</v>
      </c>
    </row>
    <row r="57" spans="2:26">
      <c r="B57" s="713">
        <v>15</v>
      </c>
      <c r="C57" s="713" t="s">
        <v>492</v>
      </c>
      <c r="E57" s="712">
        <v>41</v>
      </c>
      <c r="F57" s="712">
        <v>42.451612903225808</v>
      </c>
      <c r="G57" s="712">
        <v>311</v>
      </c>
      <c r="H57" s="712">
        <v>319.06451612903226</v>
      </c>
      <c r="I57" s="712">
        <v>191</v>
      </c>
      <c r="J57" s="712">
        <v>120</v>
      </c>
      <c r="K57" s="723"/>
      <c r="L57" s="712">
        <v>53</v>
      </c>
      <c r="M57" s="712">
        <v>53.096774193548384</v>
      </c>
      <c r="N57" s="712">
        <v>153</v>
      </c>
      <c r="O57" s="712">
        <v>153.09677419354838</v>
      </c>
      <c r="P57" s="712">
        <v>81</v>
      </c>
      <c r="Q57" s="712">
        <v>72</v>
      </c>
      <c r="S57" s="712">
        <v>94</v>
      </c>
      <c r="T57" s="712">
        <v>95.548387096774192</v>
      </c>
      <c r="U57" s="712">
        <v>464</v>
      </c>
      <c r="V57" s="712">
        <v>472.16129032258061</v>
      </c>
      <c r="W57" s="712">
        <v>272</v>
      </c>
      <c r="X57" s="712">
        <v>192</v>
      </c>
      <c r="Y57" s="712">
        <v>160</v>
      </c>
      <c r="Z57" s="712">
        <v>304</v>
      </c>
    </row>
    <row r="58" spans="2:26">
      <c r="B58" s="713">
        <v>27</v>
      </c>
      <c r="C58" s="713" t="s">
        <v>58</v>
      </c>
      <c r="E58" s="712">
        <v>4</v>
      </c>
      <c r="F58" s="712">
        <v>4.4838709677419359</v>
      </c>
      <c r="G58" s="712">
        <v>5</v>
      </c>
      <c r="H58" s="712">
        <v>7.032258064516129</v>
      </c>
      <c r="I58" s="712">
        <v>5</v>
      </c>
      <c r="J58" s="712">
        <v>0</v>
      </c>
      <c r="K58" s="723"/>
      <c r="L58" s="712">
        <v>2</v>
      </c>
      <c r="M58" s="712">
        <v>2</v>
      </c>
      <c r="N58" s="712">
        <v>17</v>
      </c>
      <c r="O58" s="712">
        <v>17</v>
      </c>
      <c r="P58" s="712">
        <v>10</v>
      </c>
      <c r="Q58" s="712">
        <v>7</v>
      </c>
      <c r="S58" s="712">
        <v>6</v>
      </c>
      <c r="T58" s="712">
        <v>6.4838709677419359</v>
      </c>
      <c r="U58" s="712">
        <v>22</v>
      </c>
      <c r="V58" s="712">
        <v>24.032258064516128</v>
      </c>
      <c r="W58" s="712">
        <v>15</v>
      </c>
      <c r="X58" s="712">
        <v>7</v>
      </c>
      <c r="Y58" s="712">
        <v>4</v>
      </c>
      <c r="Z58" s="712">
        <v>18</v>
      </c>
    </row>
    <row r="59" spans="2:26">
      <c r="B59" s="713">
        <v>32</v>
      </c>
      <c r="C59" s="713" t="s">
        <v>493</v>
      </c>
      <c r="E59" s="712">
        <v>10</v>
      </c>
      <c r="F59" s="712">
        <v>9.9677419354838719</v>
      </c>
      <c r="G59" s="712">
        <v>96</v>
      </c>
      <c r="H59" s="712">
        <v>150.7741935483871</v>
      </c>
      <c r="I59" s="712">
        <v>84</v>
      </c>
      <c r="J59" s="712">
        <v>12</v>
      </c>
      <c r="K59" s="723"/>
      <c r="L59" s="712">
        <v>5</v>
      </c>
      <c r="M59" s="712">
        <v>5</v>
      </c>
      <c r="N59" s="712">
        <v>89</v>
      </c>
      <c r="O59" s="712">
        <v>90.129032258064512</v>
      </c>
      <c r="P59" s="712">
        <v>73</v>
      </c>
      <c r="Q59" s="712">
        <v>16</v>
      </c>
      <c r="S59" s="712">
        <v>15</v>
      </c>
      <c r="T59" s="712">
        <v>14.967741935483872</v>
      </c>
      <c r="U59" s="712">
        <v>185</v>
      </c>
      <c r="V59" s="712">
        <v>240.90322580645162</v>
      </c>
      <c r="W59" s="712">
        <v>157</v>
      </c>
      <c r="X59" s="712">
        <v>28</v>
      </c>
      <c r="Y59" s="712">
        <v>18</v>
      </c>
      <c r="Z59" s="712">
        <v>167</v>
      </c>
    </row>
    <row r="60" spans="2:26">
      <c r="B60" s="713">
        <v>36</v>
      </c>
      <c r="C60" s="713" t="s">
        <v>59</v>
      </c>
      <c r="E60" s="712">
        <v>37</v>
      </c>
      <c r="F60" s="712">
        <v>38.41935483870968</v>
      </c>
      <c r="G60" s="712">
        <v>390</v>
      </c>
      <c r="H60" s="712">
        <v>434.22580645161287</v>
      </c>
      <c r="I60" s="712">
        <v>214</v>
      </c>
      <c r="J60" s="712">
        <v>176</v>
      </c>
      <c r="K60" s="723"/>
      <c r="L60" s="712">
        <v>21</v>
      </c>
      <c r="M60" s="712">
        <v>20.903225806451612</v>
      </c>
      <c r="N60" s="712">
        <v>65</v>
      </c>
      <c r="O60" s="712">
        <v>66.548387096774206</v>
      </c>
      <c r="P60" s="712">
        <v>55</v>
      </c>
      <c r="Q60" s="712">
        <v>10</v>
      </c>
      <c r="S60" s="712">
        <v>58</v>
      </c>
      <c r="T60" s="712">
        <v>59.322580645161295</v>
      </c>
      <c r="U60" s="712">
        <v>455</v>
      </c>
      <c r="V60" s="712">
        <v>500.77419354838707</v>
      </c>
      <c r="W60" s="712">
        <v>269</v>
      </c>
      <c r="X60" s="712">
        <v>186</v>
      </c>
      <c r="Y60" s="712">
        <v>41</v>
      </c>
      <c r="Z60" s="712">
        <v>414</v>
      </c>
    </row>
    <row r="61" spans="2:26">
      <c r="B61" s="730" t="s">
        <v>525</v>
      </c>
      <c r="C61" s="730"/>
      <c r="E61" s="731">
        <v>157</v>
      </c>
      <c r="F61" s="731">
        <v>159.1935483870968</v>
      </c>
      <c r="G61" s="731">
        <v>937</v>
      </c>
      <c r="H61" s="731">
        <v>933.48387096774218</v>
      </c>
      <c r="I61" s="731">
        <v>457</v>
      </c>
      <c r="J61" s="731">
        <v>480</v>
      </c>
      <c r="K61" s="723"/>
      <c r="L61" s="731">
        <v>9</v>
      </c>
      <c r="M61" s="731">
        <v>9.5161290322580641</v>
      </c>
      <c r="N61" s="731">
        <v>28</v>
      </c>
      <c r="O61" s="731">
        <v>28.516129032258064</v>
      </c>
      <c r="P61" s="731">
        <v>17</v>
      </c>
      <c r="Q61" s="731">
        <v>11</v>
      </c>
      <c r="S61" s="731">
        <v>166</v>
      </c>
      <c r="T61" s="731">
        <v>168.70967741935488</v>
      </c>
      <c r="U61" s="731">
        <v>965</v>
      </c>
      <c r="V61" s="731">
        <v>962.00000000000023</v>
      </c>
      <c r="W61" s="731">
        <v>474</v>
      </c>
      <c r="X61" s="731">
        <v>491</v>
      </c>
      <c r="Y61" s="731">
        <v>444</v>
      </c>
      <c r="Z61" s="731">
        <v>521</v>
      </c>
    </row>
    <row r="62" spans="2:26">
      <c r="B62" s="713">
        <v>28</v>
      </c>
      <c r="C62" s="713" t="s">
        <v>524</v>
      </c>
      <c r="E62" s="712">
        <v>157</v>
      </c>
      <c r="F62" s="712">
        <v>159.1935483870968</v>
      </c>
      <c r="G62" s="712">
        <v>937</v>
      </c>
      <c r="H62" s="712">
        <v>933.48387096774218</v>
      </c>
      <c r="I62" s="712">
        <v>457</v>
      </c>
      <c r="J62" s="712">
        <v>480</v>
      </c>
      <c r="K62" s="723"/>
      <c r="L62" s="712">
        <v>9</v>
      </c>
      <c r="M62" s="712">
        <v>9.5161290322580641</v>
      </c>
      <c r="N62" s="712">
        <v>28</v>
      </c>
      <c r="O62" s="712">
        <v>28.516129032258064</v>
      </c>
      <c r="P62" s="712">
        <v>17</v>
      </c>
      <c r="Q62" s="712">
        <v>11</v>
      </c>
      <c r="S62" s="712">
        <v>166</v>
      </c>
      <c r="T62" s="712">
        <v>168.70967741935488</v>
      </c>
      <c r="U62" s="712">
        <v>965</v>
      </c>
      <c r="V62" s="712">
        <v>962.00000000000023</v>
      </c>
      <c r="W62" s="712">
        <v>474</v>
      </c>
      <c r="X62" s="712">
        <v>491</v>
      </c>
      <c r="Y62" s="712">
        <v>444</v>
      </c>
      <c r="Z62" s="712">
        <v>521</v>
      </c>
    </row>
    <row r="63" spans="2:26">
      <c r="B63" s="730" t="s">
        <v>523</v>
      </c>
      <c r="C63" s="730"/>
      <c r="E63" s="731">
        <v>21</v>
      </c>
      <c r="F63" s="731">
        <v>21.70967741935484</v>
      </c>
      <c r="G63" s="731">
        <v>149</v>
      </c>
      <c r="H63" s="731">
        <v>147.83870967741936</v>
      </c>
      <c r="I63" s="731">
        <v>109</v>
      </c>
      <c r="J63" s="731">
        <v>40</v>
      </c>
      <c r="K63" s="723"/>
      <c r="L63" s="731">
        <v>2</v>
      </c>
      <c r="M63" s="731">
        <v>2</v>
      </c>
      <c r="N63" s="731">
        <v>2</v>
      </c>
      <c r="O63" s="731">
        <v>2</v>
      </c>
      <c r="P63" s="731">
        <v>1</v>
      </c>
      <c r="Q63" s="731">
        <v>1</v>
      </c>
      <c r="S63" s="731">
        <v>23</v>
      </c>
      <c r="T63" s="731">
        <v>23.70967741935484</v>
      </c>
      <c r="U63" s="731">
        <v>151</v>
      </c>
      <c r="V63" s="731">
        <v>149.83870967741936</v>
      </c>
      <c r="W63" s="731">
        <v>110</v>
      </c>
      <c r="X63" s="731">
        <v>41</v>
      </c>
      <c r="Y63" s="731">
        <v>45</v>
      </c>
      <c r="Z63" s="731">
        <v>106</v>
      </c>
    </row>
    <row r="64" spans="2:26">
      <c r="B64" s="713">
        <v>30</v>
      </c>
      <c r="C64" s="713" t="s">
        <v>522</v>
      </c>
      <c r="E64" s="712">
        <v>21</v>
      </c>
      <c r="F64" s="712">
        <v>21.70967741935484</v>
      </c>
      <c r="G64" s="712">
        <v>149</v>
      </c>
      <c r="H64" s="712">
        <v>147.83870967741936</v>
      </c>
      <c r="I64" s="712">
        <v>109</v>
      </c>
      <c r="J64" s="712">
        <v>40</v>
      </c>
      <c r="K64" s="723"/>
      <c r="L64" s="712">
        <v>2</v>
      </c>
      <c r="M64" s="712">
        <v>2</v>
      </c>
      <c r="N64" s="712">
        <v>2</v>
      </c>
      <c r="O64" s="712">
        <v>2</v>
      </c>
      <c r="P64" s="712">
        <v>1</v>
      </c>
      <c r="Q64" s="712">
        <v>1</v>
      </c>
      <c r="S64" s="712">
        <v>23</v>
      </c>
      <c r="T64" s="712">
        <v>23.70967741935484</v>
      </c>
      <c r="U64" s="712">
        <v>151</v>
      </c>
      <c r="V64" s="712">
        <v>149.83870967741936</v>
      </c>
      <c r="W64" s="712">
        <v>110</v>
      </c>
      <c r="X64" s="712">
        <v>41</v>
      </c>
      <c r="Y64" s="712">
        <v>45</v>
      </c>
      <c r="Z64" s="712">
        <v>106</v>
      </c>
    </row>
    <row r="65" spans="2:28">
      <c r="B65" s="730" t="s">
        <v>24</v>
      </c>
      <c r="C65" s="730"/>
      <c r="E65" s="731">
        <v>40</v>
      </c>
      <c r="F65" s="731">
        <v>40.354838709677416</v>
      </c>
      <c r="G65" s="731">
        <v>228</v>
      </c>
      <c r="H65" s="731">
        <v>267.83870967741933</v>
      </c>
      <c r="I65" s="731">
        <v>170</v>
      </c>
      <c r="J65" s="731">
        <v>58</v>
      </c>
      <c r="K65" s="723"/>
      <c r="L65" s="731">
        <v>1</v>
      </c>
      <c r="M65" s="731">
        <v>1</v>
      </c>
      <c r="N65" s="731">
        <v>1</v>
      </c>
      <c r="O65" s="731">
        <v>1</v>
      </c>
      <c r="P65" s="731">
        <v>0</v>
      </c>
      <c r="Q65" s="731">
        <v>1</v>
      </c>
      <c r="S65" s="731">
        <v>41</v>
      </c>
      <c r="T65" s="731">
        <v>41.354838709677416</v>
      </c>
      <c r="U65" s="731">
        <v>229</v>
      </c>
      <c r="V65" s="731">
        <v>268.83870967741933</v>
      </c>
      <c r="W65" s="731">
        <v>170</v>
      </c>
      <c r="X65" s="731">
        <v>59</v>
      </c>
      <c r="Y65" s="731">
        <v>45</v>
      </c>
      <c r="Z65" s="731">
        <v>184</v>
      </c>
    </row>
    <row r="66" spans="2:28">
      <c r="B66" s="713">
        <v>31</v>
      </c>
      <c r="C66" s="713" t="s">
        <v>521</v>
      </c>
      <c r="E66" s="712">
        <v>40</v>
      </c>
      <c r="F66" s="712">
        <v>40.354838709677416</v>
      </c>
      <c r="G66" s="712">
        <v>228</v>
      </c>
      <c r="H66" s="712">
        <v>267.83870967741933</v>
      </c>
      <c r="I66" s="712">
        <v>170</v>
      </c>
      <c r="J66" s="712">
        <v>58</v>
      </c>
      <c r="K66" s="723"/>
      <c r="L66" s="712">
        <v>1</v>
      </c>
      <c r="M66" s="712">
        <v>1</v>
      </c>
      <c r="N66" s="712">
        <v>1</v>
      </c>
      <c r="O66" s="712">
        <v>1</v>
      </c>
      <c r="P66" s="712">
        <v>0</v>
      </c>
      <c r="Q66" s="712">
        <v>1</v>
      </c>
      <c r="S66" s="712">
        <v>41</v>
      </c>
      <c r="T66" s="712">
        <v>41.354838709677416</v>
      </c>
      <c r="U66" s="712">
        <v>229</v>
      </c>
      <c r="V66" s="712">
        <v>268.83870967741933</v>
      </c>
      <c r="W66" s="712">
        <v>170</v>
      </c>
      <c r="X66" s="712">
        <v>59</v>
      </c>
      <c r="Y66" s="712">
        <v>45</v>
      </c>
      <c r="Z66" s="712">
        <v>184</v>
      </c>
    </row>
    <row r="67" spans="2:28">
      <c r="B67" s="730" t="s">
        <v>39</v>
      </c>
      <c r="C67" s="730"/>
      <c r="E67" s="731">
        <v>95</v>
      </c>
      <c r="F67" s="731">
        <v>93.806451612903231</v>
      </c>
      <c r="G67" s="731">
        <v>633</v>
      </c>
      <c r="H67" s="731">
        <v>640.09677419354841</v>
      </c>
      <c r="I67" s="731">
        <v>461</v>
      </c>
      <c r="J67" s="731">
        <v>172</v>
      </c>
      <c r="K67" s="723"/>
      <c r="L67" s="731">
        <v>5</v>
      </c>
      <c r="M67" s="731">
        <v>5.4516129032258061</v>
      </c>
      <c r="N67" s="731">
        <v>9</v>
      </c>
      <c r="O67" s="731">
        <v>9.4516129032258061</v>
      </c>
      <c r="P67" s="731">
        <v>3</v>
      </c>
      <c r="Q67" s="731">
        <v>6</v>
      </c>
      <c r="S67" s="731">
        <v>100</v>
      </c>
      <c r="T67" s="731">
        <v>99.258064516129039</v>
      </c>
      <c r="U67" s="731">
        <v>642</v>
      </c>
      <c r="V67" s="731">
        <v>649.54838709677426</v>
      </c>
      <c r="W67" s="731">
        <v>464</v>
      </c>
      <c r="X67" s="731">
        <v>178</v>
      </c>
      <c r="Y67" s="731">
        <v>160</v>
      </c>
      <c r="Z67" s="731">
        <v>482</v>
      </c>
    </row>
    <row r="68" spans="2:28">
      <c r="B68" s="713">
        <v>1</v>
      </c>
      <c r="C68" s="713" t="s">
        <v>560</v>
      </c>
      <c r="E68" s="712">
        <v>14</v>
      </c>
      <c r="F68" s="712">
        <v>13.967741935483872</v>
      </c>
      <c r="G68" s="712">
        <v>259</v>
      </c>
      <c r="H68" s="712">
        <v>261.22580645161293</v>
      </c>
      <c r="I68" s="712">
        <v>224</v>
      </c>
      <c r="J68" s="712">
        <v>35</v>
      </c>
      <c r="K68" s="723"/>
      <c r="L68" s="712">
        <v>0</v>
      </c>
      <c r="M68" s="712">
        <v>0</v>
      </c>
      <c r="N68" s="712">
        <v>0</v>
      </c>
      <c r="O68" s="712">
        <v>0</v>
      </c>
      <c r="P68" s="712">
        <v>0</v>
      </c>
      <c r="Q68" s="712">
        <v>0</v>
      </c>
      <c r="S68" s="712">
        <v>14</v>
      </c>
      <c r="T68" s="712">
        <v>13.967741935483872</v>
      </c>
      <c r="U68" s="712">
        <v>259</v>
      </c>
      <c r="V68" s="712">
        <v>261.22580645161293</v>
      </c>
      <c r="W68" s="712">
        <v>224</v>
      </c>
      <c r="X68" s="712">
        <v>35</v>
      </c>
      <c r="Y68" s="712">
        <v>18</v>
      </c>
      <c r="Z68" s="712">
        <v>241</v>
      </c>
    </row>
    <row r="69" spans="2:28">
      <c r="B69" s="713">
        <v>20</v>
      </c>
      <c r="C69" s="713" t="s">
        <v>283</v>
      </c>
      <c r="E69" s="712">
        <v>32</v>
      </c>
      <c r="F69" s="712">
        <v>31.548387096774196</v>
      </c>
      <c r="G69" s="712">
        <v>189</v>
      </c>
      <c r="H69" s="712">
        <v>198.51612903225808</v>
      </c>
      <c r="I69" s="712">
        <v>129</v>
      </c>
      <c r="J69" s="712">
        <v>60</v>
      </c>
      <c r="K69" s="723"/>
      <c r="L69" s="712">
        <v>2</v>
      </c>
      <c r="M69" s="712">
        <v>2.4516129032258065</v>
      </c>
      <c r="N69" s="712">
        <v>6</v>
      </c>
      <c r="O69" s="712">
        <v>6.4516129032258061</v>
      </c>
      <c r="P69" s="712">
        <v>2</v>
      </c>
      <c r="Q69" s="712">
        <v>4</v>
      </c>
      <c r="S69" s="712">
        <v>34</v>
      </c>
      <c r="T69" s="712">
        <v>34</v>
      </c>
      <c r="U69" s="712">
        <v>195</v>
      </c>
      <c r="V69" s="712">
        <v>204.96774193548387</v>
      </c>
      <c r="W69" s="712">
        <v>131</v>
      </c>
      <c r="X69" s="712">
        <v>64</v>
      </c>
      <c r="Y69" s="712">
        <v>73</v>
      </c>
      <c r="Z69" s="712">
        <v>122</v>
      </c>
    </row>
    <row r="70" spans="2:28">
      <c r="B70" s="713">
        <v>48</v>
      </c>
      <c r="C70" s="713" t="s">
        <v>495</v>
      </c>
      <c r="E70" s="712">
        <v>49</v>
      </c>
      <c r="F70" s="712">
        <v>48.290322580645167</v>
      </c>
      <c r="G70" s="712">
        <v>185</v>
      </c>
      <c r="H70" s="712">
        <v>180.35483870967741</v>
      </c>
      <c r="I70" s="712">
        <v>108</v>
      </c>
      <c r="J70" s="712">
        <v>77</v>
      </c>
      <c r="K70" s="723"/>
      <c r="L70" s="712">
        <v>3</v>
      </c>
      <c r="M70" s="712">
        <v>3</v>
      </c>
      <c r="N70" s="712">
        <v>3</v>
      </c>
      <c r="O70" s="712">
        <v>3</v>
      </c>
      <c r="P70" s="712">
        <v>1</v>
      </c>
      <c r="Q70" s="712">
        <v>2</v>
      </c>
      <c r="S70" s="712">
        <v>52</v>
      </c>
      <c r="T70" s="712">
        <v>51.290322580645167</v>
      </c>
      <c r="U70" s="712">
        <v>188</v>
      </c>
      <c r="V70" s="712">
        <v>183.35483870967741</v>
      </c>
      <c r="W70" s="712">
        <v>109</v>
      </c>
      <c r="X70" s="712">
        <v>79</v>
      </c>
      <c r="Y70" s="712">
        <v>69</v>
      </c>
      <c r="Z70" s="712">
        <v>119</v>
      </c>
    </row>
    <row r="71" spans="2:28">
      <c r="B71" s="730" t="s">
        <v>25</v>
      </c>
      <c r="C71" s="730"/>
      <c r="E71" s="731">
        <v>10</v>
      </c>
      <c r="F71" s="731">
        <v>9.870967741935484</v>
      </c>
      <c r="G71" s="731">
        <v>52</v>
      </c>
      <c r="H71" s="731">
        <v>41.483870967741929</v>
      </c>
      <c r="I71" s="731">
        <v>39</v>
      </c>
      <c r="J71" s="731">
        <v>13</v>
      </c>
      <c r="K71" s="723"/>
      <c r="L71" s="731">
        <v>3</v>
      </c>
      <c r="M71" s="731">
        <v>3</v>
      </c>
      <c r="N71" s="731">
        <v>85</v>
      </c>
      <c r="O71" s="731">
        <v>85.516129032258064</v>
      </c>
      <c r="P71" s="731">
        <v>55</v>
      </c>
      <c r="Q71" s="731">
        <v>30</v>
      </c>
      <c r="S71" s="731">
        <v>13</v>
      </c>
      <c r="T71" s="731">
        <v>12.870967741935484</v>
      </c>
      <c r="U71" s="731">
        <v>137</v>
      </c>
      <c r="V71" s="731">
        <v>127</v>
      </c>
      <c r="W71" s="731">
        <v>94</v>
      </c>
      <c r="X71" s="731">
        <v>43</v>
      </c>
      <c r="Y71" s="731">
        <v>38</v>
      </c>
      <c r="Z71" s="731">
        <v>99</v>
      </c>
    </row>
    <row r="72" spans="2:28">
      <c r="B72" s="713">
        <v>26</v>
      </c>
      <c r="C72" s="713" t="s">
        <v>520</v>
      </c>
      <c r="E72" s="712">
        <v>10</v>
      </c>
      <c r="F72" s="712">
        <v>9.870967741935484</v>
      </c>
      <c r="G72" s="712">
        <v>52</v>
      </c>
      <c r="H72" s="712">
        <v>41.483870967741929</v>
      </c>
      <c r="I72" s="712">
        <v>39</v>
      </c>
      <c r="J72" s="712">
        <v>13</v>
      </c>
      <c r="K72" s="723"/>
      <c r="L72" s="712">
        <v>3</v>
      </c>
      <c r="M72" s="712">
        <v>3</v>
      </c>
      <c r="N72" s="712">
        <v>85</v>
      </c>
      <c r="O72" s="712">
        <v>85.516129032258064</v>
      </c>
      <c r="P72" s="712">
        <v>55</v>
      </c>
      <c r="Q72" s="712">
        <v>30</v>
      </c>
      <c r="S72" s="712">
        <v>13</v>
      </c>
      <c r="T72" s="712">
        <v>12.870967741935484</v>
      </c>
      <c r="U72" s="712">
        <v>137</v>
      </c>
      <c r="V72" s="712">
        <v>127</v>
      </c>
      <c r="W72" s="712">
        <v>94</v>
      </c>
      <c r="X72" s="712">
        <v>43</v>
      </c>
      <c r="Y72" s="712">
        <v>38</v>
      </c>
      <c r="Z72" s="712">
        <v>99</v>
      </c>
    </row>
    <row r="73" spans="2:28">
      <c r="B73" s="713">
        <v>51</v>
      </c>
      <c r="C73" s="730" t="s">
        <v>519</v>
      </c>
      <c r="E73" s="731">
        <v>2</v>
      </c>
      <c r="F73" s="731">
        <v>2</v>
      </c>
      <c r="G73" s="731">
        <v>4</v>
      </c>
      <c r="H73" s="731">
        <v>4</v>
      </c>
      <c r="I73" s="731">
        <v>4</v>
      </c>
      <c r="J73" s="731">
        <v>0</v>
      </c>
      <c r="K73" s="723"/>
      <c r="L73" s="731">
        <v>0</v>
      </c>
      <c r="M73" s="731">
        <v>0</v>
      </c>
      <c r="N73" s="731">
        <v>0</v>
      </c>
      <c r="O73" s="731">
        <v>0</v>
      </c>
      <c r="P73" s="731">
        <v>0</v>
      </c>
      <c r="Q73" s="731">
        <v>0</v>
      </c>
      <c r="S73" s="731">
        <v>2</v>
      </c>
      <c r="T73" s="731">
        <v>2</v>
      </c>
      <c r="U73" s="731">
        <v>4</v>
      </c>
      <c r="V73" s="731">
        <v>4</v>
      </c>
      <c r="W73" s="731">
        <v>4</v>
      </c>
      <c r="X73" s="731">
        <v>0</v>
      </c>
      <c r="Y73" s="731">
        <v>0</v>
      </c>
      <c r="Z73" s="731">
        <v>4</v>
      </c>
    </row>
    <row r="74" spans="2:28">
      <c r="B74" s="713">
        <v>52</v>
      </c>
      <c r="C74" s="730" t="s">
        <v>518</v>
      </c>
      <c r="E74" s="731">
        <v>3</v>
      </c>
      <c r="F74" s="731">
        <v>3</v>
      </c>
      <c r="G74" s="731">
        <v>8</v>
      </c>
      <c r="H74" s="731">
        <v>8</v>
      </c>
      <c r="I74" s="731">
        <v>8</v>
      </c>
      <c r="J74" s="731">
        <v>0</v>
      </c>
      <c r="K74" s="723"/>
      <c r="L74" s="731">
        <v>0</v>
      </c>
      <c r="M74" s="731">
        <v>0</v>
      </c>
      <c r="N74" s="731">
        <v>0</v>
      </c>
      <c r="O74" s="731">
        <v>0</v>
      </c>
      <c r="P74" s="731">
        <v>0</v>
      </c>
      <c r="Q74" s="731">
        <v>0</v>
      </c>
      <c r="S74" s="731">
        <v>3</v>
      </c>
      <c r="T74" s="731">
        <v>3</v>
      </c>
      <c r="U74" s="731">
        <v>8</v>
      </c>
      <c r="V74" s="731">
        <v>8</v>
      </c>
      <c r="W74" s="731">
        <v>8</v>
      </c>
      <c r="X74" s="731">
        <v>0</v>
      </c>
      <c r="Y74" s="731">
        <v>4</v>
      </c>
      <c r="Z74" s="731">
        <v>4</v>
      </c>
    </row>
    <row r="75" spans="2:28" ht="21">
      <c r="B75" s="961" t="s">
        <v>279</v>
      </c>
      <c r="C75" s="961"/>
      <c r="E75" s="708">
        <v>1480</v>
      </c>
      <c r="F75" s="708">
        <v>1500.9999999999998</v>
      </c>
      <c r="G75" s="708">
        <v>9230</v>
      </c>
      <c r="H75" s="708">
        <v>9553.8064516129034</v>
      </c>
      <c r="I75" s="708">
        <v>5826</v>
      </c>
      <c r="J75" s="708">
        <v>3404</v>
      </c>
      <c r="K75" s="709"/>
      <c r="L75" s="708">
        <v>237</v>
      </c>
      <c r="M75" s="708">
        <v>237.74193548387098</v>
      </c>
      <c r="N75" s="708">
        <v>1203</v>
      </c>
      <c r="O75" s="708">
        <v>1230.3548387096776</v>
      </c>
      <c r="P75" s="708">
        <v>735</v>
      </c>
      <c r="Q75" s="708">
        <v>468</v>
      </c>
      <c r="S75" s="708">
        <v>1717</v>
      </c>
      <c r="T75" s="708">
        <v>1738.7419354838707</v>
      </c>
      <c r="U75" s="708">
        <v>10433</v>
      </c>
      <c r="V75" s="708">
        <v>10784.161290322578</v>
      </c>
      <c r="W75" s="708">
        <v>6561</v>
      </c>
      <c r="X75" s="708">
        <v>3872</v>
      </c>
      <c r="Y75" s="708">
        <v>3263</v>
      </c>
      <c r="Z75" s="708">
        <v>7170</v>
      </c>
    </row>
    <row r="76" spans="2:28">
      <c r="B76" s="710"/>
    </row>
    <row r="78" spans="2:28">
      <c r="E78" s="711"/>
      <c r="F78" s="711"/>
      <c r="G78" s="711"/>
      <c r="H78" s="711"/>
      <c r="I78" s="711"/>
      <c r="J78" s="711"/>
      <c r="K78" s="711">
        <v>0</v>
      </c>
      <c r="L78" s="711"/>
      <c r="M78" s="711"/>
      <c r="N78" s="711"/>
      <c r="O78" s="711"/>
      <c r="P78" s="711"/>
      <c r="Q78" s="711"/>
      <c r="R78" s="711"/>
      <c r="S78" s="711"/>
      <c r="T78" s="711"/>
      <c r="U78" s="711"/>
      <c r="V78" s="711"/>
      <c r="W78" s="711"/>
      <c r="X78" s="711"/>
      <c r="Y78" s="711"/>
      <c r="Z78" s="711"/>
      <c r="AA78" s="711"/>
      <c r="AB78" s="711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tabSelected="1" zoomScale="80" zoomScaleNormal="80" workbookViewId="0">
      <pane xSplit="3" ySplit="5" topLeftCell="D6" activePane="bottomRight" state="frozen"/>
      <selection activeCell="V89" sqref="V89"/>
      <selection pane="topRight" activeCell="V89" sqref="V89"/>
      <selection pane="bottomLeft" activeCell="V89" sqref="V89"/>
      <selection pane="bottomRight" activeCell="F1" sqref="F1"/>
    </sheetView>
  </sheetViews>
  <sheetFormatPr baseColWidth="10" defaultColWidth="11.453125" defaultRowHeight="14.5"/>
  <cols>
    <col min="1" max="1" width="3.26953125" style="693" customWidth="1"/>
    <col min="2" max="2" width="4.7265625" style="715" customWidth="1"/>
    <col min="3" max="3" width="77.7265625" style="706" customWidth="1"/>
    <col min="4" max="4" width="2.36328125" style="706" customWidth="1"/>
    <col min="5" max="5" width="18.7265625" style="706" bestFit="1" customWidth="1"/>
    <col min="6" max="6" width="15" style="706" bestFit="1" customWidth="1"/>
    <col min="7" max="7" width="19.54296875" style="706" customWidth="1"/>
    <col min="8" max="8" width="16.7265625" style="706" customWidth="1"/>
    <col min="9" max="9" width="14.54296875" style="706" customWidth="1"/>
    <col min="10" max="10" width="14.7265625" style="706" customWidth="1"/>
    <col min="11" max="11" width="1.7265625" style="706" customWidth="1"/>
    <col min="12" max="12" width="20" style="706" customWidth="1"/>
    <col min="13" max="13" width="16.7265625" style="706" customWidth="1"/>
    <col min="14" max="14" width="22.26953125" style="706" customWidth="1"/>
    <col min="15" max="15" width="16.7265625" style="706" customWidth="1"/>
    <col min="16" max="17" width="14.453125" style="706" customWidth="1"/>
    <col min="18" max="18" width="1.7265625" style="706" customWidth="1"/>
    <col min="19" max="19" width="18.7265625" style="706" bestFit="1" customWidth="1"/>
    <col min="20" max="20" width="15" style="706" bestFit="1" customWidth="1"/>
    <col min="21" max="21" width="18.7265625" style="706" bestFit="1" customWidth="1"/>
    <col min="22" max="22" width="15" style="706" bestFit="1" customWidth="1"/>
    <col min="23" max="24" width="14.453125" style="706" customWidth="1"/>
    <col min="25" max="25" width="18.81640625" style="706" customWidth="1"/>
    <col min="26" max="26" width="20.7265625" style="706" customWidth="1"/>
    <col min="27" max="16384" width="11.453125" style="706"/>
  </cols>
  <sheetData>
    <row r="1" spans="1:26" s="695" customFormat="1" ht="26">
      <c r="A1" s="693"/>
      <c r="B1" s="984" t="s">
        <v>627</v>
      </c>
      <c r="C1" s="98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</row>
    <row r="2" spans="1:26" s="695" customFormat="1" ht="39.75" customHeight="1">
      <c r="A2" s="696"/>
      <c r="B2" s="984"/>
      <c r="C2" s="984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</row>
    <row r="3" spans="1:26" s="695" customFormat="1" ht="36" customHeight="1">
      <c r="A3" s="696"/>
      <c r="B3" s="964" t="s">
        <v>284</v>
      </c>
      <c r="C3" s="964"/>
      <c r="D3" s="699"/>
      <c r="E3" s="960" t="s">
        <v>538</v>
      </c>
      <c r="F3" s="960"/>
      <c r="G3" s="960"/>
      <c r="H3" s="960"/>
      <c r="I3" s="960"/>
      <c r="J3" s="960"/>
      <c r="K3" s="699"/>
      <c r="L3" s="960" t="s">
        <v>537</v>
      </c>
      <c r="M3" s="960"/>
      <c r="N3" s="960"/>
      <c r="O3" s="960"/>
      <c r="P3" s="960"/>
      <c r="Q3" s="960"/>
      <c r="R3" s="699"/>
      <c r="S3" s="960" t="s">
        <v>535</v>
      </c>
      <c r="T3" s="960"/>
      <c r="U3" s="960"/>
      <c r="V3" s="960"/>
      <c r="W3" s="960"/>
      <c r="X3" s="960"/>
      <c r="Y3" s="960"/>
      <c r="Z3" s="960"/>
    </row>
    <row r="4" spans="1:26" s="695" customFormat="1" ht="53.25" customHeight="1">
      <c r="A4" s="696"/>
      <c r="B4" s="964"/>
      <c r="C4" s="964"/>
      <c r="D4" s="701"/>
      <c r="E4" s="962" t="s">
        <v>534</v>
      </c>
      <c r="F4" s="962"/>
      <c r="G4" s="962" t="s">
        <v>533</v>
      </c>
      <c r="H4" s="962"/>
      <c r="I4" s="963" t="s">
        <v>532</v>
      </c>
      <c r="J4" s="963"/>
      <c r="K4" s="701"/>
      <c r="L4" s="962" t="s">
        <v>534</v>
      </c>
      <c r="M4" s="962"/>
      <c r="N4" s="962" t="s">
        <v>533</v>
      </c>
      <c r="O4" s="962"/>
      <c r="P4" s="963" t="s">
        <v>532</v>
      </c>
      <c r="Q4" s="963"/>
      <c r="R4" s="701"/>
      <c r="S4" s="962" t="s">
        <v>534</v>
      </c>
      <c r="T4" s="962"/>
      <c r="U4" s="962" t="s">
        <v>533</v>
      </c>
      <c r="V4" s="962"/>
      <c r="W4" s="963" t="s">
        <v>532</v>
      </c>
      <c r="X4" s="963"/>
      <c r="Y4" s="963" t="s">
        <v>542</v>
      </c>
      <c r="Z4" s="963"/>
    </row>
    <row r="5" spans="1:26" s="695" customFormat="1" ht="38.25" customHeight="1">
      <c r="A5" s="702"/>
      <c r="B5" s="964"/>
      <c r="C5" s="964"/>
      <c r="D5" s="703"/>
      <c r="E5" s="704" t="s">
        <v>530</v>
      </c>
      <c r="F5" s="704" t="s">
        <v>626</v>
      </c>
      <c r="G5" s="704" t="s">
        <v>530</v>
      </c>
      <c r="H5" s="704" t="s">
        <v>626</v>
      </c>
      <c r="I5" s="704" t="s">
        <v>47</v>
      </c>
      <c r="J5" s="704" t="s">
        <v>48</v>
      </c>
      <c r="K5" s="703"/>
      <c r="L5" s="704" t="s">
        <v>530</v>
      </c>
      <c r="M5" s="704" t="s">
        <v>626</v>
      </c>
      <c r="N5" s="704" t="s">
        <v>530</v>
      </c>
      <c r="O5" s="704" t="s">
        <v>626</v>
      </c>
      <c r="P5" s="704" t="s">
        <v>47</v>
      </c>
      <c r="Q5" s="704" t="s">
        <v>48</v>
      </c>
      <c r="R5" s="703"/>
      <c r="S5" s="704" t="s">
        <v>530</v>
      </c>
      <c r="T5" s="704" t="s">
        <v>626</v>
      </c>
      <c r="U5" s="704" t="s">
        <v>530</v>
      </c>
      <c r="V5" s="704" t="s">
        <v>626</v>
      </c>
      <c r="W5" s="704" t="s">
        <v>47</v>
      </c>
      <c r="X5" s="704" t="s">
        <v>48</v>
      </c>
      <c r="Y5" s="704" t="s">
        <v>541</v>
      </c>
      <c r="Z5" s="704" t="s">
        <v>540</v>
      </c>
    </row>
    <row r="6" spans="1:26" s="714" customFormat="1" ht="29" customHeight="1">
      <c r="A6" s="702"/>
      <c r="B6" s="727" t="s">
        <v>196</v>
      </c>
      <c r="C6" s="985" t="s">
        <v>285</v>
      </c>
      <c r="D6" s="718"/>
      <c r="E6" s="717">
        <v>14</v>
      </c>
      <c r="F6" s="717">
        <v>14.741935483870968</v>
      </c>
      <c r="G6" s="717">
        <v>76</v>
      </c>
      <c r="H6" s="717">
        <v>77.41935483870968</v>
      </c>
      <c r="I6" s="717">
        <v>47</v>
      </c>
      <c r="J6" s="717">
        <v>29</v>
      </c>
      <c r="K6" s="718"/>
      <c r="L6" s="717">
        <v>19</v>
      </c>
      <c r="M6" s="717">
        <v>19</v>
      </c>
      <c r="N6" s="717">
        <v>28</v>
      </c>
      <c r="O6" s="717">
        <v>28</v>
      </c>
      <c r="P6" s="717">
        <v>22</v>
      </c>
      <c r="Q6" s="717">
        <v>6</v>
      </c>
      <c r="R6" s="718"/>
      <c r="S6" s="717">
        <v>33</v>
      </c>
      <c r="T6" s="717">
        <v>33.741935483870968</v>
      </c>
      <c r="U6" s="717">
        <v>104</v>
      </c>
      <c r="V6" s="717">
        <v>105.41935483870968</v>
      </c>
      <c r="W6" s="717">
        <v>69</v>
      </c>
      <c r="X6" s="717">
        <v>35</v>
      </c>
      <c r="Y6" s="717">
        <v>9</v>
      </c>
      <c r="Z6" s="717">
        <v>95</v>
      </c>
    </row>
    <row r="7" spans="1:26" ht="29" customHeight="1">
      <c r="B7" s="728" t="s">
        <v>197</v>
      </c>
      <c r="C7" s="985" t="s">
        <v>286</v>
      </c>
      <c r="D7" s="719"/>
      <c r="E7" s="717">
        <v>1</v>
      </c>
      <c r="F7" s="717">
        <v>1</v>
      </c>
      <c r="G7" s="717">
        <v>1</v>
      </c>
      <c r="H7" s="717">
        <v>1</v>
      </c>
      <c r="I7" s="717">
        <v>1</v>
      </c>
      <c r="J7" s="717">
        <v>0</v>
      </c>
      <c r="K7" s="719"/>
      <c r="L7" s="717">
        <v>0</v>
      </c>
      <c r="M7" s="717">
        <v>0</v>
      </c>
      <c r="N7" s="717">
        <v>0</v>
      </c>
      <c r="O7" s="717">
        <v>0</v>
      </c>
      <c r="P7" s="717">
        <v>0</v>
      </c>
      <c r="Q7" s="717">
        <v>0</v>
      </c>
      <c r="R7" s="719"/>
      <c r="S7" s="717">
        <v>1</v>
      </c>
      <c r="T7" s="717">
        <v>1</v>
      </c>
      <c r="U7" s="717">
        <v>1</v>
      </c>
      <c r="V7" s="717">
        <v>1</v>
      </c>
      <c r="W7" s="717">
        <v>1</v>
      </c>
      <c r="X7" s="717">
        <v>0</v>
      </c>
      <c r="Y7" s="717">
        <v>0</v>
      </c>
      <c r="Z7" s="717">
        <v>1</v>
      </c>
    </row>
    <row r="8" spans="1:26" ht="29" customHeight="1">
      <c r="B8" s="728" t="s">
        <v>198</v>
      </c>
      <c r="C8" s="985" t="s">
        <v>287</v>
      </c>
      <c r="D8" s="719"/>
      <c r="E8" s="717">
        <v>4</v>
      </c>
      <c r="F8" s="717">
        <v>3.935483870967742</v>
      </c>
      <c r="G8" s="717">
        <v>11</v>
      </c>
      <c r="H8" s="717">
        <v>10.870967741935484</v>
      </c>
      <c r="I8" s="717">
        <v>11</v>
      </c>
      <c r="J8" s="717">
        <v>0</v>
      </c>
      <c r="K8" s="719"/>
      <c r="L8" s="717">
        <v>59</v>
      </c>
      <c r="M8" s="717">
        <v>59</v>
      </c>
      <c r="N8" s="717">
        <v>69</v>
      </c>
      <c r="O8" s="717">
        <v>69.451612903225808</v>
      </c>
      <c r="P8" s="717">
        <v>54</v>
      </c>
      <c r="Q8" s="717">
        <v>15</v>
      </c>
      <c r="R8" s="719"/>
      <c r="S8" s="717">
        <v>63</v>
      </c>
      <c r="T8" s="717">
        <v>62.935483870967744</v>
      </c>
      <c r="U8" s="717">
        <v>80</v>
      </c>
      <c r="V8" s="717">
        <v>80.322580645161295</v>
      </c>
      <c r="W8" s="717">
        <v>65</v>
      </c>
      <c r="X8" s="717">
        <v>15</v>
      </c>
      <c r="Y8" s="717">
        <v>0</v>
      </c>
      <c r="Z8" s="717">
        <v>80</v>
      </c>
    </row>
    <row r="9" spans="1:26" ht="29" customHeight="1">
      <c r="B9" s="728" t="s">
        <v>199</v>
      </c>
      <c r="C9" s="985" t="s">
        <v>288</v>
      </c>
      <c r="D9" s="719"/>
      <c r="E9" s="717">
        <v>0</v>
      </c>
      <c r="F9" s="717">
        <v>0</v>
      </c>
      <c r="G9" s="717">
        <v>0</v>
      </c>
      <c r="H9" s="717">
        <v>0</v>
      </c>
      <c r="I9" s="717">
        <v>0</v>
      </c>
      <c r="J9" s="717">
        <v>0</v>
      </c>
      <c r="K9" s="719"/>
      <c r="L9" s="717">
        <v>0</v>
      </c>
      <c r="M9" s="717">
        <v>0</v>
      </c>
      <c r="N9" s="717">
        <v>0</v>
      </c>
      <c r="O9" s="717">
        <v>0</v>
      </c>
      <c r="P9" s="717">
        <v>0</v>
      </c>
      <c r="Q9" s="717">
        <v>0</v>
      </c>
      <c r="R9" s="719"/>
      <c r="S9" s="717">
        <v>0</v>
      </c>
      <c r="T9" s="717">
        <v>0</v>
      </c>
      <c r="U9" s="717">
        <v>0</v>
      </c>
      <c r="V9" s="717">
        <v>0</v>
      </c>
      <c r="W9" s="717">
        <v>0</v>
      </c>
      <c r="X9" s="717">
        <v>0</v>
      </c>
      <c r="Y9" s="717">
        <v>0</v>
      </c>
      <c r="Z9" s="717">
        <v>0</v>
      </c>
    </row>
    <row r="10" spans="1:26" ht="29" customHeight="1">
      <c r="B10" s="729" t="s">
        <v>429</v>
      </c>
      <c r="C10" s="986" t="s">
        <v>289</v>
      </c>
      <c r="D10" s="719"/>
      <c r="E10" s="717">
        <v>0</v>
      </c>
      <c r="F10" s="717">
        <v>0</v>
      </c>
      <c r="G10" s="717">
        <v>0</v>
      </c>
      <c r="H10" s="717">
        <v>0</v>
      </c>
      <c r="I10" s="717">
        <v>0</v>
      </c>
      <c r="J10" s="717">
        <v>0</v>
      </c>
      <c r="K10" s="719"/>
      <c r="L10" s="717">
        <v>0</v>
      </c>
      <c r="M10" s="717">
        <v>0</v>
      </c>
      <c r="N10" s="717">
        <v>0</v>
      </c>
      <c r="O10" s="717">
        <v>0</v>
      </c>
      <c r="P10" s="717">
        <v>0</v>
      </c>
      <c r="Q10" s="717">
        <v>0</v>
      </c>
      <c r="R10" s="719"/>
      <c r="S10" s="717">
        <v>0</v>
      </c>
      <c r="T10" s="717">
        <v>0</v>
      </c>
      <c r="U10" s="717">
        <v>0</v>
      </c>
      <c r="V10" s="717">
        <v>0</v>
      </c>
      <c r="W10" s="717">
        <v>0</v>
      </c>
      <c r="X10" s="717">
        <v>0</v>
      </c>
      <c r="Y10" s="717">
        <v>0</v>
      </c>
      <c r="Z10" s="717">
        <v>0</v>
      </c>
    </row>
    <row r="11" spans="1:26" ht="29" customHeight="1">
      <c r="B11" s="728" t="s">
        <v>200</v>
      </c>
      <c r="C11" s="985" t="s">
        <v>290</v>
      </c>
      <c r="D11" s="719"/>
      <c r="E11" s="717">
        <v>2</v>
      </c>
      <c r="F11" s="717">
        <v>2</v>
      </c>
      <c r="G11" s="717">
        <v>18</v>
      </c>
      <c r="H11" s="717">
        <v>18</v>
      </c>
      <c r="I11" s="717">
        <v>15</v>
      </c>
      <c r="J11" s="717">
        <v>3</v>
      </c>
      <c r="K11" s="719"/>
      <c r="L11" s="717">
        <v>0</v>
      </c>
      <c r="M11" s="717">
        <v>0</v>
      </c>
      <c r="N11" s="717">
        <v>0</v>
      </c>
      <c r="O11" s="717">
        <v>0</v>
      </c>
      <c r="P11" s="717">
        <v>0</v>
      </c>
      <c r="Q11" s="717">
        <v>0</v>
      </c>
      <c r="R11" s="719"/>
      <c r="S11" s="717">
        <v>2</v>
      </c>
      <c r="T11" s="717">
        <v>2</v>
      </c>
      <c r="U11" s="717">
        <v>18</v>
      </c>
      <c r="V11" s="717">
        <v>18</v>
      </c>
      <c r="W11" s="717">
        <v>15</v>
      </c>
      <c r="X11" s="717">
        <v>3</v>
      </c>
      <c r="Y11" s="717">
        <v>3</v>
      </c>
      <c r="Z11" s="717">
        <v>15</v>
      </c>
    </row>
    <row r="12" spans="1:26" ht="29" customHeight="1">
      <c r="B12" s="728" t="s">
        <v>201</v>
      </c>
      <c r="C12" s="985" t="s">
        <v>291</v>
      </c>
      <c r="D12" s="719"/>
      <c r="E12" s="717">
        <v>7</v>
      </c>
      <c r="F12" s="717">
        <v>7.935483870967742</v>
      </c>
      <c r="G12" s="717">
        <v>23</v>
      </c>
      <c r="H12" s="717">
        <v>23.935483870967744</v>
      </c>
      <c r="I12" s="717">
        <v>22</v>
      </c>
      <c r="J12" s="717">
        <v>1</v>
      </c>
      <c r="K12" s="719"/>
      <c r="L12" s="717">
        <v>0</v>
      </c>
      <c r="M12" s="717">
        <v>0</v>
      </c>
      <c r="N12" s="717">
        <v>0</v>
      </c>
      <c r="O12" s="717">
        <v>0</v>
      </c>
      <c r="P12" s="717">
        <v>0</v>
      </c>
      <c r="Q12" s="717">
        <v>0</v>
      </c>
      <c r="R12" s="719"/>
      <c r="S12" s="717">
        <v>7</v>
      </c>
      <c r="T12" s="717">
        <v>7.935483870967742</v>
      </c>
      <c r="U12" s="717">
        <v>23</v>
      </c>
      <c r="V12" s="717">
        <v>23.935483870967744</v>
      </c>
      <c r="W12" s="717">
        <v>22</v>
      </c>
      <c r="X12" s="717">
        <v>1</v>
      </c>
      <c r="Y12" s="717">
        <v>7</v>
      </c>
      <c r="Z12" s="717">
        <v>16</v>
      </c>
    </row>
    <row r="13" spans="1:26" ht="29" customHeight="1">
      <c r="B13" s="728" t="s">
        <v>202</v>
      </c>
      <c r="C13" s="985" t="s">
        <v>292</v>
      </c>
      <c r="D13" s="719"/>
      <c r="E13" s="717">
        <v>0</v>
      </c>
      <c r="F13" s="717">
        <v>0</v>
      </c>
      <c r="G13" s="717">
        <v>0</v>
      </c>
      <c r="H13" s="717">
        <v>0</v>
      </c>
      <c r="I13" s="717">
        <v>0</v>
      </c>
      <c r="J13" s="717">
        <v>0</v>
      </c>
      <c r="K13" s="719"/>
      <c r="L13" s="717">
        <v>0</v>
      </c>
      <c r="M13" s="717">
        <v>0</v>
      </c>
      <c r="N13" s="717">
        <v>0</v>
      </c>
      <c r="O13" s="717">
        <v>0</v>
      </c>
      <c r="P13" s="717">
        <v>0</v>
      </c>
      <c r="Q13" s="717">
        <v>0</v>
      </c>
      <c r="R13" s="719"/>
      <c r="S13" s="717">
        <v>0</v>
      </c>
      <c r="T13" s="717">
        <v>0</v>
      </c>
      <c r="U13" s="717">
        <v>0</v>
      </c>
      <c r="V13" s="717">
        <v>0</v>
      </c>
      <c r="W13" s="717">
        <v>0</v>
      </c>
      <c r="X13" s="717">
        <v>0</v>
      </c>
      <c r="Y13" s="717">
        <v>0</v>
      </c>
      <c r="Z13" s="717">
        <v>0</v>
      </c>
    </row>
    <row r="14" spans="1:26" ht="29" customHeight="1">
      <c r="B14" s="728" t="s">
        <v>190</v>
      </c>
      <c r="C14" s="985" t="s">
        <v>293</v>
      </c>
      <c r="D14" s="719"/>
      <c r="E14" s="717">
        <v>39</v>
      </c>
      <c r="F14" s="717">
        <v>39.12903225806452</v>
      </c>
      <c r="G14" s="717">
        <v>285</v>
      </c>
      <c r="H14" s="717">
        <v>291.70967741935482</v>
      </c>
      <c r="I14" s="717">
        <v>190</v>
      </c>
      <c r="J14" s="717">
        <v>95</v>
      </c>
      <c r="K14" s="719"/>
      <c r="L14" s="717">
        <v>7</v>
      </c>
      <c r="M14" s="717">
        <v>7</v>
      </c>
      <c r="N14" s="717">
        <v>73</v>
      </c>
      <c r="O14" s="717">
        <v>77.709677419354847</v>
      </c>
      <c r="P14" s="717">
        <v>44</v>
      </c>
      <c r="Q14" s="717">
        <v>29</v>
      </c>
      <c r="R14" s="719"/>
      <c r="S14" s="717">
        <v>46</v>
      </c>
      <c r="T14" s="717">
        <v>46.12903225806452</v>
      </c>
      <c r="U14" s="717">
        <v>358</v>
      </c>
      <c r="V14" s="717">
        <v>369.41935483870964</v>
      </c>
      <c r="W14" s="717">
        <v>234</v>
      </c>
      <c r="X14" s="717">
        <v>124</v>
      </c>
      <c r="Y14" s="717">
        <v>105</v>
      </c>
      <c r="Z14" s="717">
        <v>253</v>
      </c>
    </row>
    <row r="15" spans="1:26" ht="29" customHeight="1">
      <c r="B15" s="728" t="s">
        <v>191</v>
      </c>
      <c r="C15" s="985" t="s">
        <v>294</v>
      </c>
      <c r="D15" s="719"/>
      <c r="E15" s="717">
        <v>20</v>
      </c>
      <c r="F15" s="717">
        <v>19.64516129032258</v>
      </c>
      <c r="G15" s="717">
        <v>82</v>
      </c>
      <c r="H15" s="717">
        <v>83.451612903225808</v>
      </c>
      <c r="I15" s="717">
        <v>50</v>
      </c>
      <c r="J15" s="717">
        <v>32</v>
      </c>
      <c r="K15" s="719"/>
      <c r="L15" s="717">
        <v>1</v>
      </c>
      <c r="M15" s="717">
        <v>0.54838709677419351</v>
      </c>
      <c r="N15" s="717">
        <v>3</v>
      </c>
      <c r="O15" s="717">
        <v>1.6451612903225807</v>
      </c>
      <c r="P15" s="717">
        <v>2</v>
      </c>
      <c r="Q15" s="717">
        <v>1</v>
      </c>
      <c r="R15" s="719"/>
      <c r="S15" s="717">
        <v>21</v>
      </c>
      <c r="T15" s="717">
        <v>20.193548387096772</v>
      </c>
      <c r="U15" s="717">
        <v>85</v>
      </c>
      <c r="V15" s="717">
        <v>85.096774193548384</v>
      </c>
      <c r="W15" s="717">
        <v>52</v>
      </c>
      <c r="X15" s="717">
        <v>33</v>
      </c>
      <c r="Y15" s="717">
        <v>62</v>
      </c>
      <c r="Z15" s="717">
        <v>23</v>
      </c>
    </row>
    <row r="16" spans="1:26" ht="29" customHeight="1">
      <c r="B16" s="728" t="s">
        <v>127</v>
      </c>
      <c r="C16" s="985" t="s">
        <v>295</v>
      </c>
      <c r="D16" s="719"/>
      <c r="E16" s="717">
        <v>1</v>
      </c>
      <c r="F16" s="717">
        <v>1</v>
      </c>
      <c r="G16" s="717">
        <v>2</v>
      </c>
      <c r="H16" s="717">
        <v>2</v>
      </c>
      <c r="I16" s="717">
        <v>2</v>
      </c>
      <c r="J16" s="717">
        <v>0</v>
      </c>
      <c r="K16" s="719"/>
      <c r="L16" s="717">
        <v>0</v>
      </c>
      <c r="M16" s="717">
        <v>0</v>
      </c>
      <c r="N16" s="717">
        <v>0</v>
      </c>
      <c r="O16" s="717">
        <v>0</v>
      </c>
      <c r="P16" s="717">
        <v>0</v>
      </c>
      <c r="Q16" s="717">
        <v>0</v>
      </c>
      <c r="R16" s="719"/>
      <c r="S16" s="717">
        <v>1</v>
      </c>
      <c r="T16" s="717">
        <v>1</v>
      </c>
      <c r="U16" s="717">
        <v>2</v>
      </c>
      <c r="V16" s="717">
        <v>2</v>
      </c>
      <c r="W16" s="717">
        <v>2</v>
      </c>
      <c r="X16" s="717">
        <v>0</v>
      </c>
      <c r="Y16" s="717">
        <v>0</v>
      </c>
      <c r="Z16" s="717">
        <v>2</v>
      </c>
    </row>
    <row r="17" spans="2:26" ht="29" customHeight="1">
      <c r="B17" s="728" t="s">
        <v>128</v>
      </c>
      <c r="C17" s="985" t="s">
        <v>296</v>
      </c>
      <c r="D17" s="719"/>
      <c r="E17" s="717">
        <v>23</v>
      </c>
      <c r="F17" s="717">
        <v>25.225806451612904</v>
      </c>
      <c r="G17" s="717">
        <v>125</v>
      </c>
      <c r="H17" s="717">
        <v>131.51612903225808</v>
      </c>
      <c r="I17" s="717">
        <v>71</v>
      </c>
      <c r="J17" s="717">
        <v>54</v>
      </c>
      <c r="K17" s="719"/>
      <c r="L17" s="717">
        <v>0</v>
      </c>
      <c r="M17" s="717">
        <v>0</v>
      </c>
      <c r="N17" s="717">
        <v>0</v>
      </c>
      <c r="O17" s="717">
        <v>0</v>
      </c>
      <c r="P17" s="717">
        <v>0</v>
      </c>
      <c r="Q17" s="717">
        <v>0</v>
      </c>
      <c r="R17" s="719"/>
      <c r="S17" s="717">
        <v>23</v>
      </c>
      <c r="T17" s="717">
        <v>25.225806451612904</v>
      </c>
      <c r="U17" s="717">
        <v>125</v>
      </c>
      <c r="V17" s="717">
        <v>131.51612903225808</v>
      </c>
      <c r="W17" s="717">
        <v>71</v>
      </c>
      <c r="X17" s="717">
        <v>54</v>
      </c>
      <c r="Y17" s="717">
        <v>13</v>
      </c>
      <c r="Z17" s="717">
        <v>112</v>
      </c>
    </row>
    <row r="18" spans="2:26" ht="29" customHeight="1">
      <c r="B18" s="728" t="s">
        <v>120</v>
      </c>
      <c r="C18" s="985" t="s">
        <v>297</v>
      </c>
      <c r="D18" s="719"/>
      <c r="E18" s="717">
        <v>15</v>
      </c>
      <c r="F18" s="717">
        <v>14.32258064516129</v>
      </c>
      <c r="G18" s="717">
        <v>66</v>
      </c>
      <c r="H18" s="717">
        <v>65.58064516129032</v>
      </c>
      <c r="I18" s="717">
        <v>24</v>
      </c>
      <c r="J18" s="717">
        <v>42</v>
      </c>
      <c r="K18" s="719"/>
      <c r="L18" s="717">
        <v>0</v>
      </c>
      <c r="M18" s="717">
        <v>0</v>
      </c>
      <c r="N18" s="717">
        <v>0</v>
      </c>
      <c r="O18" s="717">
        <v>0</v>
      </c>
      <c r="P18" s="717">
        <v>0</v>
      </c>
      <c r="Q18" s="717">
        <v>0</v>
      </c>
      <c r="R18" s="719"/>
      <c r="S18" s="717">
        <v>15</v>
      </c>
      <c r="T18" s="717">
        <v>14.32258064516129</v>
      </c>
      <c r="U18" s="717">
        <v>66</v>
      </c>
      <c r="V18" s="717">
        <v>65.58064516129032</v>
      </c>
      <c r="W18" s="717">
        <v>24</v>
      </c>
      <c r="X18" s="717">
        <v>42</v>
      </c>
      <c r="Y18" s="717">
        <v>39</v>
      </c>
      <c r="Z18" s="717">
        <v>27</v>
      </c>
    </row>
    <row r="19" spans="2:26" ht="29" customHeight="1">
      <c r="B19" s="728" t="s">
        <v>123</v>
      </c>
      <c r="C19" s="985" t="s">
        <v>298</v>
      </c>
      <c r="D19" s="719"/>
      <c r="E19" s="717">
        <v>24</v>
      </c>
      <c r="F19" s="717">
        <v>23.967741935483868</v>
      </c>
      <c r="G19" s="717">
        <v>162</v>
      </c>
      <c r="H19" s="717">
        <v>143.99999999999997</v>
      </c>
      <c r="I19" s="717">
        <v>119</v>
      </c>
      <c r="J19" s="717">
        <v>43</v>
      </c>
      <c r="K19" s="719"/>
      <c r="L19" s="717">
        <v>2</v>
      </c>
      <c r="M19" s="717">
        <v>2</v>
      </c>
      <c r="N19" s="717">
        <v>71</v>
      </c>
      <c r="O19" s="717">
        <v>71.516129032258064</v>
      </c>
      <c r="P19" s="717">
        <v>49</v>
      </c>
      <c r="Q19" s="717">
        <v>22</v>
      </c>
      <c r="R19" s="719"/>
      <c r="S19" s="717">
        <v>26</v>
      </c>
      <c r="T19" s="717">
        <v>25.967741935483868</v>
      </c>
      <c r="U19" s="717">
        <v>233</v>
      </c>
      <c r="V19" s="717">
        <v>215.51612903225805</v>
      </c>
      <c r="W19" s="717">
        <v>168</v>
      </c>
      <c r="X19" s="717">
        <v>65</v>
      </c>
      <c r="Y19" s="717">
        <v>96</v>
      </c>
      <c r="Z19" s="717">
        <v>137</v>
      </c>
    </row>
    <row r="20" spans="2:26" ht="29" customHeight="1">
      <c r="B20" s="728" t="s">
        <v>124</v>
      </c>
      <c r="C20" s="985" t="s">
        <v>299</v>
      </c>
      <c r="D20" s="719"/>
      <c r="E20" s="717">
        <v>27</v>
      </c>
      <c r="F20" s="717">
        <v>27.258064516129032</v>
      </c>
      <c r="G20" s="717">
        <v>428</v>
      </c>
      <c r="H20" s="717">
        <v>436.09677419354836</v>
      </c>
      <c r="I20" s="717">
        <v>271</v>
      </c>
      <c r="J20" s="717">
        <v>157</v>
      </c>
      <c r="K20" s="719"/>
      <c r="L20" s="717">
        <v>2</v>
      </c>
      <c r="M20" s="717">
        <v>2</v>
      </c>
      <c r="N20" s="717">
        <v>8</v>
      </c>
      <c r="O20" s="717">
        <v>8.2258064516129039</v>
      </c>
      <c r="P20" s="717">
        <v>8</v>
      </c>
      <c r="Q20" s="717">
        <v>0</v>
      </c>
      <c r="R20" s="719"/>
      <c r="S20" s="717">
        <v>29</v>
      </c>
      <c r="T20" s="717">
        <v>29.258064516129032</v>
      </c>
      <c r="U20" s="717">
        <v>436</v>
      </c>
      <c r="V20" s="717">
        <v>444.32258064516128</v>
      </c>
      <c r="W20" s="717">
        <v>279</v>
      </c>
      <c r="X20" s="717">
        <v>157</v>
      </c>
      <c r="Y20" s="717">
        <v>133</v>
      </c>
      <c r="Z20" s="717">
        <v>303</v>
      </c>
    </row>
    <row r="21" spans="2:26" ht="29" customHeight="1">
      <c r="B21" s="728" t="s">
        <v>192</v>
      </c>
      <c r="C21" s="985" t="s">
        <v>300</v>
      </c>
      <c r="D21" s="719"/>
      <c r="E21" s="717">
        <v>18</v>
      </c>
      <c r="F21" s="717">
        <v>17.774193548387096</v>
      </c>
      <c r="G21" s="717">
        <v>310</v>
      </c>
      <c r="H21" s="717">
        <v>317.77419354838707</v>
      </c>
      <c r="I21" s="717">
        <v>253</v>
      </c>
      <c r="J21" s="717">
        <v>57</v>
      </c>
      <c r="K21" s="719"/>
      <c r="L21" s="717">
        <v>0</v>
      </c>
      <c r="M21" s="717">
        <v>0</v>
      </c>
      <c r="N21" s="717">
        <v>0</v>
      </c>
      <c r="O21" s="717">
        <v>0</v>
      </c>
      <c r="P21" s="717">
        <v>0</v>
      </c>
      <c r="Q21" s="717">
        <v>0</v>
      </c>
      <c r="R21" s="719"/>
      <c r="S21" s="717">
        <v>18</v>
      </c>
      <c r="T21" s="717">
        <v>17.774193548387096</v>
      </c>
      <c r="U21" s="717">
        <v>310</v>
      </c>
      <c r="V21" s="717">
        <v>317.77419354838707</v>
      </c>
      <c r="W21" s="717">
        <v>253</v>
      </c>
      <c r="X21" s="717">
        <v>57</v>
      </c>
      <c r="Y21" s="717">
        <v>27</v>
      </c>
      <c r="Z21" s="717">
        <v>283</v>
      </c>
    </row>
    <row r="22" spans="2:26" ht="29" customHeight="1">
      <c r="B22" s="728" t="s">
        <v>193</v>
      </c>
      <c r="C22" s="985" t="s">
        <v>301</v>
      </c>
      <c r="D22" s="719"/>
      <c r="E22" s="717">
        <v>53</v>
      </c>
      <c r="F22" s="717">
        <v>53.516129032258064</v>
      </c>
      <c r="G22" s="717">
        <v>165</v>
      </c>
      <c r="H22" s="717">
        <v>166.41935483870967</v>
      </c>
      <c r="I22" s="717">
        <v>110</v>
      </c>
      <c r="J22" s="717">
        <v>55</v>
      </c>
      <c r="K22" s="719"/>
      <c r="L22" s="717">
        <v>1</v>
      </c>
      <c r="M22" s="717">
        <v>1</v>
      </c>
      <c r="N22" s="717">
        <v>3</v>
      </c>
      <c r="O22" s="717">
        <v>3</v>
      </c>
      <c r="P22" s="717">
        <v>3</v>
      </c>
      <c r="Q22" s="717">
        <v>0</v>
      </c>
      <c r="R22" s="719"/>
      <c r="S22" s="717">
        <v>54</v>
      </c>
      <c r="T22" s="717">
        <v>54.516129032258064</v>
      </c>
      <c r="U22" s="717">
        <v>168</v>
      </c>
      <c r="V22" s="717">
        <v>169.41935483870967</v>
      </c>
      <c r="W22" s="717">
        <v>113</v>
      </c>
      <c r="X22" s="717">
        <v>55</v>
      </c>
      <c r="Y22" s="717">
        <v>116</v>
      </c>
      <c r="Z22" s="717">
        <v>52</v>
      </c>
    </row>
    <row r="23" spans="2:26" ht="29" customHeight="1">
      <c r="B23" s="728" t="s">
        <v>187</v>
      </c>
      <c r="C23" s="985" t="s">
        <v>302</v>
      </c>
      <c r="D23" s="719"/>
      <c r="E23" s="717">
        <v>0</v>
      </c>
      <c r="F23" s="717">
        <v>0</v>
      </c>
      <c r="G23" s="717">
        <v>0</v>
      </c>
      <c r="H23" s="717">
        <v>0</v>
      </c>
      <c r="I23" s="717">
        <v>0</v>
      </c>
      <c r="J23" s="717">
        <v>0</v>
      </c>
      <c r="K23" s="719"/>
      <c r="L23" s="717">
        <v>0</v>
      </c>
      <c r="M23" s="717">
        <v>0</v>
      </c>
      <c r="N23" s="717">
        <v>0</v>
      </c>
      <c r="O23" s="717">
        <v>0</v>
      </c>
      <c r="P23" s="717">
        <v>0</v>
      </c>
      <c r="Q23" s="717">
        <v>0</v>
      </c>
      <c r="R23" s="719"/>
      <c r="S23" s="717">
        <v>0</v>
      </c>
      <c r="T23" s="717">
        <v>0</v>
      </c>
      <c r="U23" s="717">
        <v>0</v>
      </c>
      <c r="V23" s="717">
        <v>0</v>
      </c>
      <c r="W23" s="717">
        <v>0</v>
      </c>
      <c r="X23" s="717">
        <v>0</v>
      </c>
      <c r="Y23" s="717">
        <v>0</v>
      </c>
      <c r="Z23" s="717">
        <v>0</v>
      </c>
    </row>
    <row r="24" spans="2:26" ht="29" customHeight="1">
      <c r="B24" s="728" t="s">
        <v>129</v>
      </c>
      <c r="C24" s="985" t="s">
        <v>303</v>
      </c>
      <c r="D24" s="719"/>
      <c r="E24" s="717">
        <v>20</v>
      </c>
      <c r="F24" s="717">
        <v>20.709677419354836</v>
      </c>
      <c r="G24" s="717">
        <v>152</v>
      </c>
      <c r="H24" s="717">
        <v>154.67741935483869</v>
      </c>
      <c r="I24" s="717">
        <v>120</v>
      </c>
      <c r="J24" s="717">
        <v>32</v>
      </c>
      <c r="K24" s="719"/>
      <c r="L24" s="717">
        <v>2</v>
      </c>
      <c r="M24" s="717">
        <v>2</v>
      </c>
      <c r="N24" s="717">
        <v>15</v>
      </c>
      <c r="O24" s="717">
        <v>15</v>
      </c>
      <c r="P24" s="717">
        <v>8</v>
      </c>
      <c r="Q24" s="717">
        <v>7</v>
      </c>
      <c r="R24" s="719"/>
      <c r="S24" s="717">
        <v>22</v>
      </c>
      <c r="T24" s="717">
        <v>22.709677419354836</v>
      </c>
      <c r="U24" s="717">
        <v>167</v>
      </c>
      <c r="V24" s="717">
        <v>169.67741935483869</v>
      </c>
      <c r="W24" s="717">
        <v>128</v>
      </c>
      <c r="X24" s="717">
        <v>39</v>
      </c>
      <c r="Y24" s="717">
        <v>34</v>
      </c>
      <c r="Z24" s="717">
        <v>133</v>
      </c>
    </row>
    <row r="25" spans="2:26" ht="29" customHeight="1">
      <c r="B25" s="728" t="s">
        <v>121</v>
      </c>
      <c r="C25" s="985" t="s">
        <v>304</v>
      </c>
      <c r="D25" s="719"/>
      <c r="E25" s="717">
        <v>0</v>
      </c>
      <c r="F25" s="717">
        <v>0</v>
      </c>
      <c r="G25" s="717">
        <v>0</v>
      </c>
      <c r="H25" s="717">
        <v>0</v>
      </c>
      <c r="I25" s="717">
        <v>0</v>
      </c>
      <c r="J25" s="717">
        <v>0</v>
      </c>
      <c r="K25" s="719"/>
      <c r="L25" s="717">
        <v>0</v>
      </c>
      <c r="M25" s="717">
        <v>0</v>
      </c>
      <c r="N25" s="717">
        <v>0</v>
      </c>
      <c r="O25" s="717">
        <v>0</v>
      </c>
      <c r="P25" s="717">
        <v>0</v>
      </c>
      <c r="Q25" s="717">
        <v>0</v>
      </c>
      <c r="R25" s="719"/>
      <c r="S25" s="717">
        <v>0</v>
      </c>
      <c r="T25" s="717">
        <v>0</v>
      </c>
      <c r="U25" s="717">
        <v>0</v>
      </c>
      <c r="V25" s="717">
        <v>0</v>
      </c>
      <c r="W25" s="717">
        <v>0</v>
      </c>
      <c r="X25" s="717">
        <v>0</v>
      </c>
      <c r="Y25" s="717">
        <v>0</v>
      </c>
      <c r="Z25" s="717">
        <v>0</v>
      </c>
    </row>
    <row r="26" spans="2:26" ht="29" customHeight="1">
      <c r="B26" s="728" t="s">
        <v>203</v>
      </c>
      <c r="C26" s="985" t="s">
        <v>305</v>
      </c>
      <c r="D26" s="719"/>
      <c r="E26" s="717">
        <v>19</v>
      </c>
      <c r="F26" s="717">
        <v>18.935483870967744</v>
      </c>
      <c r="G26" s="717">
        <v>69</v>
      </c>
      <c r="H26" s="717">
        <v>81.129032258064512</v>
      </c>
      <c r="I26" s="717">
        <v>39</v>
      </c>
      <c r="J26" s="717">
        <v>30</v>
      </c>
      <c r="K26" s="719"/>
      <c r="L26" s="717">
        <v>1</v>
      </c>
      <c r="M26" s="717">
        <v>1.903225806451613</v>
      </c>
      <c r="N26" s="717">
        <v>9</v>
      </c>
      <c r="O26" s="717">
        <v>17.322580645161288</v>
      </c>
      <c r="P26" s="717">
        <v>5</v>
      </c>
      <c r="Q26" s="717">
        <v>4</v>
      </c>
      <c r="R26" s="719"/>
      <c r="S26" s="717">
        <v>20</v>
      </c>
      <c r="T26" s="717">
        <v>20.838709677419356</v>
      </c>
      <c r="U26" s="717">
        <v>78</v>
      </c>
      <c r="V26" s="717">
        <v>98.451612903225794</v>
      </c>
      <c r="W26" s="717">
        <v>44</v>
      </c>
      <c r="X26" s="717">
        <v>34</v>
      </c>
      <c r="Y26" s="717">
        <v>49</v>
      </c>
      <c r="Z26" s="717">
        <v>29</v>
      </c>
    </row>
    <row r="27" spans="2:26" ht="29" customHeight="1">
      <c r="B27" s="728" t="s">
        <v>185</v>
      </c>
      <c r="C27" s="985" t="s">
        <v>306</v>
      </c>
      <c r="D27" s="719"/>
      <c r="E27" s="717">
        <v>54</v>
      </c>
      <c r="F27" s="717">
        <v>56.612903225806456</v>
      </c>
      <c r="G27" s="717">
        <v>795</v>
      </c>
      <c r="H27" s="717">
        <v>924.45161290322562</v>
      </c>
      <c r="I27" s="717">
        <v>680</v>
      </c>
      <c r="J27" s="717">
        <v>115</v>
      </c>
      <c r="K27" s="719"/>
      <c r="L27" s="717">
        <v>0</v>
      </c>
      <c r="M27" s="717">
        <v>0</v>
      </c>
      <c r="N27" s="717">
        <v>0</v>
      </c>
      <c r="O27" s="717">
        <v>0</v>
      </c>
      <c r="P27" s="717">
        <v>0</v>
      </c>
      <c r="Q27" s="717">
        <v>0</v>
      </c>
      <c r="R27" s="719"/>
      <c r="S27" s="717">
        <v>54</v>
      </c>
      <c r="T27" s="717">
        <v>56.612903225806456</v>
      </c>
      <c r="U27" s="717">
        <v>795</v>
      </c>
      <c r="V27" s="717">
        <v>924.45161290322562</v>
      </c>
      <c r="W27" s="717">
        <v>680</v>
      </c>
      <c r="X27" s="717">
        <v>115</v>
      </c>
      <c r="Y27" s="717">
        <v>36</v>
      </c>
      <c r="Z27" s="717">
        <v>759</v>
      </c>
    </row>
    <row r="28" spans="2:26" ht="29" customHeight="1">
      <c r="B28" s="728" t="s">
        <v>194</v>
      </c>
      <c r="C28" s="985" t="s">
        <v>307</v>
      </c>
      <c r="D28" s="719"/>
      <c r="E28" s="717">
        <v>19</v>
      </c>
      <c r="F28" s="717">
        <v>21.806451612903224</v>
      </c>
      <c r="G28" s="717">
        <v>249</v>
      </c>
      <c r="H28" s="717">
        <v>371.77419354838713</v>
      </c>
      <c r="I28" s="717">
        <v>235</v>
      </c>
      <c r="J28" s="717">
        <v>14</v>
      </c>
      <c r="K28" s="719"/>
      <c r="L28" s="717">
        <v>3</v>
      </c>
      <c r="M28" s="717">
        <v>3</v>
      </c>
      <c r="N28" s="717">
        <v>67</v>
      </c>
      <c r="O28" s="717">
        <v>67.870967741935488</v>
      </c>
      <c r="P28" s="717">
        <v>51</v>
      </c>
      <c r="Q28" s="717">
        <v>16</v>
      </c>
      <c r="R28" s="719"/>
      <c r="S28" s="717">
        <v>22</v>
      </c>
      <c r="T28" s="717">
        <v>24.806451612903224</v>
      </c>
      <c r="U28" s="717">
        <v>316</v>
      </c>
      <c r="V28" s="717">
        <v>439.64516129032262</v>
      </c>
      <c r="W28" s="717">
        <v>286</v>
      </c>
      <c r="X28" s="717">
        <v>30</v>
      </c>
      <c r="Y28" s="717">
        <v>12</v>
      </c>
      <c r="Z28" s="717">
        <v>304</v>
      </c>
    </row>
    <row r="29" spans="2:26" ht="29" customHeight="1">
      <c r="B29" s="728" t="s">
        <v>308</v>
      </c>
      <c r="C29" s="985" t="s">
        <v>309</v>
      </c>
      <c r="D29" s="719"/>
      <c r="E29" s="717">
        <v>47</v>
      </c>
      <c r="F29" s="717">
        <v>49.70967741935484</v>
      </c>
      <c r="G29" s="717">
        <v>272</v>
      </c>
      <c r="H29" s="717">
        <v>351.77419354838707</v>
      </c>
      <c r="I29" s="717">
        <v>224</v>
      </c>
      <c r="J29" s="717">
        <v>48</v>
      </c>
      <c r="K29" s="719"/>
      <c r="L29" s="717">
        <v>1</v>
      </c>
      <c r="M29" s="717">
        <v>1</v>
      </c>
      <c r="N29" s="717">
        <v>35</v>
      </c>
      <c r="O29" s="717">
        <v>35.903225806451616</v>
      </c>
      <c r="P29" s="717">
        <v>33</v>
      </c>
      <c r="Q29" s="717">
        <v>2</v>
      </c>
      <c r="R29" s="719"/>
      <c r="S29" s="717">
        <v>48</v>
      </c>
      <c r="T29" s="717">
        <v>50.70967741935484</v>
      </c>
      <c r="U29" s="717">
        <v>307</v>
      </c>
      <c r="V29" s="717">
        <v>387.67741935483866</v>
      </c>
      <c r="W29" s="717">
        <v>257</v>
      </c>
      <c r="X29" s="717">
        <v>50</v>
      </c>
      <c r="Y29" s="717">
        <v>129</v>
      </c>
      <c r="Z29" s="717">
        <v>178</v>
      </c>
    </row>
    <row r="30" spans="2:26" ht="29" customHeight="1">
      <c r="B30" s="728" t="s">
        <v>188</v>
      </c>
      <c r="C30" s="985" t="s">
        <v>310</v>
      </c>
      <c r="D30" s="719"/>
      <c r="E30" s="717">
        <v>9</v>
      </c>
      <c r="F30" s="717">
        <v>9</v>
      </c>
      <c r="G30" s="717">
        <v>70</v>
      </c>
      <c r="H30" s="717">
        <v>70.870967741935488</v>
      </c>
      <c r="I30" s="717">
        <v>44</v>
      </c>
      <c r="J30" s="717">
        <v>26</v>
      </c>
      <c r="K30" s="719"/>
      <c r="L30" s="717">
        <v>0</v>
      </c>
      <c r="M30" s="717">
        <v>0</v>
      </c>
      <c r="N30" s="717">
        <v>0</v>
      </c>
      <c r="O30" s="717">
        <v>0</v>
      </c>
      <c r="P30" s="717">
        <v>0</v>
      </c>
      <c r="Q30" s="717">
        <v>0</v>
      </c>
      <c r="R30" s="719"/>
      <c r="S30" s="717">
        <v>9</v>
      </c>
      <c r="T30" s="717">
        <v>9</v>
      </c>
      <c r="U30" s="717">
        <v>70</v>
      </c>
      <c r="V30" s="717">
        <v>70.870967741935488</v>
      </c>
      <c r="W30" s="717">
        <v>44</v>
      </c>
      <c r="X30" s="717">
        <v>26</v>
      </c>
      <c r="Y30" s="717">
        <v>59</v>
      </c>
      <c r="Z30" s="717">
        <v>11</v>
      </c>
    </row>
    <row r="31" spans="2:26" ht="29" customHeight="1">
      <c r="B31" s="728" t="s">
        <v>189</v>
      </c>
      <c r="C31" s="985" t="s">
        <v>311</v>
      </c>
      <c r="D31" s="719"/>
      <c r="E31" s="717">
        <v>8</v>
      </c>
      <c r="F31" s="717">
        <v>8</v>
      </c>
      <c r="G31" s="717">
        <v>61</v>
      </c>
      <c r="H31" s="717">
        <v>62.258064516129032</v>
      </c>
      <c r="I31" s="717">
        <v>39</v>
      </c>
      <c r="J31" s="717">
        <v>22</v>
      </c>
      <c r="K31" s="719"/>
      <c r="L31" s="717">
        <v>1</v>
      </c>
      <c r="M31" s="717">
        <v>1</v>
      </c>
      <c r="N31" s="717">
        <v>1</v>
      </c>
      <c r="O31" s="717">
        <v>1</v>
      </c>
      <c r="P31" s="717">
        <v>1</v>
      </c>
      <c r="Q31" s="717">
        <v>0</v>
      </c>
      <c r="R31" s="719"/>
      <c r="S31" s="717">
        <v>9</v>
      </c>
      <c r="T31" s="717">
        <v>9</v>
      </c>
      <c r="U31" s="717">
        <v>62</v>
      </c>
      <c r="V31" s="717">
        <v>63.258064516129032</v>
      </c>
      <c r="W31" s="717">
        <v>40</v>
      </c>
      <c r="X31" s="717">
        <v>22</v>
      </c>
      <c r="Y31" s="717">
        <v>27</v>
      </c>
      <c r="Z31" s="717">
        <v>35</v>
      </c>
    </row>
    <row r="32" spans="2:26" ht="29" customHeight="1">
      <c r="B32" s="728" t="s">
        <v>204</v>
      </c>
      <c r="C32" s="985" t="s">
        <v>312</v>
      </c>
      <c r="D32" s="719"/>
      <c r="E32" s="717">
        <v>33</v>
      </c>
      <c r="F32" s="717">
        <v>34.70967741935484</v>
      </c>
      <c r="G32" s="717">
        <v>607</v>
      </c>
      <c r="H32" s="717">
        <v>670.70967741935488</v>
      </c>
      <c r="I32" s="717">
        <v>499</v>
      </c>
      <c r="J32" s="717">
        <v>108</v>
      </c>
      <c r="K32" s="719"/>
      <c r="L32" s="717">
        <v>0</v>
      </c>
      <c r="M32" s="717">
        <v>0</v>
      </c>
      <c r="N32" s="717">
        <v>0</v>
      </c>
      <c r="O32" s="717">
        <v>0</v>
      </c>
      <c r="P32" s="717">
        <v>0</v>
      </c>
      <c r="Q32" s="717">
        <v>0</v>
      </c>
      <c r="R32" s="719"/>
      <c r="S32" s="717">
        <v>33</v>
      </c>
      <c r="T32" s="717">
        <v>34.70967741935484</v>
      </c>
      <c r="U32" s="717">
        <v>607</v>
      </c>
      <c r="V32" s="717">
        <v>670.70967741935488</v>
      </c>
      <c r="W32" s="717">
        <v>499</v>
      </c>
      <c r="X32" s="717">
        <v>108</v>
      </c>
      <c r="Y32" s="717">
        <v>137</v>
      </c>
      <c r="Z32" s="717">
        <v>470</v>
      </c>
    </row>
    <row r="33" spans="2:26" ht="29" customHeight="1">
      <c r="B33" s="728" t="s">
        <v>205</v>
      </c>
      <c r="C33" s="985" t="s">
        <v>313</v>
      </c>
      <c r="D33" s="719"/>
      <c r="E33" s="717">
        <v>15</v>
      </c>
      <c r="F33" s="717">
        <v>17.096774193548388</v>
      </c>
      <c r="G33" s="717">
        <v>204</v>
      </c>
      <c r="H33" s="717">
        <v>243.96774193548387</v>
      </c>
      <c r="I33" s="717">
        <v>167</v>
      </c>
      <c r="J33" s="717">
        <v>37</v>
      </c>
      <c r="K33" s="719"/>
      <c r="L33" s="717">
        <v>0</v>
      </c>
      <c r="M33" s="717">
        <v>0</v>
      </c>
      <c r="N33" s="717">
        <v>0</v>
      </c>
      <c r="O33" s="717">
        <v>0</v>
      </c>
      <c r="P33" s="717">
        <v>0</v>
      </c>
      <c r="Q33" s="717">
        <v>0</v>
      </c>
      <c r="R33" s="719"/>
      <c r="S33" s="717">
        <v>15</v>
      </c>
      <c r="T33" s="717">
        <v>17.096774193548388</v>
      </c>
      <c r="U33" s="717">
        <v>204</v>
      </c>
      <c r="V33" s="717">
        <v>243.96774193548387</v>
      </c>
      <c r="W33" s="717">
        <v>167</v>
      </c>
      <c r="X33" s="717">
        <v>37</v>
      </c>
      <c r="Y33" s="717">
        <v>15</v>
      </c>
      <c r="Z33" s="717">
        <v>189</v>
      </c>
    </row>
    <row r="34" spans="2:26" ht="29" customHeight="1">
      <c r="B34" s="728" t="s">
        <v>125</v>
      </c>
      <c r="C34" s="985" t="s">
        <v>314</v>
      </c>
      <c r="D34" s="719"/>
      <c r="E34" s="717">
        <v>1</v>
      </c>
      <c r="F34" s="717">
        <v>1</v>
      </c>
      <c r="G34" s="717">
        <v>16</v>
      </c>
      <c r="H34" s="717">
        <v>16</v>
      </c>
      <c r="I34" s="717">
        <v>16</v>
      </c>
      <c r="J34" s="717">
        <v>0</v>
      </c>
      <c r="K34" s="719"/>
      <c r="L34" s="717">
        <v>0</v>
      </c>
      <c r="M34" s="717">
        <v>0</v>
      </c>
      <c r="N34" s="717">
        <v>0</v>
      </c>
      <c r="O34" s="717">
        <v>0</v>
      </c>
      <c r="P34" s="717">
        <v>0</v>
      </c>
      <c r="Q34" s="717">
        <v>0</v>
      </c>
      <c r="R34" s="719"/>
      <c r="S34" s="717">
        <v>1</v>
      </c>
      <c r="T34" s="717">
        <v>1</v>
      </c>
      <c r="U34" s="717">
        <v>16</v>
      </c>
      <c r="V34" s="717">
        <v>16</v>
      </c>
      <c r="W34" s="717">
        <v>16</v>
      </c>
      <c r="X34" s="717">
        <v>0</v>
      </c>
      <c r="Y34" s="717">
        <v>0</v>
      </c>
      <c r="Z34" s="717">
        <v>16</v>
      </c>
    </row>
    <row r="35" spans="2:26" ht="29" customHeight="1">
      <c r="B35" s="728" t="s">
        <v>195</v>
      </c>
      <c r="C35" s="985" t="s">
        <v>315</v>
      </c>
      <c r="D35" s="719"/>
      <c r="E35" s="717">
        <v>22</v>
      </c>
      <c r="F35" s="717">
        <v>18.87096774193548</v>
      </c>
      <c r="G35" s="717">
        <v>163</v>
      </c>
      <c r="H35" s="717">
        <v>81.741935483870975</v>
      </c>
      <c r="I35" s="717">
        <v>140</v>
      </c>
      <c r="J35" s="717">
        <v>23</v>
      </c>
      <c r="K35" s="719"/>
      <c r="L35" s="717">
        <v>2</v>
      </c>
      <c r="M35" s="717">
        <v>2</v>
      </c>
      <c r="N35" s="717">
        <v>67</v>
      </c>
      <c r="O35" s="717">
        <v>73.483870967741936</v>
      </c>
      <c r="P35" s="717">
        <v>43</v>
      </c>
      <c r="Q35" s="717">
        <v>24</v>
      </c>
      <c r="R35" s="719"/>
      <c r="S35" s="717">
        <v>24</v>
      </c>
      <c r="T35" s="717">
        <v>20.87096774193548</v>
      </c>
      <c r="U35" s="717">
        <v>230</v>
      </c>
      <c r="V35" s="717">
        <v>155.22580645161293</v>
      </c>
      <c r="W35" s="717">
        <v>183</v>
      </c>
      <c r="X35" s="717">
        <v>47</v>
      </c>
      <c r="Y35" s="717">
        <v>48</v>
      </c>
      <c r="Z35" s="717">
        <v>182</v>
      </c>
    </row>
    <row r="36" spans="2:26" ht="29" customHeight="1">
      <c r="B36" s="728" t="s">
        <v>206</v>
      </c>
      <c r="C36" s="985" t="s">
        <v>316</v>
      </c>
      <c r="D36" s="719"/>
      <c r="E36" s="717">
        <v>14</v>
      </c>
      <c r="F36" s="717">
        <v>14.29032258064516</v>
      </c>
      <c r="G36" s="717">
        <v>165</v>
      </c>
      <c r="H36" s="717">
        <v>174.54838709677421</v>
      </c>
      <c r="I36" s="717">
        <v>105</v>
      </c>
      <c r="J36" s="717">
        <v>60</v>
      </c>
      <c r="K36" s="719"/>
      <c r="L36" s="717">
        <v>0</v>
      </c>
      <c r="M36" s="717">
        <v>0</v>
      </c>
      <c r="N36" s="717">
        <v>0</v>
      </c>
      <c r="O36" s="717">
        <v>0</v>
      </c>
      <c r="P36" s="717">
        <v>0</v>
      </c>
      <c r="Q36" s="717">
        <v>0</v>
      </c>
      <c r="R36" s="719"/>
      <c r="S36" s="717">
        <v>14</v>
      </c>
      <c r="T36" s="717">
        <v>14.29032258064516</v>
      </c>
      <c r="U36" s="717">
        <v>165</v>
      </c>
      <c r="V36" s="717">
        <v>174.54838709677421</v>
      </c>
      <c r="W36" s="717">
        <v>105</v>
      </c>
      <c r="X36" s="717">
        <v>60</v>
      </c>
      <c r="Y36" s="717">
        <v>96</v>
      </c>
      <c r="Z36" s="717">
        <v>69</v>
      </c>
    </row>
    <row r="37" spans="2:26" ht="29" customHeight="1">
      <c r="B37" s="728" t="s">
        <v>207</v>
      </c>
      <c r="C37" s="985" t="s">
        <v>317</v>
      </c>
      <c r="D37" s="719"/>
      <c r="E37" s="717">
        <v>8</v>
      </c>
      <c r="F37" s="717">
        <v>8.741935483870968</v>
      </c>
      <c r="G37" s="717">
        <v>35</v>
      </c>
      <c r="H37" s="717">
        <v>43.064516129032256</v>
      </c>
      <c r="I37" s="717">
        <v>29</v>
      </c>
      <c r="J37" s="717">
        <v>6</v>
      </c>
      <c r="K37" s="719"/>
      <c r="L37" s="717">
        <v>1</v>
      </c>
      <c r="M37" s="717">
        <v>1</v>
      </c>
      <c r="N37" s="717">
        <v>1</v>
      </c>
      <c r="O37" s="717">
        <v>1</v>
      </c>
      <c r="P37" s="717">
        <v>1</v>
      </c>
      <c r="Q37" s="717">
        <v>0</v>
      </c>
      <c r="R37" s="719"/>
      <c r="S37" s="717">
        <v>9</v>
      </c>
      <c r="T37" s="717">
        <v>9.741935483870968</v>
      </c>
      <c r="U37" s="717">
        <v>36</v>
      </c>
      <c r="V37" s="717">
        <v>44.064516129032256</v>
      </c>
      <c r="W37" s="717">
        <v>30</v>
      </c>
      <c r="X37" s="717">
        <v>6</v>
      </c>
      <c r="Y37" s="717">
        <v>17</v>
      </c>
      <c r="Z37" s="717">
        <v>19</v>
      </c>
    </row>
    <row r="38" spans="2:26" ht="29" customHeight="1">
      <c r="B38" s="728" t="s">
        <v>208</v>
      </c>
      <c r="C38" s="985" t="s">
        <v>318</v>
      </c>
      <c r="D38" s="719"/>
      <c r="E38" s="717">
        <v>4</v>
      </c>
      <c r="F38" s="717">
        <v>3.32258064516129</v>
      </c>
      <c r="G38" s="717">
        <v>10</v>
      </c>
      <c r="H38" s="717">
        <v>8.7741935483870961</v>
      </c>
      <c r="I38" s="717">
        <v>8</v>
      </c>
      <c r="J38" s="717">
        <v>2</v>
      </c>
      <c r="K38" s="719"/>
      <c r="L38" s="717">
        <v>1</v>
      </c>
      <c r="M38" s="717">
        <v>1</v>
      </c>
      <c r="N38" s="717">
        <v>20</v>
      </c>
      <c r="O38" s="717">
        <v>30.06451612903226</v>
      </c>
      <c r="P38" s="717">
        <v>12</v>
      </c>
      <c r="Q38" s="717">
        <v>8</v>
      </c>
      <c r="R38" s="719"/>
      <c r="S38" s="717">
        <v>5</v>
      </c>
      <c r="T38" s="717">
        <v>4.32258064516129</v>
      </c>
      <c r="U38" s="717">
        <v>30</v>
      </c>
      <c r="V38" s="717">
        <v>38.838709677419359</v>
      </c>
      <c r="W38" s="717">
        <v>20</v>
      </c>
      <c r="X38" s="717">
        <v>10</v>
      </c>
      <c r="Y38" s="717">
        <v>6</v>
      </c>
      <c r="Z38" s="717">
        <v>24</v>
      </c>
    </row>
    <row r="39" spans="2:26" ht="29" customHeight="1">
      <c r="B39" s="728" t="s">
        <v>209</v>
      </c>
      <c r="C39" s="985" t="s">
        <v>319</v>
      </c>
      <c r="D39" s="719"/>
      <c r="E39" s="717">
        <v>0</v>
      </c>
      <c r="F39" s="717">
        <v>0</v>
      </c>
      <c r="G39" s="717">
        <v>0</v>
      </c>
      <c r="H39" s="717">
        <v>0</v>
      </c>
      <c r="I39" s="717">
        <v>0</v>
      </c>
      <c r="J39" s="717">
        <v>0</v>
      </c>
      <c r="K39" s="719"/>
      <c r="L39" s="717">
        <v>13</v>
      </c>
      <c r="M39" s="717">
        <v>12.548387096774194</v>
      </c>
      <c r="N39" s="717">
        <v>57</v>
      </c>
      <c r="O39" s="717">
        <v>47.967741935483872</v>
      </c>
      <c r="P39" s="717">
        <v>54</v>
      </c>
      <c r="Q39" s="717">
        <v>3</v>
      </c>
      <c r="R39" s="719"/>
      <c r="S39" s="717">
        <v>13</v>
      </c>
      <c r="T39" s="717">
        <v>12.548387096774194</v>
      </c>
      <c r="U39" s="717">
        <v>57</v>
      </c>
      <c r="V39" s="717">
        <v>47.967741935483872</v>
      </c>
      <c r="W39" s="717">
        <v>54</v>
      </c>
      <c r="X39" s="717">
        <v>3</v>
      </c>
      <c r="Y39" s="717">
        <v>22</v>
      </c>
      <c r="Z39" s="717">
        <v>35</v>
      </c>
    </row>
    <row r="40" spans="2:26" ht="29" customHeight="1">
      <c r="B40" s="728" t="s">
        <v>320</v>
      </c>
      <c r="C40" s="985" t="s">
        <v>321</v>
      </c>
      <c r="D40" s="719"/>
      <c r="E40" s="717">
        <v>0</v>
      </c>
      <c r="F40" s="717">
        <v>0</v>
      </c>
      <c r="G40" s="717">
        <v>0</v>
      </c>
      <c r="H40" s="717">
        <v>0</v>
      </c>
      <c r="I40" s="717">
        <v>0</v>
      </c>
      <c r="J40" s="717">
        <v>0</v>
      </c>
      <c r="K40" s="719"/>
      <c r="L40" s="717">
        <v>0</v>
      </c>
      <c r="M40" s="717">
        <v>0</v>
      </c>
      <c r="N40" s="717">
        <v>0</v>
      </c>
      <c r="O40" s="717">
        <v>0</v>
      </c>
      <c r="P40" s="717">
        <v>0</v>
      </c>
      <c r="Q40" s="717">
        <v>0</v>
      </c>
      <c r="R40" s="719"/>
      <c r="S40" s="717">
        <v>0</v>
      </c>
      <c r="T40" s="717">
        <v>0</v>
      </c>
      <c r="U40" s="717">
        <v>0</v>
      </c>
      <c r="V40" s="717">
        <v>0</v>
      </c>
      <c r="W40" s="717">
        <v>0</v>
      </c>
      <c r="X40" s="717">
        <v>0</v>
      </c>
      <c r="Y40" s="717">
        <v>0</v>
      </c>
      <c r="Z40" s="717">
        <v>0</v>
      </c>
    </row>
    <row r="41" spans="2:26" ht="29" customHeight="1">
      <c r="B41" s="728" t="s">
        <v>210</v>
      </c>
      <c r="C41" s="985" t="s">
        <v>322</v>
      </c>
      <c r="D41" s="719"/>
      <c r="E41" s="717">
        <v>0</v>
      </c>
      <c r="F41" s="717">
        <v>9.6774193548387094E-2</v>
      </c>
      <c r="G41" s="717">
        <v>0</v>
      </c>
      <c r="H41" s="717">
        <v>0.32258064516129031</v>
      </c>
      <c r="I41" s="717">
        <v>0</v>
      </c>
      <c r="J41" s="717">
        <v>0</v>
      </c>
      <c r="K41" s="719"/>
      <c r="L41" s="717">
        <v>0</v>
      </c>
      <c r="M41" s="717">
        <v>0</v>
      </c>
      <c r="N41" s="717">
        <v>0</v>
      </c>
      <c r="O41" s="717">
        <v>0</v>
      </c>
      <c r="P41" s="717">
        <v>0</v>
      </c>
      <c r="Q41" s="717">
        <v>0</v>
      </c>
      <c r="R41" s="719"/>
      <c r="S41" s="717">
        <v>0</v>
      </c>
      <c r="T41" s="717">
        <v>9.6774193548387094E-2</v>
      </c>
      <c r="U41" s="717">
        <v>0</v>
      </c>
      <c r="V41" s="717">
        <v>0.32258064516129031</v>
      </c>
      <c r="W41" s="717">
        <v>0</v>
      </c>
      <c r="X41" s="717">
        <v>0</v>
      </c>
      <c r="Y41" s="717">
        <v>0</v>
      </c>
      <c r="Z41" s="717">
        <v>0</v>
      </c>
    </row>
    <row r="42" spans="2:26" ht="29" customHeight="1">
      <c r="B42" s="728" t="s">
        <v>211</v>
      </c>
      <c r="C42" s="985" t="s">
        <v>323</v>
      </c>
      <c r="D42" s="719"/>
      <c r="E42" s="717">
        <v>1</v>
      </c>
      <c r="F42" s="717">
        <v>1</v>
      </c>
      <c r="G42" s="717">
        <v>5</v>
      </c>
      <c r="H42" s="717">
        <v>5</v>
      </c>
      <c r="I42" s="717">
        <v>5</v>
      </c>
      <c r="J42" s="717">
        <v>0</v>
      </c>
      <c r="K42" s="719"/>
      <c r="L42" s="717">
        <v>0</v>
      </c>
      <c r="M42" s="717">
        <v>0</v>
      </c>
      <c r="N42" s="717">
        <v>0</v>
      </c>
      <c r="O42" s="717">
        <v>0</v>
      </c>
      <c r="P42" s="717">
        <v>0</v>
      </c>
      <c r="Q42" s="717">
        <v>0</v>
      </c>
      <c r="R42" s="719"/>
      <c r="S42" s="717">
        <v>1</v>
      </c>
      <c r="T42" s="717">
        <v>1</v>
      </c>
      <c r="U42" s="717">
        <v>5</v>
      </c>
      <c r="V42" s="717">
        <v>5</v>
      </c>
      <c r="W42" s="717">
        <v>5</v>
      </c>
      <c r="X42" s="717">
        <v>0</v>
      </c>
      <c r="Y42" s="717">
        <v>5</v>
      </c>
      <c r="Z42" s="717">
        <v>0</v>
      </c>
    </row>
    <row r="43" spans="2:26" ht="29" customHeight="1">
      <c r="B43" s="728" t="s">
        <v>212</v>
      </c>
      <c r="C43" s="985" t="s">
        <v>324</v>
      </c>
      <c r="D43" s="719"/>
      <c r="E43" s="717">
        <v>18</v>
      </c>
      <c r="F43" s="717">
        <v>18.548387096774196</v>
      </c>
      <c r="G43" s="717">
        <v>60</v>
      </c>
      <c r="H43" s="717">
        <v>55.903225806451609</v>
      </c>
      <c r="I43" s="717">
        <v>31</v>
      </c>
      <c r="J43" s="717">
        <v>29</v>
      </c>
      <c r="K43" s="719"/>
      <c r="L43" s="717">
        <v>2</v>
      </c>
      <c r="M43" s="717">
        <v>2</v>
      </c>
      <c r="N43" s="717">
        <v>11</v>
      </c>
      <c r="O43" s="717">
        <v>11</v>
      </c>
      <c r="P43" s="717">
        <v>11</v>
      </c>
      <c r="Q43" s="717">
        <v>0</v>
      </c>
      <c r="R43" s="719"/>
      <c r="S43" s="717">
        <v>20</v>
      </c>
      <c r="T43" s="717">
        <v>20.548387096774196</v>
      </c>
      <c r="U43" s="717">
        <v>71</v>
      </c>
      <c r="V43" s="717">
        <v>66.903225806451616</v>
      </c>
      <c r="W43" s="717">
        <v>42</v>
      </c>
      <c r="X43" s="717">
        <v>29</v>
      </c>
      <c r="Y43" s="717">
        <v>39</v>
      </c>
      <c r="Z43" s="717">
        <v>32</v>
      </c>
    </row>
    <row r="44" spans="2:26" ht="29" customHeight="1">
      <c r="B44" s="728" t="s">
        <v>213</v>
      </c>
      <c r="C44" s="985" t="s">
        <v>325</v>
      </c>
      <c r="D44" s="719"/>
      <c r="E44" s="717">
        <v>2</v>
      </c>
      <c r="F44" s="717">
        <v>2</v>
      </c>
      <c r="G44" s="717">
        <v>4</v>
      </c>
      <c r="H44" s="717">
        <v>4</v>
      </c>
      <c r="I44" s="717">
        <v>4</v>
      </c>
      <c r="J44" s="717">
        <v>0</v>
      </c>
      <c r="K44" s="719"/>
      <c r="L44" s="717">
        <v>0</v>
      </c>
      <c r="M44" s="717">
        <v>0</v>
      </c>
      <c r="N44" s="717">
        <v>0</v>
      </c>
      <c r="O44" s="717">
        <v>0</v>
      </c>
      <c r="P44" s="717">
        <v>0</v>
      </c>
      <c r="Q44" s="717">
        <v>0</v>
      </c>
      <c r="R44" s="719"/>
      <c r="S44" s="717">
        <v>2</v>
      </c>
      <c r="T44" s="717">
        <v>2</v>
      </c>
      <c r="U44" s="717">
        <v>4</v>
      </c>
      <c r="V44" s="717">
        <v>4</v>
      </c>
      <c r="W44" s="717">
        <v>4</v>
      </c>
      <c r="X44" s="717">
        <v>0</v>
      </c>
      <c r="Y44" s="717">
        <v>2</v>
      </c>
      <c r="Z44" s="717">
        <v>2</v>
      </c>
    </row>
    <row r="45" spans="2:26" ht="29" customHeight="1">
      <c r="B45" s="728" t="s">
        <v>214</v>
      </c>
      <c r="C45" s="985" t="s">
        <v>326</v>
      </c>
      <c r="D45" s="719"/>
      <c r="E45" s="717">
        <v>26</v>
      </c>
      <c r="F45" s="717">
        <v>27.161290322580644</v>
      </c>
      <c r="G45" s="717">
        <v>96</v>
      </c>
      <c r="H45" s="717">
        <v>102.64516129032258</v>
      </c>
      <c r="I45" s="717">
        <v>88</v>
      </c>
      <c r="J45" s="717">
        <v>8</v>
      </c>
      <c r="K45" s="719"/>
      <c r="L45" s="717">
        <v>1</v>
      </c>
      <c r="M45" s="717">
        <v>1</v>
      </c>
      <c r="N45" s="717">
        <v>14</v>
      </c>
      <c r="O45" s="717">
        <v>14.258064516129032</v>
      </c>
      <c r="P45" s="717">
        <v>14</v>
      </c>
      <c r="Q45" s="717">
        <v>0</v>
      </c>
      <c r="R45" s="719"/>
      <c r="S45" s="717">
        <v>27</v>
      </c>
      <c r="T45" s="717">
        <v>28.161290322580644</v>
      </c>
      <c r="U45" s="717">
        <v>110</v>
      </c>
      <c r="V45" s="717">
        <v>116.90322580645162</v>
      </c>
      <c r="W45" s="717">
        <v>102</v>
      </c>
      <c r="X45" s="717">
        <v>8</v>
      </c>
      <c r="Y45" s="717">
        <v>17</v>
      </c>
      <c r="Z45" s="717">
        <v>93</v>
      </c>
    </row>
    <row r="46" spans="2:26" ht="29" customHeight="1">
      <c r="B46" s="728" t="s">
        <v>215</v>
      </c>
      <c r="C46" s="985" t="s">
        <v>327</v>
      </c>
      <c r="D46" s="719"/>
      <c r="E46" s="717">
        <v>24</v>
      </c>
      <c r="F46" s="717">
        <v>24.967741935483872</v>
      </c>
      <c r="G46" s="717">
        <v>113</v>
      </c>
      <c r="H46" s="717">
        <v>114.80645161290322</v>
      </c>
      <c r="I46" s="717">
        <v>77</v>
      </c>
      <c r="J46" s="717">
        <v>36</v>
      </c>
      <c r="K46" s="719"/>
      <c r="L46" s="717">
        <v>5</v>
      </c>
      <c r="M46" s="717">
        <v>5</v>
      </c>
      <c r="N46" s="717">
        <v>15</v>
      </c>
      <c r="O46" s="717">
        <v>16.064516129032256</v>
      </c>
      <c r="P46" s="717">
        <v>11</v>
      </c>
      <c r="Q46" s="717">
        <v>4</v>
      </c>
      <c r="R46" s="719"/>
      <c r="S46" s="717">
        <v>29</v>
      </c>
      <c r="T46" s="717">
        <v>29.967741935483872</v>
      </c>
      <c r="U46" s="717">
        <v>128</v>
      </c>
      <c r="V46" s="717">
        <v>130.87096774193549</v>
      </c>
      <c r="W46" s="717">
        <v>88</v>
      </c>
      <c r="X46" s="717">
        <v>40</v>
      </c>
      <c r="Y46" s="717">
        <v>95</v>
      </c>
      <c r="Z46" s="717">
        <v>33</v>
      </c>
    </row>
    <row r="47" spans="2:26" ht="29" customHeight="1">
      <c r="B47" s="728" t="s">
        <v>216</v>
      </c>
      <c r="C47" s="987" t="s">
        <v>634</v>
      </c>
      <c r="D47" s="719"/>
      <c r="E47" s="717">
        <v>110</v>
      </c>
      <c r="F47" s="717">
        <v>110.7741935483871</v>
      </c>
      <c r="G47" s="717">
        <v>415</v>
      </c>
      <c r="H47" s="717">
        <v>419.0967741935483</v>
      </c>
      <c r="I47" s="717">
        <v>253</v>
      </c>
      <c r="J47" s="717">
        <v>162</v>
      </c>
      <c r="K47" s="719"/>
      <c r="L47" s="717">
        <v>12</v>
      </c>
      <c r="M47" s="717">
        <v>12</v>
      </c>
      <c r="N47" s="717">
        <v>121</v>
      </c>
      <c r="O47" s="717">
        <v>121.38709677419355</v>
      </c>
      <c r="P47" s="717">
        <v>76</v>
      </c>
      <c r="Q47" s="717">
        <v>45</v>
      </c>
      <c r="R47" s="719"/>
      <c r="S47" s="717">
        <v>122</v>
      </c>
      <c r="T47" s="717">
        <v>122.7741935483871</v>
      </c>
      <c r="U47" s="717">
        <v>536</v>
      </c>
      <c r="V47" s="717">
        <v>540.48387096774184</v>
      </c>
      <c r="W47" s="717">
        <v>329</v>
      </c>
      <c r="X47" s="717">
        <v>207</v>
      </c>
      <c r="Y47" s="717">
        <v>313</v>
      </c>
      <c r="Z47" s="717">
        <v>223</v>
      </c>
    </row>
    <row r="48" spans="2:26" ht="29" customHeight="1">
      <c r="B48" s="728" t="s">
        <v>217</v>
      </c>
      <c r="C48" s="985" t="s">
        <v>328</v>
      </c>
      <c r="D48" s="719"/>
      <c r="E48" s="717">
        <v>119</v>
      </c>
      <c r="F48" s="717">
        <v>118.38709677419354</v>
      </c>
      <c r="G48" s="717">
        <v>281</v>
      </c>
      <c r="H48" s="717">
        <v>275.48387096774195</v>
      </c>
      <c r="I48" s="717">
        <v>122</v>
      </c>
      <c r="J48" s="717">
        <v>159</v>
      </c>
      <c r="K48" s="719"/>
      <c r="L48" s="717">
        <v>15</v>
      </c>
      <c r="M48" s="717">
        <v>15</v>
      </c>
      <c r="N48" s="717">
        <v>28</v>
      </c>
      <c r="O48" s="717">
        <v>30.387096774193548</v>
      </c>
      <c r="P48" s="717">
        <v>15</v>
      </c>
      <c r="Q48" s="717">
        <v>13</v>
      </c>
      <c r="R48" s="719"/>
      <c r="S48" s="717">
        <v>134</v>
      </c>
      <c r="T48" s="717">
        <v>133.38709677419354</v>
      </c>
      <c r="U48" s="717">
        <v>309</v>
      </c>
      <c r="V48" s="717">
        <v>305.87096774193549</v>
      </c>
      <c r="W48" s="717">
        <v>137</v>
      </c>
      <c r="X48" s="717">
        <v>172</v>
      </c>
      <c r="Y48" s="717">
        <v>189</v>
      </c>
      <c r="Z48" s="717">
        <v>120</v>
      </c>
    </row>
    <row r="49" spans="2:26" ht="29" customHeight="1">
      <c r="B49" s="728" t="s">
        <v>329</v>
      </c>
      <c r="C49" s="985" t="s">
        <v>330</v>
      </c>
      <c r="D49" s="719"/>
      <c r="E49" s="717">
        <v>22</v>
      </c>
      <c r="F49" s="717">
        <v>23.161290322580644</v>
      </c>
      <c r="G49" s="717">
        <v>37</v>
      </c>
      <c r="H49" s="717">
        <v>40.548387096774192</v>
      </c>
      <c r="I49" s="717">
        <v>26</v>
      </c>
      <c r="J49" s="717">
        <v>11</v>
      </c>
      <c r="K49" s="719"/>
      <c r="L49" s="717">
        <v>1</v>
      </c>
      <c r="M49" s="717">
        <v>1</v>
      </c>
      <c r="N49" s="717">
        <v>2</v>
      </c>
      <c r="O49" s="717">
        <v>2</v>
      </c>
      <c r="P49" s="717">
        <v>2</v>
      </c>
      <c r="Q49" s="717">
        <v>0</v>
      </c>
      <c r="R49" s="719"/>
      <c r="S49" s="717">
        <v>23</v>
      </c>
      <c r="T49" s="717">
        <v>24.161290322580644</v>
      </c>
      <c r="U49" s="717">
        <v>39</v>
      </c>
      <c r="V49" s="717">
        <v>42.548387096774192</v>
      </c>
      <c r="W49" s="717">
        <v>28</v>
      </c>
      <c r="X49" s="717">
        <v>11</v>
      </c>
      <c r="Y49" s="717">
        <v>10</v>
      </c>
      <c r="Z49" s="717">
        <v>29</v>
      </c>
    </row>
    <row r="50" spans="2:26" ht="29" customHeight="1">
      <c r="B50" s="728" t="s">
        <v>331</v>
      </c>
      <c r="C50" s="985" t="s">
        <v>332</v>
      </c>
      <c r="D50" s="719"/>
      <c r="E50" s="717">
        <v>2</v>
      </c>
      <c r="F50" s="717">
        <v>2</v>
      </c>
      <c r="G50" s="717">
        <v>7</v>
      </c>
      <c r="H50" s="717">
        <v>7</v>
      </c>
      <c r="I50" s="717">
        <v>5</v>
      </c>
      <c r="J50" s="717">
        <v>2</v>
      </c>
      <c r="K50" s="719"/>
      <c r="L50" s="717">
        <v>2</v>
      </c>
      <c r="M50" s="717">
        <v>2</v>
      </c>
      <c r="N50" s="717">
        <v>4</v>
      </c>
      <c r="O50" s="717">
        <v>4</v>
      </c>
      <c r="P50" s="717">
        <v>2</v>
      </c>
      <c r="Q50" s="717">
        <v>2</v>
      </c>
      <c r="R50" s="719"/>
      <c r="S50" s="717">
        <v>4</v>
      </c>
      <c r="T50" s="717">
        <v>4</v>
      </c>
      <c r="U50" s="717">
        <v>11</v>
      </c>
      <c r="V50" s="717">
        <v>11</v>
      </c>
      <c r="W50" s="717">
        <v>7</v>
      </c>
      <c r="X50" s="717">
        <v>4</v>
      </c>
      <c r="Y50" s="717">
        <v>1</v>
      </c>
      <c r="Z50" s="717">
        <v>10</v>
      </c>
    </row>
    <row r="51" spans="2:26" ht="29" customHeight="1">
      <c r="B51" s="728" t="s">
        <v>333</v>
      </c>
      <c r="C51" s="985" t="s">
        <v>334</v>
      </c>
      <c r="D51" s="719"/>
      <c r="E51" s="717">
        <v>4</v>
      </c>
      <c r="F51" s="717">
        <v>4</v>
      </c>
      <c r="G51" s="717">
        <v>4</v>
      </c>
      <c r="H51" s="717">
        <v>4</v>
      </c>
      <c r="I51" s="717">
        <v>2</v>
      </c>
      <c r="J51" s="717">
        <v>2</v>
      </c>
      <c r="K51" s="719"/>
      <c r="L51" s="717">
        <v>2</v>
      </c>
      <c r="M51" s="717">
        <v>2</v>
      </c>
      <c r="N51" s="717">
        <v>3</v>
      </c>
      <c r="O51" s="717">
        <v>3</v>
      </c>
      <c r="P51" s="717">
        <v>2</v>
      </c>
      <c r="Q51" s="717">
        <v>1</v>
      </c>
      <c r="R51" s="719"/>
      <c r="S51" s="717">
        <v>6</v>
      </c>
      <c r="T51" s="717">
        <v>6</v>
      </c>
      <c r="U51" s="717">
        <v>7</v>
      </c>
      <c r="V51" s="717">
        <v>7</v>
      </c>
      <c r="W51" s="717">
        <v>4</v>
      </c>
      <c r="X51" s="717">
        <v>3</v>
      </c>
      <c r="Y51" s="717">
        <v>7</v>
      </c>
      <c r="Z51" s="717">
        <v>0</v>
      </c>
    </row>
    <row r="52" spans="2:26" ht="29" customHeight="1">
      <c r="B52" s="728" t="s">
        <v>335</v>
      </c>
      <c r="C52" s="985" t="s">
        <v>336</v>
      </c>
      <c r="D52" s="719"/>
      <c r="E52" s="717">
        <v>35</v>
      </c>
      <c r="F52" s="717">
        <v>35.322580645161288</v>
      </c>
      <c r="G52" s="717">
        <v>241</v>
      </c>
      <c r="H52" s="717">
        <v>243.93548387096774</v>
      </c>
      <c r="I52" s="717">
        <v>173</v>
      </c>
      <c r="J52" s="717">
        <v>68</v>
      </c>
      <c r="K52" s="719"/>
      <c r="L52" s="717">
        <v>3</v>
      </c>
      <c r="M52" s="717">
        <v>3</v>
      </c>
      <c r="N52" s="717">
        <v>13</v>
      </c>
      <c r="O52" s="717">
        <v>13</v>
      </c>
      <c r="P52" s="717">
        <v>11</v>
      </c>
      <c r="Q52" s="717">
        <v>2</v>
      </c>
      <c r="R52" s="719"/>
      <c r="S52" s="717">
        <v>38</v>
      </c>
      <c r="T52" s="717">
        <v>38.322580645161288</v>
      </c>
      <c r="U52" s="717">
        <v>254</v>
      </c>
      <c r="V52" s="717">
        <v>256.93548387096774</v>
      </c>
      <c r="W52" s="717">
        <v>184</v>
      </c>
      <c r="X52" s="717">
        <v>70</v>
      </c>
      <c r="Y52" s="717">
        <v>99</v>
      </c>
      <c r="Z52" s="717">
        <v>155</v>
      </c>
    </row>
    <row r="53" spans="2:26" ht="29" customHeight="1">
      <c r="B53" s="728" t="s">
        <v>337</v>
      </c>
      <c r="C53" s="985" t="s">
        <v>338</v>
      </c>
      <c r="D53" s="719"/>
      <c r="E53" s="717">
        <v>3</v>
      </c>
      <c r="F53" s="717">
        <v>3</v>
      </c>
      <c r="G53" s="717">
        <v>7</v>
      </c>
      <c r="H53" s="717">
        <v>7</v>
      </c>
      <c r="I53" s="717">
        <v>5</v>
      </c>
      <c r="J53" s="717">
        <v>2</v>
      </c>
      <c r="K53" s="719"/>
      <c r="L53" s="717">
        <v>1</v>
      </c>
      <c r="M53" s="717">
        <v>1</v>
      </c>
      <c r="N53" s="717">
        <v>30</v>
      </c>
      <c r="O53" s="717">
        <v>30</v>
      </c>
      <c r="P53" s="717">
        <v>19</v>
      </c>
      <c r="Q53" s="717">
        <v>11</v>
      </c>
      <c r="R53" s="719"/>
      <c r="S53" s="717">
        <v>4</v>
      </c>
      <c r="T53" s="717">
        <v>4</v>
      </c>
      <c r="U53" s="717">
        <v>37</v>
      </c>
      <c r="V53" s="717">
        <v>37</v>
      </c>
      <c r="W53" s="717">
        <v>24</v>
      </c>
      <c r="X53" s="717">
        <v>13</v>
      </c>
      <c r="Y53" s="717">
        <v>7</v>
      </c>
      <c r="Z53" s="717">
        <v>30</v>
      </c>
    </row>
    <row r="54" spans="2:26" ht="29" customHeight="1">
      <c r="B54" s="728" t="s">
        <v>339</v>
      </c>
      <c r="C54" s="985" t="s">
        <v>340</v>
      </c>
      <c r="D54" s="719"/>
      <c r="E54" s="717">
        <v>93</v>
      </c>
      <c r="F54" s="717">
        <v>93.451612903225808</v>
      </c>
      <c r="G54" s="717">
        <v>1308</v>
      </c>
      <c r="H54" s="717">
        <v>1268.1935483870968</v>
      </c>
      <c r="I54" s="717">
        <v>607</v>
      </c>
      <c r="J54" s="717">
        <v>701</v>
      </c>
      <c r="K54" s="719"/>
      <c r="L54" s="717">
        <v>3</v>
      </c>
      <c r="M54" s="717">
        <v>3</v>
      </c>
      <c r="N54" s="717">
        <v>5</v>
      </c>
      <c r="O54" s="717">
        <v>5</v>
      </c>
      <c r="P54" s="717">
        <v>1</v>
      </c>
      <c r="Q54" s="717">
        <v>4</v>
      </c>
      <c r="R54" s="719"/>
      <c r="S54" s="717">
        <v>96</v>
      </c>
      <c r="T54" s="717">
        <v>96.451612903225808</v>
      </c>
      <c r="U54" s="717">
        <v>1313</v>
      </c>
      <c r="V54" s="717">
        <v>1273.1935483870968</v>
      </c>
      <c r="W54" s="717">
        <v>608</v>
      </c>
      <c r="X54" s="717">
        <v>705</v>
      </c>
      <c r="Y54" s="717">
        <v>78</v>
      </c>
      <c r="Z54" s="717">
        <v>1235</v>
      </c>
    </row>
    <row r="55" spans="2:26" ht="29" customHeight="1">
      <c r="B55" s="728" t="s">
        <v>341</v>
      </c>
      <c r="C55" s="985" t="s">
        <v>342</v>
      </c>
      <c r="D55" s="719"/>
      <c r="E55" s="717">
        <v>100</v>
      </c>
      <c r="F55" s="717">
        <v>98.064516129032256</v>
      </c>
      <c r="G55" s="717">
        <v>423</v>
      </c>
      <c r="H55" s="717">
        <v>412.35483870967738</v>
      </c>
      <c r="I55" s="717">
        <v>207</v>
      </c>
      <c r="J55" s="717">
        <v>216</v>
      </c>
      <c r="K55" s="719"/>
      <c r="L55" s="717">
        <v>36</v>
      </c>
      <c r="M55" s="717">
        <v>36.41935483870968</v>
      </c>
      <c r="N55" s="717">
        <v>195</v>
      </c>
      <c r="O55" s="717">
        <v>199.22580645161293</v>
      </c>
      <c r="P55" s="717">
        <v>102</v>
      </c>
      <c r="Q55" s="717">
        <v>93</v>
      </c>
      <c r="R55" s="719"/>
      <c r="S55" s="717">
        <v>136</v>
      </c>
      <c r="T55" s="717">
        <v>134.48387096774195</v>
      </c>
      <c r="U55" s="717">
        <v>618</v>
      </c>
      <c r="V55" s="717">
        <v>611.58064516129025</v>
      </c>
      <c r="W55" s="717">
        <v>309</v>
      </c>
      <c r="X55" s="717">
        <v>309</v>
      </c>
      <c r="Y55" s="717">
        <v>147</v>
      </c>
      <c r="Z55" s="717">
        <v>471</v>
      </c>
    </row>
    <row r="56" spans="2:26" ht="29" customHeight="1">
      <c r="B56" s="728" t="s">
        <v>343</v>
      </c>
      <c r="C56" s="985" t="s">
        <v>344</v>
      </c>
      <c r="D56" s="719"/>
      <c r="E56" s="717">
        <v>11</v>
      </c>
      <c r="F56" s="717">
        <v>11.774193548387096</v>
      </c>
      <c r="G56" s="717">
        <v>41</v>
      </c>
      <c r="H56" s="717">
        <v>44.645161290322577</v>
      </c>
      <c r="I56" s="717">
        <v>23</v>
      </c>
      <c r="J56" s="717">
        <v>18</v>
      </c>
      <c r="K56" s="719"/>
      <c r="L56" s="717">
        <v>0</v>
      </c>
      <c r="M56" s="717">
        <v>0</v>
      </c>
      <c r="N56" s="717">
        <v>0</v>
      </c>
      <c r="O56" s="717">
        <v>0</v>
      </c>
      <c r="P56" s="717">
        <v>0</v>
      </c>
      <c r="Q56" s="717">
        <v>0</v>
      </c>
      <c r="R56" s="719"/>
      <c r="S56" s="717">
        <v>11</v>
      </c>
      <c r="T56" s="717">
        <v>11.774193548387096</v>
      </c>
      <c r="U56" s="717">
        <v>41</v>
      </c>
      <c r="V56" s="717">
        <v>44.645161290322577</v>
      </c>
      <c r="W56" s="717">
        <v>23</v>
      </c>
      <c r="X56" s="717">
        <v>18</v>
      </c>
      <c r="Y56" s="717">
        <v>24</v>
      </c>
      <c r="Z56" s="717">
        <v>17</v>
      </c>
    </row>
    <row r="57" spans="2:26" ht="29" customHeight="1">
      <c r="B57" s="728" t="s">
        <v>345</v>
      </c>
      <c r="C57" s="987" t="s">
        <v>633</v>
      </c>
      <c r="D57" s="719"/>
      <c r="E57" s="717">
        <v>11</v>
      </c>
      <c r="F57" s="717">
        <v>11.548387096774194</v>
      </c>
      <c r="G57" s="717">
        <v>149</v>
      </c>
      <c r="H57" s="717">
        <v>153.19354838709677</v>
      </c>
      <c r="I57" s="717">
        <v>100</v>
      </c>
      <c r="J57" s="717">
        <v>49</v>
      </c>
      <c r="K57" s="719"/>
      <c r="L57" s="717">
        <v>0</v>
      </c>
      <c r="M57" s="717">
        <v>0</v>
      </c>
      <c r="N57" s="717">
        <v>0</v>
      </c>
      <c r="O57" s="717">
        <v>0</v>
      </c>
      <c r="P57" s="717">
        <v>0</v>
      </c>
      <c r="Q57" s="717">
        <v>0</v>
      </c>
      <c r="R57" s="719"/>
      <c r="S57" s="717">
        <v>11</v>
      </c>
      <c r="T57" s="717">
        <v>11.548387096774194</v>
      </c>
      <c r="U57" s="717">
        <v>149</v>
      </c>
      <c r="V57" s="717">
        <v>153.19354838709677</v>
      </c>
      <c r="W57" s="717">
        <v>100</v>
      </c>
      <c r="X57" s="717">
        <v>49</v>
      </c>
      <c r="Y57" s="717">
        <v>113</v>
      </c>
      <c r="Z57" s="717">
        <v>36</v>
      </c>
    </row>
    <row r="58" spans="2:26" ht="29" customHeight="1">
      <c r="B58" s="728" t="s">
        <v>346</v>
      </c>
      <c r="C58" s="985" t="s">
        <v>347</v>
      </c>
      <c r="D58" s="719"/>
      <c r="E58" s="717">
        <v>0</v>
      </c>
      <c r="F58" s="717">
        <v>0</v>
      </c>
      <c r="G58" s="717">
        <v>0</v>
      </c>
      <c r="H58" s="717">
        <v>0</v>
      </c>
      <c r="I58" s="717">
        <v>0</v>
      </c>
      <c r="J58" s="717">
        <v>0</v>
      </c>
      <c r="K58" s="719"/>
      <c r="L58" s="717">
        <v>0</v>
      </c>
      <c r="M58" s="717">
        <v>0</v>
      </c>
      <c r="N58" s="717">
        <v>0</v>
      </c>
      <c r="O58" s="717">
        <v>0</v>
      </c>
      <c r="P58" s="717">
        <v>0</v>
      </c>
      <c r="Q58" s="717">
        <v>0</v>
      </c>
      <c r="R58" s="719"/>
      <c r="S58" s="717">
        <v>0</v>
      </c>
      <c r="T58" s="717">
        <v>0</v>
      </c>
      <c r="U58" s="717">
        <v>0</v>
      </c>
      <c r="V58" s="717">
        <v>0</v>
      </c>
      <c r="W58" s="717">
        <v>0</v>
      </c>
      <c r="X58" s="717">
        <v>0</v>
      </c>
      <c r="Y58" s="717">
        <v>0</v>
      </c>
      <c r="Z58" s="717">
        <v>0</v>
      </c>
    </row>
    <row r="59" spans="2:26" ht="29" customHeight="1">
      <c r="B59" s="728" t="s">
        <v>348</v>
      </c>
      <c r="C59" s="985" t="s">
        <v>349</v>
      </c>
      <c r="D59" s="719"/>
      <c r="E59" s="717">
        <v>2</v>
      </c>
      <c r="F59" s="717">
        <v>2</v>
      </c>
      <c r="G59" s="717">
        <v>3</v>
      </c>
      <c r="H59" s="717">
        <v>3</v>
      </c>
      <c r="I59" s="717">
        <v>0</v>
      </c>
      <c r="J59" s="717">
        <v>3</v>
      </c>
      <c r="K59" s="719"/>
      <c r="L59" s="717">
        <v>0</v>
      </c>
      <c r="M59" s="717">
        <v>0</v>
      </c>
      <c r="N59" s="717">
        <v>0</v>
      </c>
      <c r="O59" s="717">
        <v>0</v>
      </c>
      <c r="P59" s="717">
        <v>0</v>
      </c>
      <c r="Q59" s="717">
        <v>0</v>
      </c>
      <c r="R59" s="719"/>
      <c r="S59" s="717">
        <v>2</v>
      </c>
      <c r="T59" s="717">
        <v>2</v>
      </c>
      <c r="U59" s="717">
        <v>3</v>
      </c>
      <c r="V59" s="717">
        <v>3</v>
      </c>
      <c r="W59" s="717">
        <v>0</v>
      </c>
      <c r="X59" s="717">
        <v>3</v>
      </c>
      <c r="Y59" s="717">
        <v>3</v>
      </c>
      <c r="Z59" s="717">
        <v>0</v>
      </c>
    </row>
    <row r="60" spans="2:26" ht="29" customHeight="1">
      <c r="B60" s="728" t="s">
        <v>350</v>
      </c>
      <c r="C60" s="985" t="s">
        <v>351</v>
      </c>
      <c r="D60" s="719"/>
      <c r="E60" s="717">
        <v>30</v>
      </c>
      <c r="F60" s="717">
        <v>28.419354838709673</v>
      </c>
      <c r="G60" s="717">
        <v>109</v>
      </c>
      <c r="H60" s="717">
        <v>107.51612903225806</v>
      </c>
      <c r="I60" s="717">
        <v>65</v>
      </c>
      <c r="J60" s="717">
        <v>44</v>
      </c>
      <c r="K60" s="719"/>
      <c r="L60" s="717">
        <v>0</v>
      </c>
      <c r="M60" s="717">
        <v>0</v>
      </c>
      <c r="N60" s="717">
        <v>0</v>
      </c>
      <c r="O60" s="717">
        <v>0</v>
      </c>
      <c r="P60" s="717">
        <v>0</v>
      </c>
      <c r="Q60" s="717">
        <v>0</v>
      </c>
      <c r="R60" s="719"/>
      <c r="S60" s="717">
        <v>30</v>
      </c>
      <c r="T60" s="717">
        <v>28.419354838709673</v>
      </c>
      <c r="U60" s="717">
        <v>109</v>
      </c>
      <c r="V60" s="717">
        <v>107.51612903225806</v>
      </c>
      <c r="W60" s="717">
        <v>65</v>
      </c>
      <c r="X60" s="717">
        <v>44</v>
      </c>
      <c r="Y60" s="717">
        <v>54</v>
      </c>
      <c r="Z60" s="717">
        <v>55</v>
      </c>
    </row>
    <row r="61" spans="2:26" ht="29" customHeight="1">
      <c r="B61" s="728" t="s">
        <v>352</v>
      </c>
      <c r="C61" s="985" t="s">
        <v>353</v>
      </c>
      <c r="D61" s="719"/>
      <c r="E61" s="717">
        <v>0</v>
      </c>
      <c r="F61" s="717">
        <v>0.35483870967741937</v>
      </c>
      <c r="G61" s="717">
        <v>0</v>
      </c>
      <c r="H61" s="717">
        <v>0.35483870967741937</v>
      </c>
      <c r="I61" s="717">
        <v>0</v>
      </c>
      <c r="J61" s="717">
        <v>0</v>
      </c>
      <c r="K61" s="719"/>
      <c r="L61" s="717">
        <v>0</v>
      </c>
      <c r="M61" s="717">
        <v>0</v>
      </c>
      <c r="N61" s="717">
        <v>0</v>
      </c>
      <c r="O61" s="717">
        <v>0</v>
      </c>
      <c r="P61" s="717">
        <v>0</v>
      </c>
      <c r="Q61" s="717">
        <v>0</v>
      </c>
      <c r="R61" s="719"/>
      <c r="S61" s="717">
        <v>0</v>
      </c>
      <c r="T61" s="717">
        <v>0.35483870967741937</v>
      </c>
      <c r="U61" s="717">
        <v>0</v>
      </c>
      <c r="V61" s="717">
        <v>0.35483870967741937</v>
      </c>
      <c r="W61" s="717">
        <v>0</v>
      </c>
      <c r="X61" s="717">
        <v>0</v>
      </c>
      <c r="Y61" s="717">
        <v>0</v>
      </c>
      <c r="Z61" s="717">
        <v>0</v>
      </c>
    </row>
    <row r="62" spans="2:26" ht="29" customHeight="1">
      <c r="B62" s="728" t="s">
        <v>354</v>
      </c>
      <c r="C62" s="985" t="s">
        <v>355</v>
      </c>
      <c r="D62" s="719"/>
      <c r="E62" s="717">
        <v>1</v>
      </c>
      <c r="F62" s="717">
        <v>1</v>
      </c>
      <c r="G62" s="717">
        <v>24</v>
      </c>
      <c r="H62" s="717">
        <v>24</v>
      </c>
      <c r="I62" s="717">
        <v>22</v>
      </c>
      <c r="J62" s="717">
        <v>2</v>
      </c>
      <c r="K62" s="719"/>
      <c r="L62" s="717">
        <v>0</v>
      </c>
      <c r="M62" s="717">
        <v>0</v>
      </c>
      <c r="N62" s="717">
        <v>0</v>
      </c>
      <c r="O62" s="717">
        <v>0</v>
      </c>
      <c r="P62" s="717">
        <v>0</v>
      </c>
      <c r="Q62" s="717">
        <v>0</v>
      </c>
      <c r="R62" s="719"/>
      <c r="S62" s="717">
        <v>1</v>
      </c>
      <c r="T62" s="717">
        <v>1</v>
      </c>
      <c r="U62" s="717">
        <v>24</v>
      </c>
      <c r="V62" s="717">
        <v>24</v>
      </c>
      <c r="W62" s="717">
        <v>22</v>
      </c>
      <c r="X62" s="717">
        <v>2</v>
      </c>
      <c r="Y62" s="717">
        <v>24</v>
      </c>
      <c r="Z62" s="717">
        <v>0</v>
      </c>
    </row>
    <row r="63" spans="2:26" ht="29" customHeight="1">
      <c r="B63" s="728" t="s">
        <v>356</v>
      </c>
      <c r="C63" s="987" t="s">
        <v>639</v>
      </c>
      <c r="D63" s="719"/>
      <c r="E63" s="717">
        <v>0</v>
      </c>
      <c r="F63" s="717">
        <v>0</v>
      </c>
      <c r="G63" s="717">
        <v>0</v>
      </c>
      <c r="H63" s="717">
        <v>0</v>
      </c>
      <c r="I63" s="717">
        <v>0</v>
      </c>
      <c r="J63" s="717">
        <v>0</v>
      </c>
      <c r="K63" s="719"/>
      <c r="L63" s="717">
        <v>0</v>
      </c>
      <c r="M63" s="717">
        <v>0</v>
      </c>
      <c r="N63" s="717">
        <v>0</v>
      </c>
      <c r="O63" s="717">
        <v>0</v>
      </c>
      <c r="P63" s="717">
        <v>0</v>
      </c>
      <c r="Q63" s="717">
        <v>0</v>
      </c>
      <c r="R63" s="719"/>
      <c r="S63" s="717">
        <v>0</v>
      </c>
      <c r="T63" s="717">
        <v>0</v>
      </c>
      <c r="U63" s="717">
        <v>0</v>
      </c>
      <c r="V63" s="717">
        <v>0</v>
      </c>
      <c r="W63" s="717">
        <v>0</v>
      </c>
      <c r="X63" s="717">
        <v>0</v>
      </c>
      <c r="Y63" s="717">
        <v>0</v>
      </c>
      <c r="Z63" s="717">
        <v>0</v>
      </c>
    </row>
    <row r="64" spans="2:26" ht="29" customHeight="1">
      <c r="B64" s="728" t="s">
        <v>358</v>
      </c>
      <c r="C64" s="985" t="s">
        <v>359</v>
      </c>
      <c r="D64" s="719"/>
      <c r="E64" s="717">
        <v>6</v>
      </c>
      <c r="F64" s="717">
        <v>6</v>
      </c>
      <c r="G64" s="717">
        <v>6</v>
      </c>
      <c r="H64" s="717">
        <v>6</v>
      </c>
      <c r="I64" s="717">
        <v>1</v>
      </c>
      <c r="J64" s="717">
        <v>5</v>
      </c>
      <c r="K64" s="719"/>
      <c r="L64" s="717">
        <v>0</v>
      </c>
      <c r="M64" s="717">
        <v>0</v>
      </c>
      <c r="N64" s="717">
        <v>0</v>
      </c>
      <c r="O64" s="717">
        <v>0</v>
      </c>
      <c r="P64" s="717">
        <v>0</v>
      </c>
      <c r="Q64" s="717">
        <v>0</v>
      </c>
      <c r="R64" s="719"/>
      <c r="S64" s="717">
        <v>6</v>
      </c>
      <c r="T64" s="717">
        <v>6</v>
      </c>
      <c r="U64" s="717">
        <v>6</v>
      </c>
      <c r="V64" s="717">
        <v>6</v>
      </c>
      <c r="W64" s="717">
        <v>1</v>
      </c>
      <c r="X64" s="717">
        <v>5</v>
      </c>
      <c r="Y64" s="717">
        <v>4</v>
      </c>
      <c r="Z64" s="717">
        <v>2</v>
      </c>
    </row>
    <row r="65" spans="2:26" ht="29" customHeight="1">
      <c r="B65" s="728" t="s">
        <v>360</v>
      </c>
      <c r="C65" s="985" t="s">
        <v>361</v>
      </c>
      <c r="D65" s="719"/>
      <c r="E65" s="717">
        <v>13</v>
      </c>
      <c r="F65" s="717">
        <v>12.935483870967742</v>
      </c>
      <c r="G65" s="717">
        <v>39</v>
      </c>
      <c r="H65" s="717">
        <v>38.677419354838712</v>
      </c>
      <c r="I65" s="717">
        <v>16</v>
      </c>
      <c r="J65" s="717">
        <v>23</v>
      </c>
      <c r="K65" s="719"/>
      <c r="L65" s="717">
        <v>1</v>
      </c>
      <c r="M65" s="717">
        <v>1.032258064516129</v>
      </c>
      <c r="N65" s="717">
        <v>1</v>
      </c>
      <c r="O65" s="717">
        <v>1.032258064516129</v>
      </c>
      <c r="P65" s="717">
        <v>0</v>
      </c>
      <c r="Q65" s="717">
        <v>1</v>
      </c>
      <c r="R65" s="719"/>
      <c r="S65" s="717">
        <v>14</v>
      </c>
      <c r="T65" s="717">
        <v>13.967741935483872</v>
      </c>
      <c r="U65" s="717">
        <v>40</v>
      </c>
      <c r="V65" s="717">
        <v>39.70967741935484</v>
      </c>
      <c r="W65" s="717">
        <v>16</v>
      </c>
      <c r="X65" s="717">
        <v>24</v>
      </c>
      <c r="Y65" s="717">
        <v>38</v>
      </c>
      <c r="Z65" s="717">
        <v>2</v>
      </c>
    </row>
    <row r="66" spans="2:26" ht="29" customHeight="1">
      <c r="B66" s="728" t="s">
        <v>362</v>
      </c>
      <c r="C66" s="985" t="s">
        <v>363</v>
      </c>
      <c r="D66" s="719"/>
      <c r="E66" s="717">
        <v>18</v>
      </c>
      <c r="F66" s="717">
        <v>18.483870967741936</v>
      </c>
      <c r="G66" s="717">
        <v>37</v>
      </c>
      <c r="H66" s="717">
        <v>37.161290322580648</v>
      </c>
      <c r="I66" s="717">
        <v>12</v>
      </c>
      <c r="J66" s="717">
        <v>25</v>
      </c>
      <c r="K66" s="719"/>
      <c r="L66" s="717">
        <v>0</v>
      </c>
      <c r="M66" s="717">
        <v>0</v>
      </c>
      <c r="N66" s="717">
        <v>0</v>
      </c>
      <c r="O66" s="717">
        <v>0</v>
      </c>
      <c r="P66" s="717">
        <v>0</v>
      </c>
      <c r="Q66" s="717">
        <v>0</v>
      </c>
      <c r="R66" s="719"/>
      <c r="S66" s="717">
        <v>18</v>
      </c>
      <c r="T66" s="717">
        <v>18.483870967741936</v>
      </c>
      <c r="U66" s="717">
        <v>37</v>
      </c>
      <c r="V66" s="717">
        <v>37.161290322580648</v>
      </c>
      <c r="W66" s="717">
        <v>12</v>
      </c>
      <c r="X66" s="717">
        <v>25</v>
      </c>
      <c r="Y66" s="717">
        <v>35</v>
      </c>
      <c r="Z66" s="717">
        <v>2</v>
      </c>
    </row>
    <row r="67" spans="2:26" ht="29" customHeight="1">
      <c r="B67" s="728" t="s">
        <v>364</v>
      </c>
      <c r="C67" s="987" t="s">
        <v>638</v>
      </c>
      <c r="D67" s="719"/>
      <c r="E67" s="717">
        <v>7</v>
      </c>
      <c r="F67" s="717">
        <v>7</v>
      </c>
      <c r="G67" s="717">
        <v>15</v>
      </c>
      <c r="H67" s="717">
        <v>15</v>
      </c>
      <c r="I67" s="717">
        <v>8</v>
      </c>
      <c r="J67" s="717">
        <v>7</v>
      </c>
      <c r="K67" s="719"/>
      <c r="L67" s="717">
        <v>2</v>
      </c>
      <c r="M67" s="717">
        <v>2</v>
      </c>
      <c r="N67" s="717">
        <v>7</v>
      </c>
      <c r="O67" s="717">
        <v>7</v>
      </c>
      <c r="P67" s="717">
        <v>1</v>
      </c>
      <c r="Q67" s="717">
        <v>6</v>
      </c>
      <c r="R67" s="719"/>
      <c r="S67" s="717">
        <v>9</v>
      </c>
      <c r="T67" s="717">
        <v>9</v>
      </c>
      <c r="U67" s="717">
        <v>22</v>
      </c>
      <c r="V67" s="717">
        <v>22</v>
      </c>
      <c r="W67" s="717">
        <v>9</v>
      </c>
      <c r="X67" s="717">
        <v>13</v>
      </c>
      <c r="Y67" s="717">
        <v>17</v>
      </c>
      <c r="Z67" s="717">
        <v>5</v>
      </c>
    </row>
    <row r="68" spans="2:26" ht="29" customHeight="1">
      <c r="B68" s="728" t="s">
        <v>366</v>
      </c>
      <c r="C68" s="985" t="s">
        <v>367</v>
      </c>
      <c r="D68" s="719"/>
      <c r="E68" s="717">
        <v>22</v>
      </c>
      <c r="F68" s="717">
        <v>22.903225806451616</v>
      </c>
      <c r="G68" s="717">
        <v>58</v>
      </c>
      <c r="H68" s="717">
        <v>57.903225806451616</v>
      </c>
      <c r="I68" s="717">
        <v>38</v>
      </c>
      <c r="J68" s="717">
        <v>20</v>
      </c>
      <c r="K68" s="719"/>
      <c r="L68" s="717">
        <v>4</v>
      </c>
      <c r="M68" s="717">
        <v>3.774193548387097</v>
      </c>
      <c r="N68" s="717">
        <v>10</v>
      </c>
      <c r="O68" s="717">
        <v>9.32258064516129</v>
      </c>
      <c r="P68" s="717">
        <v>7</v>
      </c>
      <c r="Q68" s="717">
        <v>3</v>
      </c>
      <c r="R68" s="719"/>
      <c r="S68" s="717">
        <v>26</v>
      </c>
      <c r="T68" s="717">
        <v>26.677419354838712</v>
      </c>
      <c r="U68" s="717">
        <v>68</v>
      </c>
      <c r="V68" s="717">
        <v>67.225806451612911</v>
      </c>
      <c r="W68" s="717">
        <v>45</v>
      </c>
      <c r="X68" s="717">
        <v>23</v>
      </c>
      <c r="Y68" s="717">
        <v>25</v>
      </c>
      <c r="Z68" s="717">
        <v>43</v>
      </c>
    </row>
    <row r="69" spans="2:26" ht="29" customHeight="1">
      <c r="B69" s="728" t="s">
        <v>368</v>
      </c>
      <c r="C69" s="985" t="s">
        <v>369</v>
      </c>
      <c r="D69" s="719"/>
      <c r="E69" s="717">
        <v>2</v>
      </c>
      <c r="F69" s="717">
        <v>2.935483870967742</v>
      </c>
      <c r="G69" s="717">
        <v>4</v>
      </c>
      <c r="H69" s="717">
        <v>7.612903225806452</v>
      </c>
      <c r="I69" s="717">
        <v>3</v>
      </c>
      <c r="J69" s="717">
        <v>1</v>
      </c>
      <c r="K69" s="719"/>
      <c r="L69" s="717">
        <v>0</v>
      </c>
      <c r="M69" s="717">
        <v>0</v>
      </c>
      <c r="N69" s="717">
        <v>0</v>
      </c>
      <c r="O69" s="717">
        <v>0</v>
      </c>
      <c r="P69" s="717">
        <v>0</v>
      </c>
      <c r="Q69" s="717">
        <v>0</v>
      </c>
      <c r="R69" s="719"/>
      <c r="S69" s="717">
        <v>2</v>
      </c>
      <c r="T69" s="717">
        <v>2.935483870967742</v>
      </c>
      <c r="U69" s="717">
        <v>4</v>
      </c>
      <c r="V69" s="717">
        <v>7.612903225806452</v>
      </c>
      <c r="W69" s="717">
        <v>3</v>
      </c>
      <c r="X69" s="717">
        <v>1</v>
      </c>
      <c r="Y69" s="717">
        <v>3</v>
      </c>
      <c r="Z69" s="717">
        <v>1</v>
      </c>
    </row>
    <row r="70" spans="2:26" ht="29" customHeight="1">
      <c r="B70" s="728" t="s">
        <v>370</v>
      </c>
      <c r="C70" s="985" t="s">
        <v>371</v>
      </c>
      <c r="D70" s="719"/>
      <c r="E70" s="717">
        <v>11</v>
      </c>
      <c r="F70" s="717">
        <v>12.161290322580644</v>
      </c>
      <c r="G70" s="717">
        <v>77</v>
      </c>
      <c r="H70" s="717">
        <v>76.41935483870968</v>
      </c>
      <c r="I70" s="717">
        <v>33</v>
      </c>
      <c r="J70" s="717">
        <v>44</v>
      </c>
      <c r="K70" s="719"/>
      <c r="L70" s="717">
        <v>0</v>
      </c>
      <c r="M70" s="717">
        <v>0</v>
      </c>
      <c r="N70" s="717">
        <v>0</v>
      </c>
      <c r="O70" s="717">
        <v>0</v>
      </c>
      <c r="P70" s="717">
        <v>0</v>
      </c>
      <c r="Q70" s="717">
        <v>0</v>
      </c>
      <c r="R70" s="719"/>
      <c r="S70" s="717">
        <v>11</v>
      </c>
      <c r="T70" s="717">
        <v>12.161290322580644</v>
      </c>
      <c r="U70" s="717">
        <v>77</v>
      </c>
      <c r="V70" s="717">
        <v>76.41935483870968</v>
      </c>
      <c r="W70" s="717">
        <v>33</v>
      </c>
      <c r="X70" s="717">
        <v>44</v>
      </c>
      <c r="Y70" s="717">
        <v>31</v>
      </c>
      <c r="Z70" s="717">
        <v>46</v>
      </c>
    </row>
    <row r="71" spans="2:26" ht="29" customHeight="1">
      <c r="B71" s="728" t="s">
        <v>372</v>
      </c>
      <c r="C71" s="985" t="s">
        <v>373</v>
      </c>
      <c r="D71" s="719"/>
      <c r="E71" s="717">
        <v>6</v>
      </c>
      <c r="F71" s="717">
        <v>6.032258064516129</v>
      </c>
      <c r="G71" s="717">
        <v>58</v>
      </c>
      <c r="H71" s="717">
        <v>59.096774193548384</v>
      </c>
      <c r="I71" s="717">
        <v>14</v>
      </c>
      <c r="J71" s="717">
        <v>44</v>
      </c>
      <c r="K71" s="719"/>
      <c r="L71" s="717">
        <v>0</v>
      </c>
      <c r="M71" s="717">
        <v>0</v>
      </c>
      <c r="N71" s="717">
        <v>0</v>
      </c>
      <c r="O71" s="717">
        <v>0</v>
      </c>
      <c r="P71" s="717">
        <v>0</v>
      </c>
      <c r="Q71" s="717">
        <v>0</v>
      </c>
      <c r="R71" s="719"/>
      <c r="S71" s="717">
        <v>6</v>
      </c>
      <c r="T71" s="717">
        <v>6.032258064516129</v>
      </c>
      <c r="U71" s="717">
        <v>58</v>
      </c>
      <c r="V71" s="717">
        <v>59.096774193548384</v>
      </c>
      <c r="W71" s="717">
        <v>14</v>
      </c>
      <c r="X71" s="717">
        <v>44</v>
      </c>
      <c r="Y71" s="717">
        <v>47</v>
      </c>
      <c r="Z71" s="717">
        <v>11</v>
      </c>
    </row>
    <row r="72" spans="2:26" ht="29" customHeight="1">
      <c r="B72" s="728" t="s">
        <v>374</v>
      </c>
      <c r="C72" s="985" t="s">
        <v>375</v>
      </c>
      <c r="D72" s="719"/>
      <c r="E72" s="717">
        <v>1</v>
      </c>
      <c r="F72" s="717">
        <v>1</v>
      </c>
      <c r="G72" s="717">
        <v>1</v>
      </c>
      <c r="H72" s="717">
        <v>1</v>
      </c>
      <c r="I72" s="717">
        <v>0</v>
      </c>
      <c r="J72" s="717">
        <v>1</v>
      </c>
      <c r="K72" s="719"/>
      <c r="L72" s="717">
        <v>0</v>
      </c>
      <c r="M72" s="717">
        <v>0</v>
      </c>
      <c r="N72" s="717">
        <v>0</v>
      </c>
      <c r="O72" s="717">
        <v>0</v>
      </c>
      <c r="P72" s="717">
        <v>0</v>
      </c>
      <c r="Q72" s="717">
        <v>0</v>
      </c>
      <c r="R72" s="719"/>
      <c r="S72" s="717">
        <v>1</v>
      </c>
      <c r="T72" s="717">
        <v>1</v>
      </c>
      <c r="U72" s="717">
        <v>1</v>
      </c>
      <c r="V72" s="717">
        <v>1</v>
      </c>
      <c r="W72" s="717">
        <v>0</v>
      </c>
      <c r="X72" s="717">
        <v>1</v>
      </c>
      <c r="Y72" s="717">
        <v>1</v>
      </c>
      <c r="Z72" s="717">
        <v>0</v>
      </c>
    </row>
    <row r="73" spans="2:26" ht="29" customHeight="1">
      <c r="B73" s="728" t="s">
        <v>376</v>
      </c>
      <c r="C73" s="985" t="s">
        <v>377</v>
      </c>
      <c r="D73" s="719"/>
      <c r="E73" s="717">
        <v>9</v>
      </c>
      <c r="F73" s="717">
        <v>9</v>
      </c>
      <c r="G73" s="717">
        <v>29</v>
      </c>
      <c r="H73" s="717">
        <v>29.58064516129032</v>
      </c>
      <c r="I73" s="717">
        <v>14</v>
      </c>
      <c r="J73" s="717">
        <v>15</v>
      </c>
      <c r="K73" s="719"/>
      <c r="L73" s="717">
        <v>1</v>
      </c>
      <c r="M73" s="717">
        <v>1</v>
      </c>
      <c r="N73" s="717">
        <v>4</v>
      </c>
      <c r="O73" s="717">
        <v>4</v>
      </c>
      <c r="P73" s="717">
        <v>4</v>
      </c>
      <c r="Q73" s="717">
        <v>0</v>
      </c>
      <c r="R73" s="719"/>
      <c r="S73" s="717">
        <v>10</v>
      </c>
      <c r="T73" s="717">
        <v>10</v>
      </c>
      <c r="U73" s="717">
        <v>33</v>
      </c>
      <c r="V73" s="717">
        <v>33.58064516129032</v>
      </c>
      <c r="W73" s="717">
        <v>18</v>
      </c>
      <c r="X73" s="717">
        <v>15</v>
      </c>
      <c r="Y73" s="717">
        <v>7</v>
      </c>
      <c r="Z73" s="717">
        <v>26</v>
      </c>
    </row>
    <row r="74" spans="2:26" ht="29" customHeight="1">
      <c r="B74" s="728" t="s">
        <v>378</v>
      </c>
      <c r="C74" s="985" t="s">
        <v>379</v>
      </c>
      <c r="D74" s="719"/>
      <c r="E74" s="717">
        <v>4</v>
      </c>
      <c r="F74" s="717">
        <v>4.4193548387096779</v>
      </c>
      <c r="G74" s="717">
        <v>53</v>
      </c>
      <c r="H74" s="717">
        <v>59.70967741935484</v>
      </c>
      <c r="I74" s="717">
        <v>51</v>
      </c>
      <c r="J74" s="717">
        <v>2</v>
      </c>
      <c r="K74" s="719"/>
      <c r="L74" s="717">
        <v>0</v>
      </c>
      <c r="M74" s="717">
        <v>0</v>
      </c>
      <c r="N74" s="717">
        <v>0</v>
      </c>
      <c r="O74" s="717">
        <v>0</v>
      </c>
      <c r="P74" s="717">
        <v>0</v>
      </c>
      <c r="Q74" s="717">
        <v>0</v>
      </c>
      <c r="R74" s="719"/>
      <c r="S74" s="717">
        <v>4</v>
      </c>
      <c r="T74" s="717">
        <v>4.4193548387096779</v>
      </c>
      <c r="U74" s="717">
        <v>53</v>
      </c>
      <c r="V74" s="717">
        <v>59.70967741935484</v>
      </c>
      <c r="W74" s="717">
        <v>51</v>
      </c>
      <c r="X74" s="717">
        <v>2</v>
      </c>
      <c r="Y74" s="717">
        <v>1</v>
      </c>
      <c r="Z74" s="717">
        <v>52</v>
      </c>
    </row>
    <row r="75" spans="2:26" ht="29" customHeight="1">
      <c r="B75" s="728" t="s">
        <v>380</v>
      </c>
      <c r="C75" s="987" t="s">
        <v>637</v>
      </c>
      <c r="D75" s="719"/>
      <c r="E75" s="717">
        <v>15</v>
      </c>
      <c r="F75" s="717">
        <v>15</v>
      </c>
      <c r="G75" s="717">
        <v>43</v>
      </c>
      <c r="H75" s="717">
        <v>43</v>
      </c>
      <c r="I75" s="717">
        <v>5</v>
      </c>
      <c r="J75" s="717">
        <v>38</v>
      </c>
      <c r="K75" s="719"/>
      <c r="L75" s="717">
        <v>2</v>
      </c>
      <c r="M75" s="717">
        <v>2</v>
      </c>
      <c r="N75" s="717">
        <v>3</v>
      </c>
      <c r="O75" s="717">
        <v>3</v>
      </c>
      <c r="P75" s="717">
        <v>0</v>
      </c>
      <c r="Q75" s="717">
        <v>3</v>
      </c>
      <c r="R75" s="719"/>
      <c r="S75" s="717">
        <v>17</v>
      </c>
      <c r="T75" s="717">
        <v>17</v>
      </c>
      <c r="U75" s="717">
        <v>46</v>
      </c>
      <c r="V75" s="717">
        <v>46</v>
      </c>
      <c r="W75" s="717">
        <v>5</v>
      </c>
      <c r="X75" s="717">
        <v>41</v>
      </c>
      <c r="Y75" s="717">
        <v>39</v>
      </c>
      <c r="Z75" s="717">
        <v>7</v>
      </c>
    </row>
    <row r="76" spans="2:26" ht="29" customHeight="1">
      <c r="B76" s="728" t="s">
        <v>381</v>
      </c>
      <c r="C76" s="985" t="s">
        <v>382</v>
      </c>
      <c r="D76" s="719"/>
      <c r="E76" s="717">
        <v>1</v>
      </c>
      <c r="F76" s="717">
        <v>1</v>
      </c>
      <c r="G76" s="717">
        <v>2</v>
      </c>
      <c r="H76" s="717">
        <v>2</v>
      </c>
      <c r="I76" s="717">
        <v>1</v>
      </c>
      <c r="J76" s="717">
        <v>1</v>
      </c>
      <c r="K76" s="719"/>
      <c r="L76" s="717">
        <v>0</v>
      </c>
      <c r="M76" s="717">
        <v>0</v>
      </c>
      <c r="N76" s="717">
        <v>0</v>
      </c>
      <c r="O76" s="717">
        <v>0</v>
      </c>
      <c r="P76" s="717">
        <v>0</v>
      </c>
      <c r="Q76" s="717">
        <v>0</v>
      </c>
      <c r="R76" s="719"/>
      <c r="S76" s="717">
        <v>1</v>
      </c>
      <c r="T76" s="717">
        <v>1</v>
      </c>
      <c r="U76" s="717">
        <v>2</v>
      </c>
      <c r="V76" s="717">
        <v>2</v>
      </c>
      <c r="W76" s="717">
        <v>1</v>
      </c>
      <c r="X76" s="717">
        <v>1</v>
      </c>
      <c r="Y76" s="717">
        <v>0</v>
      </c>
      <c r="Z76" s="717">
        <v>2</v>
      </c>
    </row>
    <row r="77" spans="2:26" ht="29" customHeight="1">
      <c r="B77" s="728" t="s">
        <v>383</v>
      </c>
      <c r="C77" s="985" t="s">
        <v>384</v>
      </c>
      <c r="D77" s="719"/>
      <c r="E77" s="717">
        <v>34</v>
      </c>
      <c r="F77" s="717">
        <v>35.935483870967744</v>
      </c>
      <c r="G77" s="717">
        <v>142</v>
      </c>
      <c r="H77" s="717">
        <v>148.93548387096774</v>
      </c>
      <c r="I77" s="717">
        <v>56</v>
      </c>
      <c r="J77" s="717">
        <v>86</v>
      </c>
      <c r="K77" s="719"/>
      <c r="L77" s="717">
        <v>4</v>
      </c>
      <c r="M77" s="717">
        <v>4</v>
      </c>
      <c r="N77" s="717">
        <v>8</v>
      </c>
      <c r="O77" s="717">
        <v>8</v>
      </c>
      <c r="P77" s="717">
        <v>3</v>
      </c>
      <c r="Q77" s="717">
        <v>5</v>
      </c>
      <c r="R77" s="719"/>
      <c r="S77" s="717">
        <v>38</v>
      </c>
      <c r="T77" s="717">
        <v>39.935483870967744</v>
      </c>
      <c r="U77" s="717">
        <v>150</v>
      </c>
      <c r="V77" s="717">
        <v>156.93548387096774</v>
      </c>
      <c r="W77" s="717">
        <v>59</v>
      </c>
      <c r="X77" s="717">
        <v>91</v>
      </c>
      <c r="Y77" s="717">
        <v>75</v>
      </c>
      <c r="Z77" s="717">
        <v>75</v>
      </c>
    </row>
    <row r="78" spans="2:26" ht="29" customHeight="1">
      <c r="B78" s="728" t="s">
        <v>385</v>
      </c>
      <c r="C78" s="987" t="s">
        <v>635</v>
      </c>
      <c r="D78" s="719"/>
      <c r="E78" s="717">
        <v>32</v>
      </c>
      <c r="F78" s="717">
        <v>26.774193548387093</v>
      </c>
      <c r="G78" s="717">
        <v>233</v>
      </c>
      <c r="H78" s="717">
        <v>179.80645161290323</v>
      </c>
      <c r="I78" s="717">
        <v>88</v>
      </c>
      <c r="J78" s="717">
        <v>145</v>
      </c>
      <c r="K78" s="719"/>
      <c r="L78" s="717">
        <v>2</v>
      </c>
      <c r="M78" s="717">
        <v>2</v>
      </c>
      <c r="N78" s="717">
        <v>40</v>
      </c>
      <c r="O78" s="717">
        <v>40</v>
      </c>
      <c r="P78" s="717">
        <v>8</v>
      </c>
      <c r="Q78" s="717">
        <v>32</v>
      </c>
      <c r="R78" s="719"/>
      <c r="S78" s="717">
        <v>34</v>
      </c>
      <c r="T78" s="717">
        <v>28.774193548387093</v>
      </c>
      <c r="U78" s="717">
        <v>273</v>
      </c>
      <c r="V78" s="717">
        <v>219.80645161290323</v>
      </c>
      <c r="W78" s="717">
        <v>96</v>
      </c>
      <c r="X78" s="717">
        <v>177</v>
      </c>
      <c r="Y78" s="717">
        <v>85</v>
      </c>
      <c r="Z78" s="717">
        <v>188</v>
      </c>
    </row>
    <row r="79" spans="2:26" ht="29" customHeight="1">
      <c r="B79" s="728" t="s">
        <v>387</v>
      </c>
      <c r="C79" s="985" t="s">
        <v>388</v>
      </c>
      <c r="D79" s="719"/>
      <c r="E79" s="717">
        <v>1</v>
      </c>
      <c r="F79" s="717">
        <v>1</v>
      </c>
      <c r="G79" s="717">
        <v>3</v>
      </c>
      <c r="H79" s="717">
        <v>3</v>
      </c>
      <c r="I79" s="717">
        <v>0</v>
      </c>
      <c r="J79" s="717">
        <v>3</v>
      </c>
      <c r="K79" s="719"/>
      <c r="L79" s="717">
        <v>0</v>
      </c>
      <c r="M79" s="717">
        <v>0</v>
      </c>
      <c r="N79" s="717">
        <v>0</v>
      </c>
      <c r="O79" s="717">
        <v>0</v>
      </c>
      <c r="P79" s="717">
        <v>0</v>
      </c>
      <c r="Q79" s="717">
        <v>0</v>
      </c>
      <c r="R79" s="719"/>
      <c r="S79" s="717">
        <v>1</v>
      </c>
      <c r="T79" s="717">
        <v>1</v>
      </c>
      <c r="U79" s="717">
        <v>3</v>
      </c>
      <c r="V79" s="717">
        <v>3</v>
      </c>
      <c r="W79" s="717">
        <v>0</v>
      </c>
      <c r="X79" s="717">
        <v>3</v>
      </c>
      <c r="Y79" s="717">
        <v>3</v>
      </c>
      <c r="Z79" s="717">
        <v>0</v>
      </c>
    </row>
    <row r="80" spans="2:26" ht="29" customHeight="1">
      <c r="B80" s="728" t="s">
        <v>389</v>
      </c>
      <c r="C80" s="985" t="s">
        <v>100</v>
      </c>
      <c r="D80" s="719"/>
      <c r="E80" s="717">
        <v>37</v>
      </c>
      <c r="F80" s="717">
        <v>35.645161290322577</v>
      </c>
      <c r="G80" s="717">
        <v>94</v>
      </c>
      <c r="H80" s="717">
        <v>88.387096774193552</v>
      </c>
      <c r="I80" s="717">
        <v>18</v>
      </c>
      <c r="J80" s="717">
        <v>76</v>
      </c>
      <c r="K80" s="719"/>
      <c r="L80" s="717">
        <v>0</v>
      </c>
      <c r="M80" s="717">
        <v>0.5161290322580645</v>
      </c>
      <c r="N80" s="717">
        <v>0</v>
      </c>
      <c r="O80" s="717">
        <v>0.5161290322580645</v>
      </c>
      <c r="P80" s="717">
        <v>0</v>
      </c>
      <c r="Q80" s="717">
        <v>0</v>
      </c>
      <c r="R80" s="719"/>
      <c r="S80" s="717">
        <v>37</v>
      </c>
      <c r="T80" s="717">
        <v>36.161290322580641</v>
      </c>
      <c r="U80" s="717">
        <v>94</v>
      </c>
      <c r="V80" s="717">
        <v>88.903225806451616</v>
      </c>
      <c r="W80" s="717">
        <v>18</v>
      </c>
      <c r="X80" s="717">
        <v>76</v>
      </c>
      <c r="Y80" s="717">
        <v>71</v>
      </c>
      <c r="Z80" s="717">
        <v>23</v>
      </c>
    </row>
    <row r="81" spans="2:26" ht="29" customHeight="1">
      <c r="B81" s="728" t="s">
        <v>390</v>
      </c>
      <c r="C81" s="985" t="s">
        <v>391</v>
      </c>
      <c r="D81" s="719"/>
      <c r="E81" s="717">
        <v>15</v>
      </c>
      <c r="F81" s="717">
        <v>15.483870967741936</v>
      </c>
      <c r="G81" s="717">
        <v>19</v>
      </c>
      <c r="H81" s="717">
        <v>19.483870967741936</v>
      </c>
      <c r="I81" s="717">
        <v>2</v>
      </c>
      <c r="J81" s="717">
        <v>17</v>
      </c>
      <c r="K81" s="719"/>
      <c r="L81" s="717">
        <v>0</v>
      </c>
      <c r="M81" s="717">
        <v>0</v>
      </c>
      <c r="N81" s="717">
        <v>0</v>
      </c>
      <c r="O81" s="717">
        <v>0</v>
      </c>
      <c r="P81" s="717">
        <v>0</v>
      </c>
      <c r="Q81" s="717">
        <v>0</v>
      </c>
      <c r="R81" s="719"/>
      <c r="S81" s="717">
        <v>15</v>
      </c>
      <c r="T81" s="717">
        <v>15.483870967741936</v>
      </c>
      <c r="U81" s="717">
        <v>19</v>
      </c>
      <c r="V81" s="717">
        <v>19.483870967741936</v>
      </c>
      <c r="W81" s="717">
        <v>2</v>
      </c>
      <c r="X81" s="717">
        <v>17</v>
      </c>
      <c r="Y81" s="717">
        <v>9</v>
      </c>
      <c r="Z81" s="717">
        <v>10</v>
      </c>
    </row>
    <row r="82" spans="2:26" ht="29" customHeight="1">
      <c r="B82" s="728" t="s">
        <v>392</v>
      </c>
      <c r="C82" s="985" t="s">
        <v>393</v>
      </c>
      <c r="D82" s="719"/>
      <c r="E82" s="717">
        <v>8</v>
      </c>
      <c r="F82" s="717">
        <v>8</v>
      </c>
      <c r="G82" s="717">
        <v>44</v>
      </c>
      <c r="H82" s="717">
        <v>44</v>
      </c>
      <c r="I82" s="717">
        <v>16</v>
      </c>
      <c r="J82" s="717">
        <v>28</v>
      </c>
      <c r="K82" s="719"/>
      <c r="L82" s="717">
        <v>2</v>
      </c>
      <c r="M82" s="717">
        <v>2</v>
      </c>
      <c r="N82" s="717">
        <v>42</v>
      </c>
      <c r="O82" s="717">
        <v>42</v>
      </c>
      <c r="P82" s="717">
        <v>2</v>
      </c>
      <c r="Q82" s="717">
        <v>40</v>
      </c>
      <c r="R82" s="719"/>
      <c r="S82" s="717">
        <v>10</v>
      </c>
      <c r="T82" s="717">
        <v>10</v>
      </c>
      <c r="U82" s="717">
        <v>86</v>
      </c>
      <c r="V82" s="717">
        <v>86</v>
      </c>
      <c r="W82" s="717">
        <v>18</v>
      </c>
      <c r="X82" s="717">
        <v>68</v>
      </c>
      <c r="Y82" s="717">
        <v>37</v>
      </c>
      <c r="Z82" s="717">
        <v>49</v>
      </c>
    </row>
    <row r="83" spans="2:26" ht="29" customHeight="1">
      <c r="B83" s="728" t="s">
        <v>394</v>
      </c>
      <c r="C83" s="985" t="s">
        <v>395</v>
      </c>
      <c r="D83" s="719"/>
      <c r="E83" s="717">
        <v>16</v>
      </c>
      <c r="F83" s="717">
        <v>20.225806451612904</v>
      </c>
      <c r="G83" s="717">
        <v>44</v>
      </c>
      <c r="H83" s="717">
        <v>56.29032258064516</v>
      </c>
      <c r="I83" s="717">
        <v>5</v>
      </c>
      <c r="J83" s="717">
        <v>39</v>
      </c>
      <c r="K83" s="719"/>
      <c r="L83" s="717">
        <v>2</v>
      </c>
      <c r="M83" s="717">
        <v>2</v>
      </c>
      <c r="N83" s="717">
        <v>7</v>
      </c>
      <c r="O83" s="717">
        <v>7</v>
      </c>
      <c r="P83" s="717">
        <v>3</v>
      </c>
      <c r="Q83" s="717">
        <v>4</v>
      </c>
      <c r="R83" s="719"/>
      <c r="S83" s="717">
        <v>18</v>
      </c>
      <c r="T83" s="717">
        <v>22.225806451612904</v>
      </c>
      <c r="U83" s="717">
        <v>51</v>
      </c>
      <c r="V83" s="717">
        <v>63.29032258064516</v>
      </c>
      <c r="W83" s="717">
        <v>8</v>
      </c>
      <c r="X83" s="717">
        <v>43</v>
      </c>
      <c r="Y83" s="717">
        <v>37</v>
      </c>
      <c r="Z83" s="717">
        <v>14</v>
      </c>
    </row>
    <row r="84" spans="2:26" ht="29" customHeight="1">
      <c r="B84" s="728" t="s">
        <v>396</v>
      </c>
      <c r="C84" s="985" t="s">
        <v>397</v>
      </c>
      <c r="D84" s="719"/>
      <c r="E84" s="717">
        <v>1</v>
      </c>
      <c r="F84" s="717">
        <v>1</v>
      </c>
      <c r="G84" s="717">
        <v>22</v>
      </c>
      <c r="H84" s="717">
        <v>22</v>
      </c>
      <c r="I84" s="717">
        <v>13</v>
      </c>
      <c r="J84" s="717">
        <v>9</v>
      </c>
      <c r="K84" s="719"/>
      <c r="L84" s="717">
        <v>0</v>
      </c>
      <c r="M84" s="717">
        <v>0</v>
      </c>
      <c r="N84" s="717">
        <v>0</v>
      </c>
      <c r="O84" s="717">
        <v>0</v>
      </c>
      <c r="P84" s="717">
        <v>0</v>
      </c>
      <c r="Q84" s="717">
        <v>0</v>
      </c>
      <c r="R84" s="719"/>
      <c r="S84" s="717">
        <v>1</v>
      </c>
      <c r="T84" s="717">
        <v>1</v>
      </c>
      <c r="U84" s="717">
        <v>22</v>
      </c>
      <c r="V84" s="717">
        <v>22</v>
      </c>
      <c r="W84" s="717">
        <v>13</v>
      </c>
      <c r="X84" s="717">
        <v>9</v>
      </c>
      <c r="Y84" s="717">
        <v>15</v>
      </c>
      <c r="Z84" s="717">
        <v>7</v>
      </c>
    </row>
    <row r="85" spans="2:26" ht="29" customHeight="1">
      <c r="B85" s="728" t="s">
        <v>398</v>
      </c>
      <c r="C85" s="985" t="s">
        <v>399</v>
      </c>
      <c r="D85" s="719"/>
      <c r="E85" s="717">
        <v>3</v>
      </c>
      <c r="F85" s="717">
        <v>3</v>
      </c>
      <c r="G85" s="717">
        <v>4</v>
      </c>
      <c r="H85" s="717">
        <v>4</v>
      </c>
      <c r="I85" s="717">
        <v>2</v>
      </c>
      <c r="J85" s="717">
        <v>2</v>
      </c>
      <c r="K85" s="719"/>
      <c r="L85" s="717">
        <v>0</v>
      </c>
      <c r="M85" s="717">
        <v>0</v>
      </c>
      <c r="N85" s="717">
        <v>0</v>
      </c>
      <c r="O85" s="717">
        <v>0</v>
      </c>
      <c r="P85" s="717">
        <v>0</v>
      </c>
      <c r="Q85" s="717">
        <v>0</v>
      </c>
      <c r="R85" s="719"/>
      <c r="S85" s="717">
        <v>3</v>
      </c>
      <c r="T85" s="717">
        <v>3</v>
      </c>
      <c r="U85" s="717">
        <v>4</v>
      </c>
      <c r="V85" s="717">
        <v>4</v>
      </c>
      <c r="W85" s="717">
        <v>2</v>
      </c>
      <c r="X85" s="717">
        <v>2</v>
      </c>
      <c r="Y85" s="717">
        <v>3</v>
      </c>
      <c r="Z85" s="717">
        <v>1</v>
      </c>
    </row>
    <row r="86" spans="2:26" ht="29" customHeight="1">
      <c r="B86" s="728" t="s">
        <v>400</v>
      </c>
      <c r="C86" s="985" t="s">
        <v>401</v>
      </c>
      <c r="D86" s="719"/>
      <c r="E86" s="717">
        <v>4</v>
      </c>
      <c r="F86" s="717">
        <v>4</v>
      </c>
      <c r="G86" s="717">
        <v>13</v>
      </c>
      <c r="H86" s="717">
        <v>13</v>
      </c>
      <c r="I86" s="717">
        <v>10</v>
      </c>
      <c r="J86" s="717">
        <v>3</v>
      </c>
      <c r="K86" s="719"/>
      <c r="L86" s="717">
        <v>0</v>
      </c>
      <c r="M86" s="717">
        <v>0</v>
      </c>
      <c r="N86" s="717">
        <v>0</v>
      </c>
      <c r="O86" s="717">
        <v>0</v>
      </c>
      <c r="P86" s="717">
        <v>0</v>
      </c>
      <c r="Q86" s="717">
        <v>0</v>
      </c>
      <c r="R86" s="719"/>
      <c r="S86" s="717">
        <v>4</v>
      </c>
      <c r="T86" s="717">
        <v>4</v>
      </c>
      <c r="U86" s="717">
        <v>13</v>
      </c>
      <c r="V86" s="717">
        <v>13</v>
      </c>
      <c r="W86" s="717">
        <v>10</v>
      </c>
      <c r="X86" s="717">
        <v>3</v>
      </c>
      <c r="Y86" s="717">
        <v>0</v>
      </c>
      <c r="Z86" s="717">
        <v>13</v>
      </c>
    </row>
    <row r="87" spans="2:26" ht="29" customHeight="1">
      <c r="B87" s="728" t="s">
        <v>402</v>
      </c>
      <c r="C87" s="985" t="s">
        <v>403</v>
      </c>
      <c r="D87" s="719"/>
      <c r="E87" s="717">
        <v>16</v>
      </c>
      <c r="F87" s="717">
        <v>16.903225806451612</v>
      </c>
      <c r="G87" s="717">
        <v>98</v>
      </c>
      <c r="H87" s="717">
        <v>82.967741935483872</v>
      </c>
      <c r="I87" s="717">
        <v>37</v>
      </c>
      <c r="J87" s="717">
        <v>61</v>
      </c>
      <c r="K87" s="719"/>
      <c r="L87" s="717">
        <v>6</v>
      </c>
      <c r="M87" s="717">
        <v>6</v>
      </c>
      <c r="N87" s="717">
        <v>33</v>
      </c>
      <c r="O87" s="717">
        <v>33.29032258064516</v>
      </c>
      <c r="P87" s="717">
        <v>14</v>
      </c>
      <c r="Q87" s="717">
        <v>19</v>
      </c>
      <c r="R87" s="719"/>
      <c r="S87" s="717">
        <v>22</v>
      </c>
      <c r="T87" s="717">
        <v>22.903225806451612</v>
      </c>
      <c r="U87" s="717">
        <v>131</v>
      </c>
      <c r="V87" s="717">
        <v>116.25806451612902</v>
      </c>
      <c r="W87" s="717">
        <v>51</v>
      </c>
      <c r="X87" s="717">
        <v>80</v>
      </c>
      <c r="Y87" s="717">
        <v>48</v>
      </c>
      <c r="Z87" s="717">
        <v>83</v>
      </c>
    </row>
    <row r="88" spans="2:26" ht="29" customHeight="1">
      <c r="B88" s="728" t="s">
        <v>404</v>
      </c>
      <c r="C88" s="985" t="s">
        <v>405</v>
      </c>
      <c r="D88" s="719"/>
      <c r="E88" s="717">
        <v>24</v>
      </c>
      <c r="F88" s="717">
        <v>23.548387096774192</v>
      </c>
      <c r="G88" s="717">
        <v>68</v>
      </c>
      <c r="H88" s="717">
        <v>66.193548387096769</v>
      </c>
      <c r="I88" s="717">
        <v>22</v>
      </c>
      <c r="J88" s="717">
        <v>46</v>
      </c>
      <c r="K88" s="719"/>
      <c r="L88" s="717">
        <v>4</v>
      </c>
      <c r="M88" s="717">
        <v>4</v>
      </c>
      <c r="N88" s="717">
        <v>23</v>
      </c>
      <c r="O88" s="717">
        <v>23</v>
      </c>
      <c r="P88" s="717">
        <v>17</v>
      </c>
      <c r="Q88" s="717">
        <v>6</v>
      </c>
      <c r="R88" s="719"/>
      <c r="S88" s="717">
        <v>28</v>
      </c>
      <c r="T88" s="717">
        <v>27.548387096774192</v>
      </c>
      <c r="U88" s="717">
        <v>91</v>
      </c>
      <c r="V88" s="717">
        <v>89.193548387096769</v>
      </c>
      <c r="W88" s="717">
        <v>39</v>
      </c>
      <c r="X88" s="717">
        <v>52</v>
      </c>
      <c r="Y88" s="717">
        <v>43</v>
      </c>
      <c r="Z88" s="717">
        <v>48</v>
      </c>
    </row>
    <row r="89" spans="2:26" ht="29" customHeight="1">
      <c r="B89" s="728" t="s">
        <v>406</v>
      </c>
      <c r="C89" s="985" t="s">
        <v>407</v>
      </c>
      <c r="D89" s="719"/>
      <c r="E89" s="717">
        <v>6</v>
      </c>
      <c r="F89" s="717">
        <v>6</v>
      </c>
      <c r="G89" s="717">
        <v>9</v>
      </c>
      <c r="H89" s="717">
        <v>9</v>
      </c>
      <c r="I89" s="717">
        <v>7</v>
      </c>
      <c r="J89" s="717">
        <v>2</v>
      </c>
      <c r="K89" s="719"/>
      <c r="L89" s="717">
        <v>0</v>
      </c>
      <c r="M89" s="717">
        <v>0</v>
      </c>
      <c r="N89" s="717">
        <v>0</v>
      </c>
      <c r="O89" s="717">
        <v>0</v>
      </c>
      <c r="P89" s="717">
        <v>0</v>
      </c>
      <c r="Q89" s="717">
        <v>0</v>
      </c>
      <c r="R89" s="719"/>
      <c r="S89" s="717">
        <v>6</v>
      </c>
      <c r="T89" s="717">
        <v>6</v>
      </c>
      <c r="U89" s="717">
        <v>9</v>
      </c>
      <c r="V89" s="717">
        <v>9</v>
      </c>
      <c r="W89" s="717">
        <v>7</v>
      </c>
      <c r="X89" s="717">
        <v>2</v>
      </c>
      <c r="Y89" s="717">
        <v>9</v>
      </c>
      <c r="Z89" s="717">
        <v>0</v>
      </c>
    </row>
    <row r="90" spans="2:26" ht="29" customHeight="1">
      <c r="B90" s="728" t="s">
        <v>408</v>
      </c>
      <c r="C90" s="985" t="s">
        <v>409</v>
      </c>
      <c r="D90" s="719"/>
      <c r="E90" s="717">
        <v>31</v>
      </c>
      <c r="F90" s="717">
        <v>31.322580645161292</v>
      </c>
      <c r="G90" s="717">
        <v>64</v>
      </c>
      <c r="H90" s="717">
        <v>63.064516129032256</v>
      </c>
      <c r="I90" s="717">
        <v>7</v>
      </c>
      <c r="J90" s="717">
        <v>57</v>
      </c>
      <c r="K90" s="719"/>
      <c r="L90" s="717">
        <v>8</v>
      </c>
      <c r="M90" s="717">
        <v>8</v>
      </c>
      <c r="N90" s="717">
        <v>57</v>
      </c>
      <c r="O90" s="717">
        <v>53.70967741935484</v>
      </c>
      <c r="P90" s="717">
        <v>20</v>
      </c>
      <c r="Q90" s="717">
        <v>37</v>
      </c>
      <c r="R90" s="719"/>
      <c r="S90" s="717">
        <v>39</v>
      </c>
      <c r="T90" s="717">
        <v>39.322580645161295</v>
      </c>
      <c r="U90" s="717">
        <v>121</v>
      </c>
      <c r="V90" s="717">
        <v>116.7741935483871</v>
      </c>
      <c r="W90" s="717">
        <v>27</v>
      </c>
      <c r="X90" s="717">
        <v>94</v>
      </c>
      <c r="Y90" s="717">
        <v>56</v>
      </c>
      <c r="Z90" s="717">
        <v>65</v>
      </c>
    </row>
    <row r="91" spans="2:26" ht="29" customHeight="1">
      <c r="B91" s="728" t="s">
        <v>410</v>
      </c>
      <c r="C91" s="985" t="s">
        <v>411</v>
      </c>
      <c r="D91" s="719"/>
      <c r="E91" s="717">
        <v>2</v>
      </c>
      <c r="F91" s="717">
        <v>2</v>
      </c>
      <c r="G91" s="717">
        <v>2</v>
      </c>
      <c r="H91" s="717">
        <v>2</v>
      </c>
      <c r="I91" s="717">
        <v>1</v>
      </c>
      <c r="J91" s="717">
        <v>1</v>
      </c>
      <c r="K91" s="719"/>
      <c r="L91" s="717">
        <v>0</v>
      </c>
      <c r="M91" s="717">
        <v>0</v>
      </c>
      <c r="N91" s="717">
        <v>0</v>
      </c>
      <c r="O91" s="717">
        <v>0</v>
      </c>
      <c r="P91" s="717">
        <v>0</v>
      </c>
      <c r="Q91" s="717">
        <v>0</v>
      </c>
      <c r="R91" s="719"/>
      <c r="S91" s="717">
        <v>2</v>
      </c>
      <c r="T91" s="717">
        <v>2</v>
      </c>
      <c r="U91" s="717">
        <v>2</v>
      </c>
      <c r="V91" s="717">
        <v>2</v>
      </c>
      <c r="W91" s="717">
        <v>1</v>
      </c>
      <c r="X91" s="717">
        <v>1</v>
      </c>
      <c r="Y91" s="717">
        <v>0</v>
      </c>
      <c r="Z91" s="717">
        <v>2</v>
      </c>
    </row>
    <row r="92" spans="2:26" ht="29" customHeight="1">
      <c r="B92" s="728" t="s">
        <v>539</v>
      </c>
      <c r="C92" s="987" t="s">
        <v>636</v>
      </c>
      <c r="D92" s="719"/>
      <c r="E92" s="717">
        <v>0</v>
      </c>
      <c r="F92" s="717">
        <v>0</v>
      </c>
      <c r="G92" s="717">
        <v>0</v>
      </c>
      <c r="H92" s="717">
        <v>0</v>
      </c>
      <c r="I92" s="717">
        <v>0</v>
      </c>
      <c r="J92" s="717">
        <v>0</v>
      </c>
      <c r="K92" s="719"/>
      <c r="L92" s="717">
        <v>0</v>
      </c>
      <c r="M92" s="717">
        <v>0</v>
      </c>
      <c r="N92" s="717">
        <v>0</v>
      </c>
      <c r="O92" s="717">
        <v>0</v>
      </c>
      <c r="P92" s="717">
        <v>0</v>
      </c>
      <c r="Q92" s="717">
        <v>0</v>
      </c>
      <c r="R92" s="719"/>
      <c r="S92" s="717">
        <v>0</v>
      </c>
      <c r="T92" s="717">
        <v>0</v>
      </c>
      <c r="U92" s="717">
        <v>0</v>
      </c>
      <c r="V92" s="717">
        <v>0</v>
      </c>
      <c r="W92" s="717">
        <v>0</v>
      </c>
      <c r="X92" s="717">
        <v>0</v>
      </c>
      <c r="Y92" s="717">
        <v>0</v>
      </c>
      <c r="Z92" s="717">
        <v>0</v>
      </c>
    </row>
    <row r="93" spans="2:26" ht="29" customHeight="1">
      <c r="B93" s="728" t="s">
        <v>412</v>
      </c>
      <c r="C93" s="985" t="s">
        <v>413</v>
      </c>
      <c r="D93" s="719"/>
      <c r="E93" s="717">
        <v>0</v>
      </c>
      <c r="F93" s="717">
        <v>0</v>
      </c>
      <c r="G93" s="717">
        <v>0</v>
      </c>
      <c r="H93" s="717">
        <v>0</v>
      </c>
      <c r="I93" s="717">
        <v>0</v>
      </c>
      <c r="J93" s="717">
        <v>0</v>
      </c>
      <c r="K93" s="719"/>
      <c r="L93" s="717">
        <v>0</v>
      </c>
      <c r="M93" s="717">
        <v>0</v>
      </c>
      <c r="N93" s="717">
        <v>0</v>
      </c>
      <c r="O93" s="717">
        <v>0</v>
      </c>
      <c r="P93" s="717">
        <v>0</v>
      </c>
      <c r="Q93" s="717">
        <v>0</v>
      </c>
      <c r="R93" s="719"/>
      <c r="S93" s="717">
        <v>0</v>
      </c>
      <c r="T93" s="717">
        <v>0</v>
      </c>
      <c r="U93" s="717">
        <v>0</v>
      </c>
      <c r="V93" s="717">
        <v>0</v>
      </c>
      <c r="W93" s="717">
        <v>0</v>
      </c>
      <c r="X93" s="717">
        <v>0</v>
      </c>
      <c r="Y93" s="717">
        <v>0</v>
      </c>
      <c r="Z93" s="717">
        <v>0</v>
      </c>
    </row>
    <row r="94" spans="2:26" ht="3.75" customHeight="1">
      <c r="D94" s="720"/>
      <c r="E94" s="719"/>
      <c r="F94" s="719"/>
      <c r="G94" s="719"/>
      <c r="H94" s="719"/>
      <c r="I94" s="719"/>
      <c r="J94" s="720"/>
      <c r="K94" s="720"/>
      <c r="L94" s="720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</row>
    <row r="95" spans="2:26" ht="21">
      <c r="B95" s="961" t="s">
        <v>279</v>
      </c>
      <c r="C95" s="961"/>
      <c r="D95" s="720"/>
      <c r="E95" s="721">
        <v>1480</v>
      </c>
      <c r="F95" s="721">
        <v>1501.0000000000005</v>
      </c>
      <c r="G95" s="721">
        <v>9230</v>
      </c>
      <c r="H95" s="721">
        <v>9553.8064516129052</v>
      </c>
      <c r="I95" s="721">
        <v>5826</v>
      </c>
      <c r="J95" s="721">
        <v>3404</v>
      </c>
      <c r="K95" s="720"/>
      <c r="L95" s="721">
        <v>237</v>
      </c>
      <c r="M95" s="721">
        <v>237.741935483871</v>
      </c>
      <c r="N95" s="721">
        <v>1203</v>
      </c>
      <c r="O95" s="721">
        <v>1230.3548387096776</v>
      </c>
      <c r="P95" s="721">
        <v>735</v>
      </c>
      <c r="Q95" s="721">
        <v>468</v>
      </c>
      <c r="R95" s="722"/>
      <c r="S95" s="721">
        <v>1717</v>
      </c>
      <c r="T95" s="721">
        <v>1738.7419354838712</v>
      </c>
      <c r="U95" s="721">
        <v>10433</v>
      </c>
      <c r="V95" s="721">
        <v>10784.161290322581</v>
      </c>
      <c r="W95" s="721">
        <v>6561</v>
      </c>
      <c r="X95" s="721">
        <v>3872</v>
      </c>
      <c r="Y95" s="721">
        <v>3263</v>
      </c>
      <c r="Z95" s="721">
        <v>7170</v>
      </c>
    </row>
    <row r="96" spans="2:26">
      <c r="D96" s="720"/>
      <c r="E96" s="720"/>
      <c r="F96" s="720"/>
      <c r="G96" s="720"/>
      <c r="H96" s="720"/>
      <c r="I96" s="720"/>
      <c r="J96" s="720"/>
      <c r="K96" s="720"/>
      <c r="L96" s="720"/>
      <c r="M96" s="720"/>
      <c r="N96" s="720"/>
      <c r="O96" s="720"/>
      <c r="P96" s="720"/>
      <c r="Q96" s="720"/>
      <c r="R96" s="720"/>
      <c r="S96" s="720"/>
      <c r="T96" s="720"/>
      <c r="U96" s="720"/>
      <c r="V96" s="720"/>
      <c r="W96" s="720"/>
      <c r="X96" s="720"/>
      <c r="Y96" s="720"/>
      <c r="Z96" s="720"/>
    </row>
    <row r="97" spans="4:26">
      <c r="D97" s="720"/>
      <c r="E97" s="720"/>
      <c r="F97" s="720"/>
      <c r="G97" s="720"/>
      <c r="H97" s="720"/>
      <c r="I97" s="720"/>
      <c r="J97" s="720"/>
      <c r="K97" s="720"/>
      <c r="L97" s="720"/>
      <c r="M97" s="720"/>
      <c r="N97" s="720"/>
      <c r="O97" s="720"/>
      <c r="P97" s="720"/>
      <c r="Q97" s="720"/>
      <c r="R97" s="720"/>
      <c r="S97" s="719"/>
      <c r="T97" s="719"/>
      <c r="U97" s="719"/>
      <c r="V97" s="719"/>
      <c r="W97" s="719"/>
      <c r="X97" s="719"/>
      <c r="Y97" s="719"/>
      <c r="Z97" s="719"/>
    </row>
    <row r="98" spans="4:26">
      <c r="L98" s="716"/>
      <c r="M98" s="716"/>
      <c r="N98" s="716"/>
      <c r="O98" s="716"/>
      <c r="P98" s="716"/>
      <c r="Q98" s="716"/>
      <c r="R98" s="716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677"/>
  <sheetViews>
    <sheetView showGridLines="0" showRowColHeaders="0" zoomScaleNormal="100" workbookViewId="0">
      <pane ySplit="6" topLeftCell="A670" activePane="bottomLeft" state="frozen"/>
      <selection activeCell="S3" sqref="S3:X3"/>
      <selection pane="bottomLeft" activeCell="H675" sqref="H675"/>
    </sheetView>
  </sheetViews>
  <sheetFormatPr baseColWidth="10" defaultColWidth="11.453125" defaultRowHeight="14.5"/>
  <cols>
    <col min="1" max="1" width="3.26953125" style="97" customWidth="1"/>
    <col min="2" max="2" width="10.7265625" style="687" customWidth="1"/>
    <col min="3" max="3" width="15" style="687" customWidth="1"/>
    <col min="4" max="5" width="19.7265625" style="688" customWidth="1"/>
    <col min="6" max="6" width="2.1796875" style="688" customWidth="1"/>
    <col min="7" max="7" width="10.7265625" style="687" customWidth="1"/>
    <col min="8" max="8" width="15" style="687" customWidth="1"/>
    <col min="9" max="10" width="19.7265625" style="688" customWidth="1"/>
    <col min="11" max="16384" width="11.453125" style="687"/>
  </cols>
  <sheetData>
    <row r="1" spans="1:10" s="688" customFormat="1" ht="32.25" customHeight="1">
      <c r="A1" s="97"/>
      <c r="B1" s="968" t="s">
        <v>547</v>
      </c>
      <c r="C1" s="968"/>
      <c r="D1" s="968"/>
      <c r="E1" s="968"/>
      <c r="F1" s="968"/>
      <c r="G1" s="968"/>
      <c r="H1" s="968"/>
      <c r="I1" s="968"/>
      <c r="J1" s="968"/>
    </row>
    <row r="2" spans="1:10" s="688" customFormat="1" ht="31.5" customHeight="1">
      <c r="A2" s="211"/>
      <c r="B2" s="968"/>
      <c r="C2" s="968"/>
      <c r="D2" s="968"/>
      <c r="E2" s="968"/>
      <c r="F2" s="968"/>
      <c r="G2" s="968"/>
      <c r="H2" s="968"/>
      <c r="I2" s="968"/>
      <c r="J2" s="968"/>
    </row>
    <row r="3" spans="1:10" s="688" customFormat="1" ht="28.5" customHeight="1">
      <c r="A3" s="211"/>
      <c r="B3" s="969" t="s">
        <v>546</v>
      </c>
      <c r="C3" s="969"/>
      <c r="D3" s="969"/>
      <c r="E3" s="969"/>
      <c r="F3" s="969"/>
      <c r="G3" s="969"/>
      <c r="H3" s="969"/>
      <c r="I3" s="969"/>
      <c r="J3" s="969"/>
    </row>
    <row r="4" spans="1:10" s="688" customFormat="1" ht="7.5" customHeight="1">
      <c r="A4" s="211"/>
      <c r="B4" s="692"/>
      <c r="C4" s="692"/>
      <c r="D4" s="692"/>
      <c r="E4" s="692"/>
      <c r="F4" s="692"/>
      <c r="G4" s="692"/>
      <c r="H4" s="692"/>
      <c r="I4" s="692"/>
      <c r="J4" s="692"/>
    </row>
    <row r="5" spans="1:10" s="688" customFormat="1" ht="48" customHeight="1">
      <c r="A5" s="211"/>
      <c r="B5" s="970" t="s">
        <v>544</v>
      </c>
      <c r="C5" s="965" t="s">
        <v>545</v>
      </c>
      <c r="D5" s="966"/>
      <c r="E5" s="967"/>
      <c r="F5" s="691"/>
      <c r="G5" s="970" t="s">
        <v>544</v>
      </c>
      <c r="H5" s="965" t="s">
        <v>543</v>
      </c>
      <c r="I5" s="966"/>
      <c r="J5" s="967"/>
    </row>
    <row r="6" spans="1:10" s="688" customFormat="1" ht="58.5" customHeight="1">
      <c r="A6" s="211"/>
      <c r="B6" s="970"/>
      <c r="C6" s="726" t="s">
        <v>538</v>
      </c>
      <c r="D6" s="726" t="s">
        <v>537</v>
      </c>
      <c r="E6" s="726" t="s">
        <v>536</v>
      </c>
      <c r="F6" s="690"/>
      <c r="G6" s="970"/>
      <c r="H6" s="726" t="s">
        <v>538</v>
      </c>
      <c r="I6" s="726" t="s">
        <v>537</v>
      </c>
      <c r="J6" s="726" t="s">
        <v>536</v>
      </c>
    </row>
    <row r="7" spans="1:10">
      <c r="B7" s="724">
        <v>44652</v>
      </c>
      <c r="C7" s="725">
        <v>31243</v>
      </c>
      <c r="D7" s="725">
        <v>2047</v>
      </c>
      <c r="E7" s="725">
        <v>4183</v>
      </c>
    </row>
    <row r="8" spans="1:10">
      <c r="B8" s="724">
        <v>44653</v>
      </c>
      <c r="C8" s="725">
        <v>24154</v>
      </c>
      <c r="D8" s="725">
        <v>1985</v>
      </c>
      <c r="E8" s="725">
        <v>4185</v>
      </c>
    </row>
    <row r="9" spans="1:10">
      <c r="B9" s="724">
        <v>44654</v>
      </c>
      <c r="C9" s="725">
        <v>23783</v>
      </c>
      <c r="D9" s="725">
        <v>1918</v>
      </c>
      <c r="E9" s="725">
        <v>4186</v>
      </c>
    </row>
    <row r="10" spans="1:10">
      <c r="B10" s="724">
        <v>44655</v>
      </c>
      <c r="C10" s="725">
        <v>29010</v>
      </c>
      <c r="D10" s="725">
        <v>1868</v>
      </c>
      <c r="E10" s="725">
        <v>4135</v>
      </c>
    </row>
    <row r="11" spans="1:10">
      <c r="B11" s="724">
        <v>44656</v>
      </c>
      <c r="C11" s="725">
        <v>26778</v>
      </c>
      <c r="D11" s="725">
        <v>1671</v>
      </c>
      <c r="E11" s="725">
        <v>4149</v>
      </c>
    </row>
    <row r="12" spans="1:10">
      <c r="B12" s="724">
        <v>44657</v>
      </c>
      <c r="C12" s="725">
        <v>26325</v>
      </c>
      <c r="D12" s="725">
        <v>1659</v>
      </c>
      <c r="E12" s="725">
        <v>4156</v>
      </c>
    </row>
    <row r="13" spans="1:10">
      <c r="B13" s="724">
        <v>44658</v>
      </c>
      <c r="C13" s="725">
        <v>27823</v>
      </c>
      <c r="D13" s="725">
        <v>1635</v>
      </c>
      <c r="E13" s="725">
        <v>4158</v>
      </c>
    </row>
    <row r="14" spans="1:10">
      <c r="B14" s="724">
        <v>44659</v>
      </c>
      <c r="C14" s="725">
        <v>33236</v>
      </c>
      <c r="D14" s="725">
        <v>1622</v>
      </c>
      <c r="E14" s="725">
        <v>4154</v>
      </c>
      <c r="G14" s="724">
        <v>44659</v>
      </c>
      <c r="H14" s="725">
        <v>16152</v>
      </c>
      <c r="I14" s="725">
        <v>905</v>
      </c>
      <c r="J14" s="725">
        <v>0</v>
      </c>
    </row>
    <row r="15" spans="1:10">
      <c r="B15" s="724">
        <v>44660</v>
      </c>
      <c r="C15" s="725">
        <v>25301</v>
      </c>
      <c r="D15" s="725">
        <v>1592</v>
      </c>
      <c r="E15" s="725">
        <v>4188</v>
      </c>
    </row>
    <row r="16" spans="1:10">
      <c r="B16" s="724">
        <v>44661</v>
      </c>
      <c r="C16" s="725">
        <v>24808</v>
      </c>
      <c r="D16" s="725">
        <v>1551</v>
      </c>
      <c r="E16" s="725">
        <v>4202</v>
      </c>
    </row>
    <row r="17" spans="2:10">
      <c r="B17" s="724">
        <v>44662</v>
      </c>
      <c r="C17" s="725">
        <v>34916</v>
      </c>
      <c r="D17" s="725">
        <v>1574</v>
      </c>
      <c r="E17" s="725">
        <v>4167</v>
      </c>
      <c r="G17" s="724">
        <v>44662</v>
      </c>
      <c r="H17" s="725">
        <v>17117</v>
      </c>
      <c r="I17" s="725">
        <v>773</v>
      </c>
      <c r="J17" s="725">
        <v>0</v>
      </c>
    </row>
    <row r="18" spans="2:10">
      <c r="B18" s="724">
        <v>44663</v>
      </c>
      <c r="C18" s="725">
        <v>35004</v>
      </c>
      <c r="D18" s="725">
        <v>1530</v>
      </c>
      <c r="E18" s="725">
        <v>4164</v>
      </c>
      <c r="G18" s="724">
        <v>44663</v>
      </c>
      <c r="H18" s="725">
        <v>17097</v>
      </c>
      <c r="I18" s="725">
        <v>784</v>
      </c>
      <c r="J18" s="725">
        <v>0</v>
      </c>
    </row>
    <row r="19" spans="2:10">
      <c r="B19" s="724">
        <v>44664</v>
      </c>
      <c r="C19" s="725">
        <v>38128</v>
      </c>
      <c r="D19" s="725">
        <v>1518</v>
      </c>
      <c r="E19" s="725">
        <v>4196</v>
      </c>
      <c r="G19" s="724">
        <v>44664</v>
      </c>
      <c r="H19" s="725">
        <v>15671</v>
      </c>
      <c r="I19" s="725">
        <v>1052</v>
      </c>
      <c r="J19" s="725">
        <v>0</v>
      </c>
    </row>
    <row r="20" spans="2:10">
      <c r="B20" s="724">
        <v>44665</v>
      </c>
      <c r="C20" s="725">
        <v>25281</v>
      </c>
      <c r="D20" s="725">
        <v>1509</v>
      </c>
      <c r="E20" s="725">
        <v>4224</v>
      </c>
    </row>
    <row r="21" spans="2:10">
      <c r="B21" s="724">
        <v>44666</v>
      </c>
      <c r="C21" s="725">
        <v>24084</v>
      </c>
      <c r="D21" s="725">
        <v>1468</v>
      </c>
      <c r="E21" s="725">
        <v>4241</v>
      </c>
    </row>
    <row r="22" spans="2:10">
      <c r="B22" s="724">
        <v>44667</v>
      </c>
      <c r="C22" s="725">
        <v>23308</v>
      </c>
      <c r="D22" s="725">
        <v>1470</v>
      </c>
      <c r="E22" s="725">
        <v>4242</v>
      </c>
    </row>
    <row r="23" spans="2:10">
      <c r="B23" s="724">
        <v>44668</v>
      </c>
      <c r="C23" s="725">
        <v>23520</v>
      </c>
      <c r="D23" s="725">
        <v>1422</v>
      </c>
      <c r="E23" s="725">
        <v>4244</v>
      </c>
    </row>
    <row r="24" spans="2:10">
      <c r="B24" s="724">
        <v>44669</v>
      </c>
      <c r="C24" s="725">
        <v>26826</v>
      </c>
      <c r="D24" s="725">
        <v>1389</v>
      </c>
      <c r="E24" s="725">
        <v>4213</v>
      </c>
      <c r="G24" s="724">
        <v>44669</v>
      </c>
      <c r="H24" s="725">
        <v>15691</v>
      </c>
      <c r="I24" s="725">
        <v>1044</v>
      </c>
      <c r="J24" s="725">
        <v>0</v>
      </c>
    </row>
    <row r="25" spans="2:10">
      <c r="B25" s="724">
        <v>44670</v>
      </c>
      <c r="C25" s="725">
        <v>25837</v>
      </c>
      <c r="D25" s="725">
        <v>1362</v>
      </c>
      <c r="E25" s="725">
        <v>4170</v>
      </c>
      <c r="G25" s="724">
        <v>44670</v>
      </c>
      <c r="H25" s="725">
        <v>15778</v>
      </c>
      <c r="I25" s="725">
        <v>1041</v>
      </c>
      <c r="J25" s="725">
        <v>0</v>
      </c>
    </row>
    <row r="26" spans="2:10">
      <c r="B26" s="724">
        <v>44671</v>
      </c>
      <c r="C26" s="725">
        <v>25156</v>
      </c>
      <c r="D26" s="725">
        <v>1339</v>
      </c>
      <c r="E26" s="725">
        <v>4162</v>
      </c>
      <c r="G26" s="724">
        <v>44671</v>
      </c>
      <c r="H26" s="725">
        <v>15560</v>
      </c>
      <c r="I26" s="725">
        <v>1054</v>
      </c>
      <c r="J26" s="725">
        <v>1</v>
      </c>
    </row>
    <row r="27" spans="2:10">
      <c r="B27" s="724">
        <v>44672</v>
      </c>
      <c r="C27" s="725">
        <v>25261</v>
      </c>
      <c r="D27" s="725">
        <v>1333</v>
      </c>
      <c r="E27" s="725">
        <v>4151</v>
      </c>
      <c r="G27" s="724">
        <v>44672</v>
      </c>
      <c r="H27" s="725">
        <v>16241</v>
      </c>
      <c r="I27" s="725">
        <v>1073</v>
      </c>
      <c r="J27" s="725">
        <v>2</v>
      </c>
    </row>
    <row r="28" spans="2:10">
      <c r="B28" s="724">
        <v>44673</v>
      </c>
      <c r="C28" s="725">
        <v>30396</v>
      </c>
      <c r="D28" s="725">
        <v>1345</v>
      </c>
      <c r="E28" s="725">
        <v>4151</v>
      </c>
      <c r="G28" s="724">
        <v>44673</v>
      </c>
      <c r="H28" s="725">
        <v>16362</v>
      </c>
      <c r="I28" s="725">
        <v>1072</v>
      </c>
      <c r="J28" s="725">
        <v>5</v>
      </c>
    </row>
    <row r="29" spans="2:10">
      <c r="B29" s="724">
        <v>44674</v>
      </c>
      <c r="C29" s="725">
        <v>24684</v>
      </c>
      <c r="D29" s="725">
        <v>1336</v>
      </c>
      <c r="E29" s="725">
        <v>4180</v>
      </c>
    </row>
    <row r="30" spans="2:10">
      <c r="B30" s="724">
        <v>44675</v>
      </c>
      <c r="C30" s="725">
        <v>25510</v>
      </c>
      <c r="D30" s="725">
        <v>1320</v>
      </c>
      <c r="E30" s="725">
        <v>4182</v>
      </c>
    </row>
    <row r="31" spans="2:10">
      <c r="B31" s="724">
        <v>44676</v>
      </c>
      <c r="C31" s="725">
        <v>35383</v>
      </c>
      <c r="D31" s="725">
        <v>1353</v>
      </c>
      <c r="E31" s="725">
        <v>4134</v>
      </c>
      <c r="G31" s="724">
        <v>44676</v>
      </c>
      <c r="H31" s="725">
        <v>16182</v>
      </c>
      <c r="I31" s="725">
        <v>1033</v>
      </c>
      <c r="J31" s="725">
        <v>16</v>
      </c>
    </row>
    <row r="32" spans="2:10">
      <c r="B32" s="724">
        <v>44677</v>
      </c>
      <c r="C32" s="725">
        <v>31626</v>
      </c>
      <c r="D32" s="725">
        <v>1355</v>
      </c>
      <c r="E32" s="725">
        <v>4132</v>
      </c>
      <c r="G32" s="724">
        <v>44677</v>
      </c>
      <c r="H32" s="725">
        <v>17005</v>
      </c>
      <c r="I32" s="725">
        <v>1053</v>
      </c>
      <c r="J32" s="725">
        <v>16</v>
      </c>
    </row>
    <row r="33" spans="2:10">
      <c r="B33" s="724">
        <v>44678</v>
      </c>
      <c r="C33" s="725">
        <v>29702</v>
      </c>
      <c r="D33" s="725">
        <v>1352</v>
      </c>
      <c r="E33" s="725">
        <v>4126</v>
      </c>
      <c r="G33" s="724">
        <v>44678</v>
      </c>
      <c r="H33" s="725">
        <v>17034</v>
      </c>
      <c r="I33" s="725">
        <v>1051</v>
      </c>
      <c r="J33" s="725">
        <v>16</v>
      </c>
    </row>
    <row r="34" spans="2:10">
      <c r="B34" s="724">
        <v>44679</v>
      </c>
      <c r="C34" s="725">
        <v>31078</v>
      </c>
      <c r="D34" s="725">
        <v>1351</v>
      </c>
      <c r="E34" s="725">
        <v>4075</v>
      </c>
      <c r="G34" s="724">
        <v>44679</v>
      </c>
      <c r="H34" s="725">
        <v>17310</v>
      </c>
      <c r="I34" s="725">
        <v>1049</v>
      </c>
      <c r="J34" s="725">
        <v>16</v>
      </c>
    </row>
    <row r="35" spans="2:10">
      <c r="B35" s="724">
        <v>44680</v>
      </c>
      <c r="C35" s="725">
        <v>36155</v>
      </c>
      <c r="D35" s="725">
        <v>1350</v>
      </c>
      <c r="E35" s="725">
        <v>4074</v>
      </c>
      <c r="G35" s="724">
        <v>44680</v>
      </c>
      <c r="H35" s="725">
        <v>17613</v>
      </c>
      <c r="I35" s="725">
        <v>1063</v>
      </c>
      <c r="J35" s="725">
        <v>74</v>
      </c>
    </row>
    <row r="36" spans="2:10">
      <c r="B36" s="724">
        <v>44681</v>
      </c>
      <c r="C36" s="725">
        <v>27686</v>
      </c>
      <c r="D36" s="725">
        <v>1328</v>
      </c>
      <c r="E36" s="725">
        <v>4071</v>
      </c>
    </row>
    <row r="37" spans="2:10">
      <c r="B37" s="724">
        <v>44682</v>
      </c>
      <c r="C37" s="725">
        <v>22142</v>
      </c>
      <c r="D37" s="725">
        <v>1348</v>
      </c>
      <c r="E37" s="725">
        <v>4299</v>
      </c>
    </row>
    <row r="38" spans="2:10">
      <c r="B38" s="724">
        <v>44683</v>
      </c>
      <c r="C38" s="725">
        <v>26679</v>
      </c>
      <c r="D38" s="725">
        <v>1351</v>
      </c>
      <c r="E38" s="725">
        <v>4194</v>
      </c>
    </row>
    <row r="39" spans="2:10">
      <c r="B39" s="724">
        <v>44684</v>
      </c>
      <c r="C39" s="725">
        <v>24217</v>
      </c>
      <c r="D39" s="725">
        <v>1358</v>
      </c>
      <c r="E39" s="725">
        <v>4188</v>
      </c>
      <c r="G39" s="724">
        <v>44684</v>
      </c>
      <c r="H39" s="725">
        <v>18001</v>
      </c>
      <c r="I39" s="725">
        <v>1019</v>
      </c>
      <c r="J39" s="725">
        <v>90</v>
      </c>
    </row>
    <row r="40" spans="2:10">
      <c r="B40" s="724">
        <v>44685</v>
      </c>
      <c r="C40" s="725">
        <v>23506</v>
      </c>
      <c r="D40" s="725">
        <v>1358</v>
      </c>
      <c r="E40" s="725">
        <v>4185</v>
      </c>
      <c r="G40" s="724">
        <v>44685</v>
      </c>
      <c r="H40" s="725">
        <v>20542</v>
      </c>
      <c r="I40" s="725">
        <v>996</v>
      </c>
      <c r="J40" s="725">
        <v>92</v>
      </c>
    </row>
    <row r="41" spans="2:10">
      <c r="B41" s="724">
        <v>44686</v>
      </c>
      <c r="C41" s="725">
        <v>24572</v>
      </c>
      <c r="D41" s="725">
        <v>1358</v>
      </c>
      <c r="E41" s="725">
        <v>4180</v>
      </c>
      <c r="G41" s="724">
        <v>44686</v>
      </c>
      <c r="H41" s="725">
        <v>21291</v>
      </c>
      <c r="I41" s="725">
        <v>1019</v>
      </c>
      <c r="J41" s="725">
        <v>160</v>
      </c>
    </row>
    <row r="42" spans="2:10">
      <c r="B42" s="724">
        <v>44687</v>
      </c>
      <c r="C42" s="725">
        <v>27626</v>
      </c>
      <c r="D42" s="725">
        <v>1357</v>
      </c>
      <c r="E42" s="725">
        <v>4177</v>
      </c>
      <c r="G42" s="724">
        <v>44687</v>
      </c>
      <c r="H42" s="725">
        <v>22057</v>
      </c>
      <c r="I42" s="725">
        <v>1050</v>
      </c>
      <c r="J42" s="725">
        <v>228</v>
      </c>
    </row>
    <row r="43" spans="2:10">
      <c r="B43" s="724">
        <v>44688</v>
      </c>
      <c r="C43" s="725">
        <v>23054</v>
      </c>
      <c r="D43" s="725">
        <v>1358</v>
      </c>
      <c r="E43" s="725">
        <v>4194</v>
      </c>
    </row>
    <row r="44" spans="2:10">
      <c r="B44" s="724">
        <v>44689</v>
      </c>
      <c r="C44" s="725">
        <v>24616</v>
      </c>
      <c r="D44" s="725">
        <v>1358</v>
      </c>
      <c r="E44" s="725">
        <v>4190</v>
      </c>
    </row>
    <row r="45" spans="2:10">
      <c r="B45" s="724">
        <v>44690</v>
      </c>
      <c r="C45" s="725">
        <v>30364</v>
      </c>
      <c r="D45" s="725">
        <v>1358</v>
      </c>
      <c r="E45" s="725">
        <v>4039</v>
      </c>
      <c r="G45" s="724">
        <v>44690</v>
      </c>
      <c r="H45" s="725">
        <v>22864</v>
      </c>
      <c r="I45" s="725">
        <v>881</v>
      </c>
      <c r="J45" s="725">
        <v>246</v>
      </c>
    </row>
    <row r="46" spans="2:10">
      <c r="B46" s="724">
        <v>44691</v>
      </c>
      <c r="C46" s="725">
        <v>27528</v>
      </c>
      <c r="D46" s="725">
        <v>1356</v>
      </c>
      <c r="E46" s="725">
        <v>4038</v>
      </c>
      <c r="G46" s="724">
        <v>44691</v>
      </c>
      <c r="H46" s="725">
        <v>23457</v>
      </c>
      <c r="I46" s="725">
        <v>876</v>
      </c>
      <c r="J46" s="725">
        <v>283</v>
      </c>
    </row>
    <row r="47" spans="2:10">
      <c r="B47" s="724">
        <v>44692</v>
      </c>
      <c r="C47" s="725">
        <v>22529</v>
      </c>
      <c r="D47" s="725">
        <v>1356</v>
      </c>
      <c r="E47" s="725">
        <v>3980</v>
      </c>
      <c r="G47" s="724">
        <v>44692</v>
      </c>
      <c r="H47" s="725">
        <v>25214</v>
      </c>
      <c r="I47" s="725">
        <v>1165</v>
      </c>
      <c r="J47" s="725">
        <v>460</v>
      </c>
    </row>
    <row r="48" spans="2:10">
      <c r="B48" s="724">
        <v>44693</v>
      </c>
      <c r="C48" s="725">
        <v>23463</v>
      </c>
      <c r="D48" s="725">
        <v>1346</v>
      </c>
      <c r="E48" s="725">
        <v>3955</v>
      </c>
      <c r="G48" s="724">
        <v>44693</v>
      </c>
      <c r="H48" s="725">
        <v>24093</v>
      </c>
      <c r="I48" s="725">
        <v>1130</v>
      </c>
      <c r="J48" s="725">
        <v>1054</v>
      </c>
    </row>
    <row r="49" spans="2:10">
      <c r="B49" s="724">
        <v>44694</v>
      </c>
      <c r="C49" s="725">
        <v>27538</v>
      </c>
      <c r="D49" s="725">
        <v>1360</v>
      </c>
      <c r="E49" s="725">
        <v>3953</v>
      </c>
    </row>
    <row r="50" spans="2:10">
      <c r="B50" s="724">
        <v>44695</v>
      </c>
      <c r="C50" s="725">
        <v>23174</v>
      </c>
      <c r="D50" s="725">
        <v>1350</v>
      </c>
      <c r="E50" s="725">
        <v>3954</v>
      </c>
    </row>
    <row r="51" spans="2:10">
      <c r="B51" s="724">
        <v>44696</v>
      </c>
      <c r="C51" s="725">
        <v>23502</v>
      </c>
      <c r="D51" s="725">
        <v>1350</v>
      </c>
      <c r="E51" s="725">
        <v>4125</v>
      </c>
    </row>
    <row r="52" spans="2:10">
      <c r="B52" s="724">
        <v>44697</v>
      </c>
      <c r="C52" s="725">
        <v>34084</v>
      </c>
      <c r="D52" s="725">
        <v>1357</v>
      </c>
      <c r="E52" s="725">
        <v>3567</v>
      </c>
      <c r="G52" s="724">
        <v>44697</v>
      </c>
      <c r="H52" s="725">
        <v>22322</v>
      </c>
      <c r="I52" s="725">
        <v>1147</v>
      </c>
      <c r="J52" s="725">
        <v>2673</v>
      </c>
    </row>
    <row r="53" spans="2:10">
      <c r="B53" s="724">
        <v>44698</v>
      </c>
      <c r="C53" s="725">
        <v>30982</v>
      </c>
      <c r="D53" s="725">
        <v>1346</v>
      </c>
      <c r="E53" s="725">
        <v>3237</v>
      </c>
      <c r="G53" s="724">
        <v>44698</v>
      </c>
      <c r="H53" s="725">
        <v>22414</v>
      </c>
      <c r="I53" s="725">
        <v>1133</v>
      </c>
      <c r="J53" s="725">
        <v>2913</v>
      </c>
    </row>
    <row r="54" spans="2:10">
      <c r="B54" s="724">
        <v>44699</v>
      </c>
      <c r="C54" s="725">
        <v>31656</v>
      </c>
      <c r="D54" s="725">
        <v>1345</v>
      </c>
      <c r="E54" s="725">
        <v>3187</v>
      </c>
      <c r="G54" s="724">
        <v>44699</v>
      </c>
      <c r="H54" s="725">
        <v>22450</v>
      </c>
      <c r="I54" s="725">
        <v>1097</v>
      </c>
      <c r="J54" s="725">
        <v>2961</v>
      </c>
    </row>
    <row r="55" spans="2:10">
      <c r="B55" s="724">
        <v>44700</v>
      </c>
      <c r="C55" s="725">
        <v>32544</v>
      </c>
      <c r="D55" s="725">
        <v>1337</v>
      </c>
      <c r="E55" s="725">
        <v>3188</v>
      </c>
      <c r="G55" s="724">
        <v>44700</v>
      </c>
      <c r="H55" s="725">
        <v>22398</v>
      </c>
      <c r="I55" s="725">
        <v>1081</v>
      </c>
      <c r="J55" s="725">
        <v>3206</v>
      </c>
    </row>
    <row r="56" spans="2:10">
      <c r="B56" s="724">
        <v>44701</v>
      </c>
      <c r="C56" s="725">
        <v>38944</v>
      </c>
      <c r="D56" s="725">
        <v>1330</v>
      </c>
      <c r="E56" s="725">
        <v>3117</v>
      </c>
      <c r="G56" s="724">
        <v>44701</v>
      </c>
      <c r="H56" s="725">
        <v>22531</v>
      </c>
      <c r="I56" s="725">
        <v>1074</v>
      </c>
      <c r="J56" s="725">
        <v>3341</v>
      </c>
    </row>
    <row r="57" spans="2:10">
      <c r="B57" s="724">
        <v>44702</v>
      </c>
      <c r="C57" s="725">
        <v>26887</v>
      </c>
      <c r="D57" s="725">
        <v>1339</v>
      </c>
      <c r="E57" s="725">
        <v>3119</v>
      </c>
    </row>
    <row r="58" spans="2:10">
      <c r="B58" s="724">
        <v>44703</v>
      </c>
      <c r="C58" s="725">
        <v>26420</v>
      </c>
      <c r="D58" s="725">
        <v>1339</v>
      </c>
      <c r="E58" s="725">
        <v>3120</v>
      </c>
    </row>
    <row r="59" spans="2:10">
      <c r="B59" s="724">
        <v>44704</v>
      </c>
      <c r="C59" s="725">
        <v>29589</v>
      </c>
      <c r="D59" s="725">
        <v>1345</v>
      </c>
      <c r="E59" s="725">
        <v>2977</v>
      </c>
      <c r="G59" s="724">
        <v>44704</v>
      </c>
      <c r="H59" s="725">
        <v>22422</v>
      </c>
      <c r="I59" s="725">
        <v>1095</v>
      </c>
      <c r="J59" s="725">
        <v>3457</v>
      </c>
    </row>
    <row r="60" spans="2:10">
      <c r="B60" s="724">
        <v>44705</v>
      </c>
      <c r="C60" s="725">
        <v>27354</v>
      </c>
      <c r="D60" s="725">
        <v>1347</v>
      </c>
      <c r="E60" s="725">
        <v>2970</v>
      </c>
      <c r="G60" s="724">
        <v>44705</v>
      </c>
      <c r="H60" s="725">
        <v>22547</v>
      </c>
      <c r="I60" s="725">
        <v>1093</v>
      </c>
      <c r="J60" s="725">
        <v>3560</v>
      </c>
    </row>
    <row r="61" spans="2:10">
      <c r="B61" s="724">
        <v>44706</v>
      </c>
      <c r="C61" s="725">
        <v>21742</v>
      </c>
      <c r="D61" s="725">
        <v>1391</v>
      </c>
      <c r="E61" s="725">
        <v>2955</v>
      </c>
      <c r="G61" s="724">
        <v>44706</v>
      </c>
      <c r="H61" s="725">
        <v>22464</v>
      </c>
      <c r="I61" s="725">
        <v>1192</v>
      </c>
      <c r="J61" s="725">
        <v>3621</v>
      </c>
    </row>
    <row r="62" spans="2:10">
      <c r="B62" s="724">
        <v>44707</v>
      </c>
      <c r="C62" s="725">
        <v>21928</v>
      </c>
      <c r="D62" s="725">
        <v>1396</v>
      </c>
      <c r="E62" s="725">
        <v>2957</v>
      </c>
      <c r="G62" s="724">
        <v>44707</v>
      </c>
      <c r="H62" s="725">
        <v>22390</v>
      </c>
      <c r="I62" s="725">
        <v>1209</v>
      </c>
      <c r="J62" s="725">
        <v>3641</v>
      </c>
    </row>
    <row r="63" spans="2:10">
      <c r="B63" s="724">
        <v>44708</v>
      </c>
      <c r="C63" s="725">
        <v>27650</v>
      </c>
      <c r="D63" s="725">
        <v>1398</v>
      </c>
      <c r="E63" s="725">
        <v>2930</v>
      </c>
      <c r="G63" s="724">
        <v>44708</v>
      </c>
      <c r="H63" s="725">
        <v>22260</v>
      </c>
      <c r="I63" s="725">
        <v>1233</v>
      </c>
      <c r="J63" s="725">
        <v>3695</v>
      </c>
    </row>
    <row r="64" spans="2:10">
      <c r="B64" s="724">
        <v>44709</v>
      </c>
      <c r="C64" s="725">
        <v>21978</v>
      </c>
      <c r="D64" s="725">
        <v>1390</v>
      </c>
      <c r="E64" s="725">
        <v>2934</v>
      </c>
    </row>
    <row r="65" spans="2:11">
      <c r="B65" s="724">
        <v>44710</v>
      </c>
      <c r="C65" s="725">
        <v>22344</v>
      </c>
      <c r="D65" s="725">
        <v>1391</v>
      </c>
      <c r="E65" s="725">
        <v>2936</v>
      </c>
      <c r="K65" s="734"/>
    </row>
    <row r="66" spans="2:11">
      <c r="B66" s="724">
        <v>44711</v>
      </c>
      <c r="C66" s="725">
        <v>25715</v>
      </c>
      <c r="D66" s="725">
        <v>1381</v>
      </c>
      <c r="E66" s="725">
        <v>2921</v>
      </c>
      <c r="G66" s="724">
        <v>44711</v>
      </c>
      <c r="H66" s="725">
        <v>21989</v>
      </c>
      <c r="I66" s="725">
        <v>1228</v>
      </c>
      <c r="J66" s="725">
        <v>3716</v>
      </c>
      <c r="K66" s="734"/>
    </row>
    <row r="67" spans="2:11">
      <c r="B67" s="724">
        <v>44712</v>
      </c>
      <c r="C67" s="725">
        <v>22446</v>
      </c>
      <c r="D67" s="725">
        <v>1334</v>
      </c>
      <c r="E67" s="725">
        <v>2921</v>
      </c>
      <c r="G67" s="724">
        <v>44712</v>
      </c>
      <c r="H67" s="725">
        <v>22454</v>
      </c>
      <c r="I67" s="725">
        <v>1215</v>
      </c>
      <c r="J67" s="725">
        <v>3711</v>
      </c>
      <c r="K67" s="734"/>
    </row>
    <row r="68" spans="2:11">
      <c r="B68" s="724">
        <v>44713</v>
      </c>
      <c r="C68" s="725">
        <v>22137</v>
      </c>
      <c r="D68" s="725">
        <v>1351</v>
      </c>
      <c r="E68" s="725">
        <v>2803</v>
      </c>
      <c r="G68" s="724">
        <v>44713</v>
      </c>
      <c r="H68" s="725">
        <v>21931</v>
      </c>
      <c r="I68" s="725">
        <v>1202</v>
      </c>
      <c r="J68" s="725">
        <v>3701</v>
      </c>
      <c r="K68" s="734"/>
    </row>
    <row r="69" spans="2:11">
      <c r="B69" s="724">
        <v>44714</v>
      </c>
      <c r="C69" s="725">
        <v>22866</v>
      </c>
      <c r="D69" s="725">
        <v>1356</v>
      </c>
      <c r="E69" s="725">
        <v>2805</v>
      </c>
      <c r="G69" s="724">
        <v>44714</v>
      </c>
      <c r="H69" s="725">
        <v>21382</v>
      </c>
      <c r="I69" s="725">
        <v>1208</v>
      </c>
      <c r="J69" s="725">
        <v>2471</v>
      </c>
      <c r="K69" s="734"/>
    </row>
    <row r="70" spans="2:11">
      <c r="B70" s="724">
        <v>44715</v>
      </c>
      <c r="C70" s="725">
        <v>25537</v>
      </c>
      <c r="D70" s="725">
        <v>1370</v>
      </c>
      <c r="E70" s="725">
        <v>2793</v>
      </c>
      <c r="G70" s="724">
        <v>44715</v>
      </c>
      <c r="H70" s="725">
        <v>21086</v>
      </c>
      <c r="I70" s="725">
        <v>1208</v>
      </c>
      <c r="J70" s="725">
        <v>2464</v>
      </c>
      <c r="K70" s="734"/>
    </row>
    <row r="71" spans="2:11">
      <c r="B71" s="724">
        <v>44716</v>
      </c>
      <c r="C71" s="725">
        <v>21629</v>
      </c>
      <c r="D71" s="725">
        <v>1364</v>
      </c>
      <c r="E71" s="725">
        <v>2793</v>
      </c>
      <c r="K71" s="734"/>
    </row>
    <row r="72" spans="2:11">
      <c r="B72" s="724">
        <v>44717</v>
      </c>
      <c r="C72" s="725">
        <v>20006</v>
      </c>
      <c r="D72" s="725">
        <v>1364</v>
      </c>
      <c r="E72" s="725">
        <v>2794</v>
      </c>
      <c r="K72" s="734"/>
    </row>
    <row r="73" spans="2:11">
      <c r="B73" s="724">
        <v>44718</v>
      </c>
      <c r="C73" s="725">
        <v>21412</v>
      </c>
      <c r="D73" s="725">
        <v>1423</v>
      </c>
      <c r="E73" s="725">
        <v>2786</v>
      </c>
      <c r="G73" s="724">
        <v>44718</v>
      </c>
      <c r="H73" s="725">
        <v>20624</v>
      </c>
      <c r="I73" s="725">
        <v>1203</v>
      </c>
      <c r="J73" s="725">
        <v>2449</v>
      </c>
      <c r="K73" s="734"/>
    </row>
    <row r="74" spans="2:11">
      <c r="B74" s="724">
        <v>44719</v>
      </c>
      <c r="C74" s="725">
        <v>19862</v>
      </c>
      <c r="D74" s="725">
        <v>1419</v>
      </c>
      <c r="E74" s="725">
        <v>2747</v>
      </c>
      <c r="G74" s="724">
        <v>44719</v>
      </c>
      <c r="H74" s="725">
        <v>19889</v>
      </c>
      <c r="I74" s="725">
        <v>1199</v>
      </c>
      <c r="J74" s="725">
        <v>2434</v>
      </c>
      <c r="K74" s="734"/>
    </row>
    <row r="75" spans="2:11">
      <c r="B75" s="724">
        <v>44720</v>
      </c>
      <c r="C75" s="725">
        <v>19998</v>
      </c>
      <c r="D75" s="725">
        <v>1419</v>
      </c>
      <c r="E75" s="725">
        <v>2742</v>
      </c>
      <c r="G75" s="724">
        <v>44720</v>
      </c>
      <c r="H75" s="725">
        <v>19978</v>
      </c>
      <c r="I75" s="725">
        <v>1193</v>
      </c>
      <c r="J75" s="725">
        <v>2379</v>
      </c>
      <c r="K75" s="734"/>
    </row>
    <row r="76" spans="2:11">
      <c r="B76" s="724">
        <v>44721</v>
      </c>
      <c r="C76" s="725">
        <v>20826</v>
      </c>
      <c r="D76" s="725">
        <v>1416</v>
      </c>
      <c r="E76" s="725">
        <v>2736</v>
      </c>
      <c r="G76" s="724">
        <v>44721</v>
      </c>
      <c r="H76" s="725">
        <v>19734</v>
      </c>
      <c r="I76" s="725">
        <v>1195</v>
      </c>
      <c r="J76" s="725">
        <v>2332</v>
      </c>
      <c r="K76" s="734"/>
    </row>
    <row r="77" spans="2:11">
      <c r="B77" s="724">
        <v>44722</v>
      </c>
      <c r="C77" s="725">
        <v>23684</v>
      </c>
      <c r="D77" s="725">
        <v>1419</v>
      </c>
      <c r="E77" s="725">
        <v>2728</v>
      </c>
      <c r="G77" s="724">
        <v>44722</v>
      </c>
      <c r="H77" s="725">
        <v>19781</v>
      </c>
      <c r="I77" s="725">
        <v>1199</v>
      </c>
      <c r="J77" s="725">
        <v>2318</v>
      </c>
      <c r="K77" s="734"/>
    </row>
    <row r="78" spans="2:11">
      <c r="B78" s="724">
        <v>44723</v>
      </c>
      <c r="C78" s="725">
        <v>20804</v>
      </c>
      <c r="D78" s="725">
        <v>1411</v>
      </c>
      <c r="E78" s="725">
        <v>2728</v>
      </c>
      <c r="K78" s="734"/>
    </row>
    <row r="79" spans="2:11">
      <c r="B79" s="724">
        <v>44724</v>
      </c>
      <c r="C79" s="725">
        <v>19948</v>
      </c>
      <c r="D79" s="725">
        <v>1410</v>
      </c>
      <c r="E79" s="725">
        <v>2727</v>
      </c>
      <c r="K79" s="734"/>
    </row>
    <row r="80" spans="2:11">
      <c r="B80" s="724">
        <v>44725</v>
      </c>
      <c r="C80" s="725">
        <v>25744</v>
      </c>
      <c r="D80" s="725">
        <v>1410</v>
      </c>
      <c r="E80" s="725">
        <v>2696</v>
      </c>
      <c r="G80" s="724">
        <v>44725</v>
      </c>
      <c r="H80" s="725">
        <v>19631</v>
      </c>
      <c r="I80" s="725">
        <v>1201</v>
      </c>
      <c r="J80" s="725">
        <v>2342</v>
      </c>
      <c r="K80" s="734"/>
    </row>
    <row r="81" spans="2:11">
      <c r="B81" s="724">
        <v>44726</v>
      </c>
      <c r="C81" s="725">
        <v>19669</v>
      </c>
      <c r="D81" s="725">
        <v>1919</v>
      </c>
      <c r="E81" s="725">
        <v>2691</v>
      </c>
      <c r="G81" s="724">
        <v>44726</v>
      </c>
      <c r="H81" s="725">
        <v>19861</v>
      </c>
      <c r="I81" s="725">
        <v>1192</v>
      </c>
      <c r="J81" s="725">
        <v>2338</v>
      </c>
      <c r="K81" s="734"/>
    </row>
    <row r="82" spans="2:11">
      <c r="B82" s="724">
        <v>44727</v>
      </c>
      <c r="C82" s="725">
        <v>19917</v>
      </c>
      <c r="D82" s="725">
        <v>1910</v>
      </c>
      <c r="E82" s="725">
        <v>2671</v>
      </c>
      <c r="G82" s="724">
        <v>44727</v>
      </c>
      <c r="H82" s="725">
        <v>19836</v>
      </c>
      <c r="I82" s="725">
        <v>1190</v>
      </c>
      <c r="J82" s="725">
        <v>2339</v>
      </c>
      <c r="K82" s="734"/>
    </row>
    <row r="83" spans="2:11">
      <c r="B83" s="724">
        <v>44728</v>
      </c>
      <c r="C83" s="725">
        <v>21202</v>
      </c>
      <c r="D83" s="725">
        <v>1717</v>
      </c>
      <c r="E83" s="725">
        <v>2648</v>
      </c>
      <c r="G83" s="724">
        <v>44728</v>
      </c>
      <c r="H83" s="725">
        <v>19632</v>
      </c>
      <c r="I83" s="725">
        <v>1171</v>
      </c>
      <c r="J83" s="725">
        <v>2344</v>
      </c>
    </row>
    <row r="84" spans="2:11">
      <c r="B84" s="724">
        <v>44729</v>
      </c>
      <c r="C84" s="725">
        <v>25521</v>
      </c>
      <c r="D84" s="725">
        <v>1843</v>
      </c>
      <c r="E84" s="725">
        <v>2643</v>
      </c>
      <c r="G84" s="724">
        <v>44729</v>
      </c>
      <c r="H84" s="725">
        <v>19631</v>
      </c>
      <c r="I84" s="725">
        <v>1183</v>
      </c>
      <c r="J84" s="725">
        <v>2434</v>
      </c>
    </row>
    <row r="85" spans="2:11">
      <c r="B85" s="724">
        <v>44730</v>
      </c>
      <c r="C85" s="725">
        <v>19758</v>
      </c>
      <c r="D85" s="725">
        <v>1722</v>
      </c>
      <c r="E85" s="725">
        <v>2642</v>
      </c>
    </row>
    <row r="86" spans="2:11">
      <c r="B86" s="724">
        <v>44731</v>
      </c>
      <c r="C86" s="725">
        <v>19638</v>
      </c>
      <c r="D86" s="725">
        <v>1769</v>
      </c>
      <c r="E86" s="725">
        <v>2639</v>
      </c>
    </row>
    <row r="87" spans="2:11">
      <c r="B87" s="724">
        <v>44732</v>
      </c>
      <c r="C87" s="725">
        <v>25406</v>
      </c>
      <c r="D87" s="725">
        <v>1855</v>
      </c>
      <c r="E87" s="725">
        <v>2606</v>
      </c>
      <c r="G87" s="724">
        <v>44732</v>
      </c>
      <c r="H87" s="725">
        <v>19246</v>
      </c>
      <c r="I87" s="725">
        <v>1193</v>
      </c>
      <c r="J87" s="725">
        <v>2466</v>
      </c>
    </row>
    <row r="88" spans="2:11">
      <c r="B88" s="724">
        <v>44733</v>
      </c>
      <c r="C88" s="725">
        <v>20091</v>
      </c>
      <c r="D88" s="725">
        <v>1855</v>
      </c>
      <c r="E88" s="725">
        <v>2603</v>
      </c>
      <c r="G88" s="724">
        <v>44733</v>
      </c>
      <c r="H88" s="725">
        <v>18680</v>
      </c>
      <c r="I88" s="725">
        <v>1171</v>
      </c>
      <c r="J88" s="725">
        <v>2470</v>
      </c>
    </row>
    <row r="89" spans="2:11">
      <c r="B89" s="724">
        <v>44734</v>
      </c>
      <c r="C89" s="725">
        <v>20291</v>
      </c>
      <c r="D89" s="725">
        <v>1834</v>
      </c>
      <c r="E89" s="725">
        <v>2601</v>
      </c>
      <c r="G89" s="724">
        <v>44734</v>
      </c>
      <c r="H89" s="725">
        <v>18672</v>
      </c>
      <c r="I89" s="725">
        <v>1096</v>
      </c>
      <c r="J89" s="725">
        <v>2496</v>
      </c>
    </row>
    <row r="90" spans="2:11">
      <c r="B90" s="724">
        <v>44735</v>
      </c>
      <c r="C90" s="725">
        <v>21849</v>
      </c>
      <c r="D90" s="725">
        <v>1526</v>
      </c>
      <c r="E90" s="725">
        <v>2593</v>
      </c>
      <c r="G90" s="724">
        <v>44735</v>
      </c>
      <c r="H90" s="725">
        <v>18624</v>
      </c>
      <c r="I90" s="725">
        <v>1123</v>
      </c>
      <c r="J90" s="725">
        <v>2496</v>
      </c>
    </row>
    <row r="91" spans="2:11">
      <c r="B91" s="724">
        <v>44736</v>
      </c>
      <c r="C91" s="725">
        <v>21582</v>
      </c>
      <c r="D91" s="725">
        <v>1518</v>
      </c>
      <c r="E91" s="725">
        <v>2594</v>
      </c>
      <c r="G91" s="724">
        <v>44736</v>
      </c>
      <c r="H91" s="725">
        <v>18628</v>
      </c>
      <c r="I91" s="725">
        <v>1115</v>
      </c>
      <c r="J91" s="725">
        <v>2499</v>
      </c>
    </row>
    <row r="92" spans="2:11">
      <c r="B92" s="724">
        <v>44737</v>
      </c>
      <c r="C92" s="725">
        <v>20120</v>
      </c>
      <c r="D92" s="725">
        <v>1409</v>
      </c>
      <c r="E92" s="725">
        <v>2595</v>
      </c>
    </row>
    <row r="93" spans="2:11">
      <c r="B93" s="724">
        <v>44738</v>
      </c>
      <c r="C93" s="725">
        <v>21490</v>
      </c>
      <c r="D93" s="725">
        <v>1406</v>
      </c>
      <c r="E93" s="725">
        <v>2596</v>
      </c>
    </row>
    <row r="94" spans="2:11">
      <c r="B94" s="724">
        <v>44739</v>
      </c>
      <c r="C94" s="725">
        <v>20706</v>
      </c>
      <c r="D94" s="725">
        <v>1409</v>
      </c>
      <c r="E94" s="725">
        <v>2574</v>
      </c>
      <c r="G94" s="724">
        <v>44739</v>
      </c>
      <c r="H94" s="725">
        <v>18170</v>
      </c>
      <c r="I94" s="725">
        <v>1107</v>
      </c>
      <c r="J94" s="725">
        <v>2636</v>
      </c>
    </row>
    <row r="95" spans="2:11">
      <c r="B95" s="724">
        <v>44740</v>
      </c>
      <c r="C95" s="725">
        <v>20628</v>
      </c>
      <c r="D95" s="725">
        <v>1408</v>
      </c>
      <c r="E95" s="725">
        <v>2573</v>
      </c>
      <c r="G95" s="724">
        <v>44740</v>
      </c>
      <c r="H95" s="725">
        <v>18045</v>
      </c>
      <c r="I95" s="725">
        <v>1102</v>
      </c>
      <c r="J95" s="725">
        <v>2680</v>
      </c>
    </row>
    <row r="96" spans="2:11">
      <c r="B96" s="724">
        <v>44741</v>
      </c>
      <c r="C96" s="725">
        <v>24046</v>
      </c>
      <c r="D96" s="725">
        <v>1409</v>
      </c>
      <c r="E96" s="725">
        <v>2569</v>
      </c>
      <c r="G96" s="724">
        <v>44741</v>
      </c>
      <c r="H96" s="725">
        <v>18006</v>
      </c>
      <c r="I96" s="725">
        <v>1131</v>
      </c>
      <c r="J96" s="725">
        <v>2658</v>
      </c>
    </row>
    <row r="97" spans="2:11">
      <c r="B97" s="724">
        <v>44742</v>
      </c>
      <c r="C97" s="725">
        <v>27895</v>
      </c>
      <c r="D97" s="725">
        <v>1391</v>
      </c>
      <c r="E97" s="725">
        <v>2568</v>
      </c>
      <c r="G97" s="724">
        <v>44742</v>
      </c>
      <c r="H97" s="725">
        <v>17898</v>
      </c>
      <c r="I97" s="725">
        <v>1121</v>
      </c>
      <c r="J97" s="725">
        <v>2551</v>
      </c>
    </row>
    <row r="98" spans="2:11">
      <c r="B98" s="724">
        <v>44743</v>
      </c>
      <c r="C98" s="725">
        <v>28246</v>
      </c>
      <c r="D98" s="725">
        <v>1235</v>
      </c>
      <c r="E98" s="725">
        <v>1764</v>
      </c>
      <c r="G98" s="724">
        <v>44743</v>
      </c>
      <c r="H98" s="725">
        <v>17987</v>
      </c>
      <c r="I98" s="725">
        <v>1157</v>
      </c>
      <c r="J98" s="725">
        <v>2519</v>
      </c>
      <c r="K98" s="689"/>
    </row>
    <row r="99" spans="2:11">
      <c r="B99" s="724">
        <v>44744</v>
      </c>
      <c r="C99" s="725">
        <v>18988</v>
      </c>
      <c r="D99" s="725">
        <v>1240</v>
      </c>
      <c r="E99" s="725">
        <v>1761</v>
      </c>
      <c r="G99" s="689"/>
      <c r="K99" s="689"/>
    </row>
    <row r="100" spans="2:11">
      <c r="B100" s="724">
        <v>44745</v>
      </c>
      <c r="C100" s="725">
        <v>18040</v>
      </c>
      <c r="D100" s="725">
        <v>1239</v>
      </c>
      <c r="E100" s="725">
        <v>1761</v>
      </c>
      <c r="G100" s="689"/>
      <c r="K100" s="689"/>
    </row>
    <row r="101" spans="2:11">
      <c r="B101" s="724">
        <v>44746</v>
      </c>
      <c r="C101" s="725">
        <v>18750</v>
      </c>
      <c r="D101" s="725">
        <v>1232</v>
      </c>
      <c r="E101" s="725">
        <v>1755</v>
      </c>
      <c r="G101" s="724">
        <v>44746</v>
      </c>
      <c r="H101" s="725">
        <v>17752</v>
      </c>
      <c r="I101" s="725">
        <v>1164</v>
      </c>
      <c r="J101" s="725">
        <v>2480</v>
      </c>
      <c r="K101" s="689"/>
    </row>
    <row r="102" spans="2:11">
      <c r="B102" s="724">
        <v>44747</v>
      </c>
      <c r="C102" s="725">
        <v>17825</v>
      </c>
      <c r="D102" s="725">
        <v>1231</v>
      </c>
      <c r="E102" s="725">
        <v>1750</v>
      </c>
      <c r="G102" s="724">
        <v>44747</v>
      </c>
      <c r="H102" s="725">
        <v>17457</v>
      </c>
      <c r="I102" s="725">
        <v>1165</v>
      </c>
      <c r="J102" s="725">
        <v>2474</v>
      </c>
      <c r="K102" s="689"/>
    </row>
    <row r="103" spans="2:11">
      <c r="B103" s="724">
        <v>44748</v>
      </c>
      <c r="C103" s="725">
        <v>18199</v>
      </c>
      <c r="D103" s="725">
        <v>1227</v>
      </c>
      <c r="E103" s="725">
        <v>1745</v>
      </c>
      <c r="G103" s="724">
        <v>44748</v>
      </c>
      <c r="H103" s="725">
        <v>17635</v>
      </c>
      <c r="I103" s="725">
        <v>1160</v>
      </c>
      <c r="J103" s="725">
        <v>2477</v>
      </c>
    </row>
    <row r="104" spans="2:11">
      <c r="B104" s="724">
        <v>44749</v>
      </c>
      <c r="C104" s="725">
        <v>18822</v>
      </c>
      <c r="D104" s="725">
        <v>1231</v>
      </c>
      <c r="E104" s="725">
        <v>1741</v>
      </c>
      <c r="G104" s="724">
        <v>44749</v>
      </c>
      <c r="H104" s="725">
        <v>17739</v>
      </c>
      <c r="I104" s="725">
        <v>1225</v>
      </c>
      <c r="J104" s="725">
        <v>2484</v>
      </c>
    </row>
    <row r="105" spans="2:11">
      <c r="B105" s="724">
        <v>44750</v>
      </c>
      <c r="C105" s="725">
        <v>20960</v>
      </c>
      <c r="D105" s="725">
        <v>1256</v>
      </c>
      <c r="E105" s="725">
        <v>1742</v>
      </c>
      <c r="G105" s="724">
        <v>44750</v>
      </c>
      <c r="H105" s="725">
        <v>17922</v>
      </c>
      <c r="I105" s="725">
        <v>1252</v>
      </c>
      <c r="J105" s="725">
        <v>2472</v>
      </c>
    </row>
    <row r="106" spans="2:11">
      <c r="B106" s="724">
        <v>44751</v>
      </c>
      <c r="C106" s="725">
        <v>18048</v>
      </c>
      <c r="D106" s="725">
        <v>1267</v>
      </c>
      <c r="E106" s="725">
        <v>1740</v>
      </c>
    </row>
    <row r="107" spans="2:11">
      <c r="B107" s="724">
        <v>44752</v>
      </c>
      <c r="C107" s="725">
        <v>18006</v>
      </c>
      <c r="D107" s="725">
        <v>1264</v>
      </c>
      <c r="E107" s="725">
        <v>1739</v>
      </c>
    </row>
    <row r="108" spans="2:11">
      <c r="B108" s="724">
        <v>44753</v>
      </c>
      <c r="C108" s="725">
        <v>19763</v>
      </c>
      <c r="D108" s="725">
        <v>1274</v>
      </c>
      <c r="E108" s="725">
        <v>1735</v>
      </c>
    </row>
    <row r="109" spans="2:11">
      <c r="B109" s="724">
        <v>44754</v>
      </c>
      <c r="C109" s="725">
        <v>19156</v>
      </c>
      <c r="D109" s="725">
        <v>1305</v>
      </c>
      <c r="E109" s="725">
        <v>1729</v>
      </c>
      <c r="G109" s="724">
        <v>44754</v>
      </c>
      <c r="H109" s="725">
        <v>19550</v>
      </c>
      <c r="I109" s="725">
        <v>1232</v>
      </c>
      <c r="J109" s="725">
        <v>1900</v>
      </c>
    </row>
    <row r="110" spans="2:11">
      <c r="B110" s="724">
        <v>44755</v>
      </c>
      <c r="C110" s="725">
        <v>18126</v>
      </c>
      <c r="D110" s="725">
        <v>1318</v>
      </c>
      <c r="E110" s="725">
        <v>1722</v>
      </c>
      <c r="G110" s="724">
        <v>44755</v>
      </c>
      <c r="H110" s="725">
        <v>19569</v>
      </c>
      <c r="I110" s="725">
        <v>1233</v>
      </c>
      <c r="J110" s="725">
        <v>1817</v>
      </c>
    </row>
    <row r="111" spans="2:11">
      <c r="B111" s="724">
        <v>44756</v>
      </c>
      <c r="C111" s="725">
        <v>18222</v>
      </c>
      <c r="D111" s="725">
        <v>1320</v>
      </c>
      <c r="E111" s="725">
        <v>1719</v>
      </c>
      <c r="G111" s="724">
        <v>44756</v>
      </c>
      <c r="H111" s="725">
        <v>19805</v>
      </c>
      <c r="I111" s="725">
        <v>1222</v>
      </c>
      <c r="J111" s="725">
        <v>1767</v>
      </c>
    </row>
    <row r="112" spans="2:11">
      <c r="B112" s="724">
        <v>44757</v>
      </c>
      <c r="C112" s="725">
        <v>20904</v>
      </c>
      <c r="D112" s="725">
        <v>1329</v>
      </c>
      <c r="E112" s="725">
        <v>1715</v>
      </c>
      <c r="G112" s="724">
        <v>44757</v>
      </c>
      <c r="H112" s="725">
        <v>19806</v>
      </c>
      <c r="I112" s="725">
        <v>1276</v>
      </c>
      <c r="J112" s="725">
        <v>1763</v>
      </c>
    </row>
    <row r="113" spans="2:10">
      <c r="B113" s="724">
        <v>44758</v>
      </c>
      <c r="C113" s="725">
        <v>17804</v>
      </c>
      <c r="D113" s="725">
        <v>1356</v>
      </c>
      <c r="E113" s="725">
        <v>1701</v>
      </c>
    </row>
    <row r="114" spans="2:10">
      <c r="B114" s="724">
        <v>44759</v>
      </c>
      <c r="C114" s="725">
        <v>17967</v>
      </c>
      <c r="D114" s="725">
        <v>1353</v>
      </c>
      <c r="E114" s="725">
        <v>1701</v>
      </c>
    </row>
    <row r="115" spans="2:10">
      <c r="B115" s="724">
        <v>44760</v>
      </c>
      <c r="C115" s="725">
        <v>20254</v>
      </c>
      <c r="D115" s="725">
        <v>1363</v>
      </c>
      <c r="E115" s="725">
        <v>1701</v>
      </c>
      <c r="G115" s="724">
        <v>44760</v>
      </c>
      <c r="H115" s="725">
        <v>19689</v>
      </c>
      <c r="I115" s="725">
        <v>1287</v>
      </c>
      <c r="J115" s="725">
        <v>1719</v>
      </c>
    </row>
    <row r="116" spans="2:10">
      <c r="B116" s="724">
        <v>44761</v>
      </c>
      <c r="C116" s="725">
        <v>18314</v>
      </c>
      <c r="D116" s="725">
        <v>1355</v>
      </c>
      <c r="E116" s="725">
        <v>1697</v>
      </c>
      <c r="G116" s="724">
        <v>44761</v>
      </c>
      <c r="H116" s="725">
        <v>21874</v>
      </c>
      <c r="I116" s="725">
        <v>1270</v>
      </c>
      <c r="J116" s="725">
        <v>1718</v>
      </c>
    </row>
    <row r="117" spans="2:10">
      <c r="B117" s="724">
        <v>44762</v>
      </c>
      <c r="C117" s="725">
        <v>18255</v>
      </c>
      <c r="D117" s="725">
        <v>1497</v>
      </c>
      <c r="E117" s="725">
        <v>1684</v>
      </c>
      <c r="G117" s="724">
        <v>44762</v>
      </c>
      <c r="H117" s="725">
        <v>21521</v>
      </c>
      <c r="I117" s="725">
        <v>1219</v>
      </c>
      <c r="J117" s="725">
        <v>1739</v>
      </c>
    </row>
    <row r="118" spans="2:10">
      <c r="B118" s="724">
        <v>44763</v>
      </c>
      <c r="C118" s="725">
        <v>18490</v>
      </c>
      <c r="D118" s="725">
        <v>1474</v>
      </c>
      <c r="E118" s="725">
        <v>1679</v>
      </c>
      <c r="G118" s="724">
        <v>44763</v>
      </c>
      <c r="H118" s="725">
        <v>19526</v>
      </c>
      <c r="I118" s="725">
        <v>1220</v>
      </c>
      <c r="J118" s="725">
        <v>1727</v>
      </c>
    </row>
    <row r="119" spans="2:10">
      <c r="B119" s="724">
        <v>44764</v>
      </c>
      <c r="C119" s="725">
        <v>20153</v>
      </c>
      <c r="D119" s="725">
        <v>1262</v>
      </c>
      <c r="E119" s="725">
        <v>1679</v>
      </c>
      <c r="G119" s="724">
        <v>44764</v>
      </c>
      <c r="H119" s="725">
        <v>17851</v>
      </c>
      <c r="I119" s="725">
        <v>1177</v>
      </c>
      <c r="J119" s="725">
        <v>1730</v>
      </c>
    </row>
    <row r="120" spans="2:10">
      <c r="B120" s="724">
        <v>44765</v>
      </c>
      <c r="C120" s="725">
        <v>17673</v>
      </c>
      <c r="D120" s="725">
        <v>1271</v>
      </c>
      <c r="E120" s="725">
        <v>1677</v>
      </c>
    </row>
    <row r="121" spans="2:10">
      <c r="B121" s="724">
        <v>44766</v>
      </c>
      <c r="C121" s="725">
        <v>17433</v>
      </c>
      <c r="D121" s="725">
        <v>1270</v>
      </c>
      <c r="E121" s="725">
        <v>1677</v>
      </c>
    </row>
    <row r="122" spans="2:10">
      <c r="B122" s="724">
        <v>44767</v>
      </c>
      <c r="C122" s="725">
        <v>17856</v>
      </c>
      <c r="D122" s="725">
        <v>1309</v>
      </c>
      <c r="E122" s="725">
        <v>1675</v>
      </c>
      <c r="G122" s="724">
        <v>44767</v>
      </c>
      <c r="H122" s="725">
        <v>17848</v>
      </c>
      <c r="I122" s="725">
        <v>1177</v>
      </c>
      <c r="J122" s="725">
        <v>1730</v>
      </c>
    </row>
    <row r="123" spans="2:10">
      <c r="B123" s="724">
        <v>44768</v>
      </c>
      <c r="C123" s="725">
        <v>18638</v>
      </c>
      <c r="D123" s="725">
        <v>1294</v>
      </c>
      <c r="E123" s="725">
        <v>1674</v>
      </c>
      <c r="G123" s="724">
        <v>44768</v>
      </c>
      <c r="H123" s="725">
        <v>17857</v>
      </c>
      <c r="I123" s="725">
        <v>1168</v>
      </c>
      <c r="J123" s="725">
        <v>1728</v>
      </c>
    </row>
    <row r="124" spans="2:10">
      <c r="B124" s="724">
        <v>44769</v>
      </c>
      <c r="C124" s="725">
        <v>19762</v>
      </c>
      <c r="D124" s="725">
        <v>1296</v>
      </c>
      <c r="E124" s="725">
        <v>1670</v>
      </c>
      <c r="G124" s="724">
        <v>44769</v>
      </c>
      <c r="H124" s="725">
        <v>17955</v>
      </c>
      <c r="I124" s="725">
        <v>1163</v>
      </c>
      <c r="J124" s="725">
        <v>1731</v>
      </c>
    </row>
    <row r="125" spans="2:10">
      <c r="B125" s="724">
        <v>44770</v>
      </c>
      <c r="C125" s="725">
        <v>20419</v>
      </c>
      <c r="D125" s="725">
        <v>1296</v>
      </c>
      <c r="E125" s="725">
        <v>1669</v>
      </c>
      <c r="G125" s="724">
        <v>44770</v>
      </c>
      <c r="H125" s="725">
        <v>18159</v>
      </c>
      <c r="I125" s="725">
        <v>1165</v>
      </c>
      <c r="J125" s="725">
        <v>1726</v>
      </c>
    </row>
    <row r="126" spans="2:10">
      <c r="B126" s="724">
        <v>44771</v>
      </c>
      <c r="C126" s="725">
        <v>22232</v>
      </c>
      <c r="D126" s="725">
        <v>1297</v>
      </c>
      <c r="E126" s="725">
        <v>1669</v>
      </c>
      <c r="G126" s="724">
        <v>44771</v>
      </c>
      <c r="H126" s="725">
        <v>18243</v>
      </c>
      <c r="I126" s="725">
        <v>1167</v>
      </c>
      <c r="J126" s="725">
        <v>1725</v>
      </c>
    </row>
    <row r="127" spans="2:10">
      <c r="B127" s="724">
        <v>44772</v>
      </c>
      <c r="C127" s="725">
        <v>17347</v>
      </c>
      <c r="D127" s="725">
        <v>1299</v>
      </c>
      <c r="E127" s="725">
        <v>1667</v>
      </c>
    </row>
    <row r="128" spans="2:10">
      <c r="B128" s="724">
        <v>44773</v>
      </c>
      <c r="C128" s="725">
        <v>17093</v>
      </c>
      <c r="D128" s="725">
        <v>1298</v>
      </c>
      <c r="E128" s="725">
        <v>1668</v>
      </c>
    </row>
    <row r="129" spans="2:10">
      <c r="B129" s="724">
        <v>44774</v>
      </c>
      <c r="C129" s="725">
        <v>16843</v>
      </c>
      <c r="D129" s="725">
        <v>1316</v>
      </c>
      <c r="E129" s="725">
        <v>1596</v>
      </c>
      <c r="G129" s="724">
        <v>44774</v>
      </c>
      <c r="H129" s="725">
        <v>17520</v>
      </c>
      <c r="I129" s="725">
        <v>1159</v>
      </c>
      <c r="J129" s="725">
        <v>1712</v>
      </c>
    </row>
    <row r="130" spans="2:10">
      <c r="B130" s="724">
        <v>44775</v>
      </c>
      <c r="C130" s="725">
        <v>16519</v>
      </c>
      <c r="D130" s="725">
        <v>1323</v>
      </c>
      <c r="E130" s="725">
        <v>1596</v>
      </c>
      <c r="G130" s="724">
        <v>44775</v>
      </c>
      <c r="H130" s="725">
        <v>16408</v>
      </c>
      <c r="I130" s="725">
        <v>1181</v>
      </c>
      <c r="J130" s="725">
        <v>1684</v>
      </c>
    </row>
    <row r="131" spans="2:10">
      <c r="B131" s="724">
        <v>44776</v>
      </c>
      <c r="C131" s="725">
        <v>16510</v>
      </c>
      <c r="D131" s="725">
        <v>1323</v>
      </c>
      <c r="E131" s="725">
        <v>1596</v>
      </c>
      <c r="G131" s="724">
        <v>44776</v>
      </c>
      <c r="H131" s="725">
        <v>16398</v>
      </c>
      <c r="I131" s="725">
        <v>1199</v>
      </c>
      <c r="J131" s="725">
        <v>1681</v>
      </c>
    </row>
    <row r="132" spans="2:10">
      <c r="B132" s="724">
        <v>44777</v>
      </c>
      <c r="C132" s="725">
        <v>16508</v>
      </c>
      <c r="D132" s="725">
        <v>1323</v>
      </c>
      <c r="E132" s="725">
        <v>1595</v>
      </c>
      <c r="G132" s="724">
        <v>44777</v>
      </c>
      <c r="H132" s="725">
        <v>16477</v>
      </c>
      <c r="I132" s="725">
        <v>1255</v>
      </c>
      <c r="J132" s="725">
        <v>1673</v>
      </c>
    </row>
    <row r="133" spans="2:10">
      <c r="B133" s="724">
        <v>44778</v>
      </c>
      <c r="C133" s="725">
        <v>16868</v>
      </c>
      <c r="D133" s="725">
        <v>1321</v>
      </c>
      <c r="E133" s="725">
        <v>1595</v>
      </c>
      <c r="G133" s="724">
        <v>44778</v>
      </c>
      <c r="H133" s="725">
        <v>16633</v>
      </c>
      <c r="I133" s="725">
        <v>1280</v>
      </c>
      <c r="J133" s="725">
        <v>1671</v>
      </c>
    </row>
    <row r="134" spans="2:10">
      <c r="B134" s="724">
        <v>44779</v>
      </c>
      <c r="C134" s="725">
        <v>16243</v>
      </c>
      <c r="D134" s="725">
        <v>1318</v>
      </c>
      <c r="E134" s="725">
        <v>1595</v>
      </c>
    </row>
    <row r="135" spans="2:10">
      <c r="B135" s="724">
        <v>44780</v>
      </c>
      <c r="C135" s="725">
        <v>16068</v>
      </c>
      <c r="D135" s="725">
        <v>1316</v>
      </c>
      <c r="E135" s="725">
        <v>1595</v>
      </c>
    </row>
    <row r="136" spans="2:10">
      <c r="B136" s="724">
        <v>44781</v>
      </c>
      <c r="C136" s="725">
        <v>15806</v>
      </c>
      <c r="D136" s="725">
        <v>1277</v>
      </c>
      <c r="E136" s="725">
        <v>1585</v>
      </c>
      <c r="G136" s="724">
        <v>44781</v>
      </c>
      <c r="H136" s="725">
        <v>16092</v>
      </c>
      <c r="I136" s="725">
        <v>1255</v>
      </c>
      <c r="J136" s="725">
        <v>1667</v>
      </c>
    </row>
    <row r="137" spans="2:10">
      <c r="B137" s="724">
        <v>44782</v>
      </c>
      <c r="C137" s="725">
        <v>15699</v>
      </c>
      <c r="D137" s="725">
        <v>1283</v>
      </c>
      <c r="E137" s="725">
        <v>1583</v>
      </c>
      <c r="G137" s="724">
        <v>44782</v>
      </c>
      <c r="H137" s="725">
        <v>15718</v>
      </c>
      <c r="I137" s="725">
        <v>1254</v>
      </c>
      <c r="J137" s="725">
        <v>1660</v>
      </c>
    </row>
    <row r="138" spans="2:10">
      <c r="B138" s="724">
        <v>44783</v>
      </c>
      <c r="C138" s="725">
        <v>15710</v>
      </c>
      <c r="D138" s="725">
        <v>1281</v>
      </c>
      <c r="E138" s="725">
        <v>1581</v>
      </c>
      <c r="G138" s="724">
        <v>44783</v>
      </c>
      <c r="H138" s="725">
        <v>15722</v>
      </c>
      <c r="I138" s="725">
        <v>1260</v>
      </c>
      <c r="J138" s="725">
        <v>1658</v>
      </c>
    </row>
    <row r="139" spans="2:10">
      <c r="B139" s="724">
        <v>44784</v>
      </c>
      <c r="C139" s="725">
        <v>15759</v>
      </c>
      <c r="D139" s="725">
        <v>1274</v>
      </c>
      <c r="E139" s="725">
        <v>1581</v>
      </c>
      <c r="G139" s="724">
        <v>44784</v>
      </c>
      <c r="H139" s="725">
        <v>15709</v>
      </c>
      <c r="I139" s="725">
        <v>1272</v>
      </c>
      <c r="J139" s="725">
        <v>1657</v>
      </c>
    </row>
    <row r="140" spans="2:10">
      <c r="B140" s="724">
        <v>44785</v>
      </c>
      <c r="C140" s="725">
        <v>15947</v>
      </c>
      <c r="D140" s="725">
        <v>1262</v>
      </c>
      <c r="E140" s="725">
        <v>1581</v>
      </c>
      <c r="G140" s="724">
        <v>44785</v>
      </c>
      <c r="H140" s="725">
        <v>15694</v>
      </c>
      <c r="I140" s="725">
        <v>1286</v>
      </c>
      <c r="J140" s="725">
        <v>1654</v>
      </c>
    </row>
    <row r="141" spans="2:10">
      <c r="B141" s="724">
        <v>44786</v>
      </c>
      <c r="C141" s="725">
        <v>15718</v>
      </c>
      <c r="D141" s="725">
        <v>1263</v>
      </c>
      <c r="E141" s="725">
        <v>1581</v>
      </c>
    </row>
    <row r="142" spans="2:10">
      <c r="B142" s="724">
        <v>44787</v>
      </c>
      <c r="C142" s="725">
        <v>15697</v>
      </c>
      <c r="D142" s="725">
        <v>1264</v>
      </c>
      <c r="E142" s="725">
        <v>1581</v>
      </c>
    </row>
    <row r="143" spans="2:10">
      <c r="B143" s="724">
        <v>44788</v>
      </c>
      <c r="C143" s="725">
        <v>15515</v>
      </c>
      <c r="D143" s="725">
        <v>1253</v>
      </c>
      <c r="E143" s="725">
        <v>1581</v>
      </c>
    </row>
    <row r="144" spans="2:10">
      <c r="B144" s="724">
        <v>44789</v>
      </c>
      <c r="C144" s="725">
        <v>15729</v>
      </c>
      <c r="D144" s="725">
        <v>1212</v>
      </c>
      <c r="E144" s="725">
        <v>1561</v>
      </c>
      <c r="G144" s="724">
        <v>44789</v>
      </c>
      <c r="H144" s="725">
        <v>15435</v>
      </c>
      <c r="I144" s="725">
        <v>1293</v>
      </c>
      <c r="J144" s="725">
        <v>1652</v>
      </c>
    </row>
    <row r="145" spans="2:10">
      <c r="B145" s="724">
        <v>44790</v>
      </c>
      <c r="C145" s="725">
        <v>15559</v>
      </c>
      <c r="D145" s="725">
        <v>1238</v>
      </c>
      <c r="E145" s="725">
        <v>1559</v>
      </c>
      <c r="G145" s="724">
        <v>44790</v>
      </c>
      <c r="H145" s="725">
        <v>15426</v>
      </c>
      <c r="I145" s="725">
        <v>1294</v>
      </c>
      <c r="J145" s="725">
        <v>1657</v>
      </c>
    </row>
    <row r="146" spans="2:10">
      <c r="B146" s="724">
        <v>44791</v>
      </c>
      <c r="C146" s="725">
        <v>15607</v>
      </c>
      <c r="D146" s="725">
        <v>1237</v>
      </c>
      <c r="E146" s="725">
        <v>1558</v>
      </c>
      <c r="G146" s="724">
        <v>44791</v>
      </c>
      <c r="H146" s="725">
        <v>15445</v>
      </c>
      <c r="I146" s="725">
        <v>1384</v>
      </c>
      <c r="J146" s="725">
        <v>1606</v>
      </c>
    </row>
    <row r="147" spans="2:10">
      <c r="B147" s="724">
        <v>44792</v>
      </c>
      <c r="C147" s="725">
        <v>15806</v>
      </c>
      <c r="D147" s="725">
        <v>1234</v>
      </c>
      <c r="E147" s="725">
        <v>1558</v>
      </c>
      <c r="G147" s="724">
        <v>44792</v>
      </c>
      <c r="H147" s="725">
        <v>15377</v>
      </c>
      <c r="I147" s="725">
        <v>1374</v>
      </c>
      <c r="J147" s="725">
        <v>1602</v>
      </c>
    </row>
    <row r="148" spans="2:10">
      <c r="B148" s="724">
        <v>44793</v>
      </c>
      <c r="C148" s="725">
        <v>15660</v>
      </c>
      <c r="D148" s="725">
        <v>1233</v>
      </c>
      <c r="E148" s="725">
        <v>1558</v>
      </c>
    </row>
    <row r="149" spans="2:10">
      <c r="B149" s="724">
        <v>44794</v>
      </c>
      <c r="C149" s="725">
        <v>15598</v>
      </c>
      <c r="D149" s="725">
        <v>1234</v>
      </c>
      <c r="E149" s="725">
        <v>1559</v>
      </c>
    </row>
    <row r="150" spans="2:10">
      <c r="B150" s="724">
        <v>44795</v>
      </c>
      <c r="C150" s="725">
        <v>16726</v>
      </c>
      <c r="D150" s="725">
        <v>1222</v>
      </c>
      <c r="E150" s="725">
        <v>1560</v>
      </c>
      <c r="G150" s="724">
        <v>44795</v>
      </c>
      <c r="H150" s="725">
        <v>15424</v>
      </c>
      <c r="I150" s="725">
        <v>1377</v>
      </c>
      <c r="J150" s="725">
        <v>1608</v>
      </c>
    </row>
    <row r="151" spans="2:10">
      <c r="B151" s="724">
        <v>44796</v>
      </c>
      <c r="C151" s="725">
        <v>16747</v>
      </c>
      <c r="D151" s="725">
        <v>1244</v>
      </c>
      <c r="E151" s="725">
        <v>1558</v>
      </c>
      <c r="G151" s="724">
        <v>44796</v>
      </c>
      <c r="H151" s="725">
        <v>15497</v>
      </c>
      <c r="I151" s="725">
        <v>1219</v>
      </c>
      <c r="J151" s="725">
        <v>1607</v>
      </c>
    </row>
    <row r="152" spans="2:10">
      <c r="B152" s="724">
        <v>44797</v>
      </c>
      <c r="C152" s="725">
        <v>16673</v>
      </c>
      <c r="D152" s="725">
        <v>1250</v>
      </c>
      <c r="E152" s="725">
        <v>1557</v>
      </c>
      <c r="G152" s="724">
        <v>44797</v>
      </c>
      <c r="H152" s="725">
        <v>15509</v>
      </c>
      <c r="I152" s="725">
        <v>1209</v>
      </c>
      <c r="J152" s="725">
        <v>1613</v>
      </c>
    </row>
    <row r="153" spans="2:10">
      <c r="B153" s="724">
        <v>44798</v>
      </c>
      <c r="C153" s="725">
        <v>17146</v>
      </c>
      <c r="D153" s="725">
        <v>1250</v>
      </c>
      <c r="E153" s="725">
        <v>1556</v>
      </c>
      <c r="G153" s="724">
        <v>44798</v>
      </c>
      <c r="H153" s="725">
        <v>15811</v>
      </c>
      <c r="I153" s="725">
        <v>1218</v>
      </c>
      <c r="J153" s="725">
        <v>1607</v>
      </c>
    </row>
    <row r="154" spans="2:10">
      <c r="B154" s="724">
        <v>44799</v>
      </c>
      <c r="C154" s="725">
        <v>18590</v>
      </c>
      <c r="D154" s="725">
        <v>1252</v>
      </c>
      <c r="E154" s="725">
        <v>1555</v>
      </c>
      <c r="G154" s="724">
        <v>44799</v>
      </c>
      <c r="H154" s="725">
        <v>15888</v>
      </c>
      <c r="I154" s="725">
        <v>1232</v>
      </c>
      <c r="J154" s="725">
        <v>1612</v>
      </c>
    </row>
    <row r="155" spans="2:10">
      <c r="B155" s="724">
        <v>44800</v>
      </c>
      <c r="C155" s="725">
        <v>17060</v>
      </c>
      <c r="D155" s="725">
        <v>1252</v>
      </c>
      <c r="E155" s="725">
        <v>1553</v>
      </c>
    </row>
    <row r="156" spans="2:10">
      <c r="B156" s="724">
        <v>44801</v>
      </c>
      <c r="C156" s="725">
        <v>18858</v>
      </c>
      <c r="D156" s="725">
        <v>1253</v>
      </c>
      <c r="E156" s="725">
        <v>1554</v>
      </c>
    </row>
    <row r="157" spans="2:10">
      <c r="B157" s="724">
        <v>44802</v>
      </c>
      <c r="C157" s="725">
        <v>21821</v>
      </c>
      <c r="D157" s="725">
        <v>1494</v>
      </c>
      <c r="E157" s="725">
        <v>1553</v>
      </c>
      <c r="G157" s="724">
        <v>44802</v>
      </c>
      <c r="H157" s="725">
        <v>15954</v>
      </c>
      <c r="I157" s="725">
        <v>1248</v>
      </c>
      <c r="J157" s="725">
        <v>1607</v>
      </c>
    </row>
    <row r="158" spans="2:10">
      <c r="B158" s="724">
        <v>44803</v>
      </c>
      <c r="C158" s="725">
        <v>21335</v>
      </c>
      <c r="D158" s="725">
        <v>1514</v>
      </c>
      <c r="E158" s="725">
        <v>1550</v>
      </c>
      <c r="G158" s="724">
        <v>44803</v>
      </c>
      <c r="H158" s="725">
        <v>16016</v>
      </c>
      <c r="I158" s="725">
        <v>1246</v>
      </c>
      <c r="J158" s="725">
        <v>1615</v>
      </c>
    </row>
    <row r="159" spans="2:10">
      <c r="B159" s="724">
        <v>44804</v>
      </c>
      <c r="C159" s="725">
        <v>26288</v>
      </c>
      <c r="D159" s="725">
        <v>1506</v>
      </c>
      <c r="E159" s="725">
        <v>1550</v>
      </c>
      <c r="G159" s="724">
        <v>44804</v>
      </c>
      <c r="H159" s="725">
        <v>16366</v>
      </c>
      <c r="I159" s="725">
        <v>1241</v>
      </c>
      <c r="J159" s="725">
        <v>1613</v>
      </c>
    </row>
    <row r="160" spans="2:10">
      <c r="B160" s="724">
        <v>44805</v>
      </c>
      <c r="C160" s="725">
        <v>24410</v>
      </c>
      <c r="D160" s="725">
        <v>1562</v>
      </c>
      <c r="E160" s="725">
        <v>1387</v>
      </c>
      <c r="G160" s="724">
        <v>44805</v>
      </c>
      <c r="H160" s="725">
        <v>16442</v>
      </c>
      <c r="I160" s="725">
        <v>1237</v>
      </c>
      <c r="J160" s="725">
        <v>1552</v>
      </c>
    </row>
    <row r="161" spans="2:10">
      <c r="B161" s="724">
        <v>44806</v>
      </c>
      <c r="C161" s="725">
        <v>30959</v>
      </c>
      <c r="D161" s="725">
        <v>1557</v>
      </c>
      <c r="E161" s="725">
        <v>1386</v>
      </c>
      <c r="G161" s="724">
        <v>44806</v>
      </c>
      <c r="H161" s="725">
        <v>16881</v>
      </c>
      <c r="I161" s="725">
        <v>1231</v>
      </c>
      <c r="J161" s="725">
        <v>1528</v>
      </c>
    </row>
    <row r="162" spans="2:10">
      <c r="B162" s="724">
        <v>44807</v>
      </c>
      <c r="C162" s="725">
        <v>19860</v>
      </c>
      <c r="D162" s="725">
        <v>1573</v>
      </c>
      <c r="E162" s="725">
        <v>1386</v>
      </c>
    </row>
    <row r="163" spans="2:10">
      <c r="B163" s="724">
        <v>44808</v>
      </c>
      <c r="C163" s="725">
        <v>20298</v>
      </c>
      <c r="D163" s="725">
        <v>1575</v>
      </c>
      <c r="E163" s="725">
        <v>1387</v>
      </c>
    </row>
    <row r="164" spans="2:10">
      <c r="B164" s="724">
        <v>44809</v>
      </c>
      <c r="C164" s="725">
        <v>24525</v>
      </c>
      <c r="D164" s="725">
        <v>1571</v>
      </c>
      <c r="E164" s="725">
        <v>1372</v>
      </c>
      <c r="G164" s="724">
        <v>44809</v>
      </c>
      <c r="H164" s="725">
        <v>17242</v>
      </c>
      <c r="I164" s="725">
        <v>1230</v>
      </c>
      <c r="J164" s="725">
        <v>1514</v>
      </c>
    </row>
    <row r="165" spans="2:10">
      <c r="B165" s="724">
        <v>44810</v>
      </c>
      <c r="C165" s="725">
        <v>19406</v>
      </c>
      <c r="D165" s="725">
        <v>1568</v>
      </c>
      <c r="E165" s="725">
        <v>1373</v>
      </c>
      <c r="G165" s="724">
        <v>44810</v>
      </c>
      <c r="H165" s="725">
        <v>17534</v>
      </c>
      <c r="I165" s="725">
        <v>1236</v>
      </c>
      <c r="J165" s="725">
        <v>1508</v>
      </c>
    </row>
    <row r="166" spans="2:10">
      <c r="B166" s="724">
        <v>44811</v>
      </c>
      <c r="C166" s="725">
        <v>18286</v>
      </c>
      <c r="D166" s="725">
        <v>1571</v>
      </c>
      <c r="E166" s="725">
        <v>1371</v>
      </c>
      <c r="G166" s="724">
        <v>44811</v>
      </c>
      <c r="H166" s="725">
        <v>17510</v>
      </c>
      <c r="I166" s="725">
        <v>1228</v>
      </c>
      <c r="J166" s="725">
        <v>1504</v>
      </c>
    </row>
    <row r="167" spans="2:10">
      <c r="B167" s="724">
        <v>44812</v>
      </c>
      <c r="C167" s="725">
        <v>18517</v>
      </c>
      <c r="D167" s="725">
        <v>1570</v>
      </c>
      <c r="E167" s="725">
        <v>1370</v>
      </c>
      <c r="G167" s="724">
        <v>44812</v>
      </c>
      <c r="H167" s="725">
        <v>17800</v>
      </c>
      <c r="I167" s="725">
        <v>1251</v>
      </c>
      <c r="J167" s="725">
        <v>1499</v>
      </c>
    </row>
    <row r="168" spans="2:10">
      <c r="B168" s="724">
        <v>44813</v>
      </c>
      <c r="C168" s="725">
        <v>25198</v>
      </c>
      <c r="D168" s="725">
        <v>1586</v>
      </c>
      <c r="E168" s="725">
        <v>1371</v>
      </c>
      <c r="G168" s="724">
        <v>44813</v>
      </c>
      <c r="H168" s="725">
        <v>18047</v>
      </c>
      <c r="I168" s="725">
        <v>1239</v>
      </c>
      <c r="J168" s="725">
        <v>1498</v>
      </c>
    </row>
    <row r="169" spans="2:10">
      <c r="B169" s="724">
        <v>44814</v>
      </c>
      <c r="C169" s="725">
        <v>18289</v>
      </c>
      <c r="D169" s="725">
        <v>1595</v>
      </c>
      <c r="E169" s="725">
        <v>1368</v>
      </c>
    </row>
    <row r="170" spans="2:10">
      <c r="B170" s="724">
        <v>44815</v>
      </c>
      <c r="C170" s="725">
        <v>18041</v>
      </c>
      <c r="D170" s="725">
        <v>1599</v>
      </c>
      <c r="E170" s="725">
        <v>1368</v>
      </c>
    </row>
    <row r="171" spans="2:10">
      <c r="B171" s="724">
        <v>44816</v>
      </c>
      <c r="C171" s="725">
        <v>20551</v>
      </c>
      <c r="D171" s="725">
        <v>1564</v>
      </c>
      <c r="E171" s="725">
        <v>1354</v>
      </c>
      <c r="G171" s="724">
        <v>44816</v>
      </c>
      <c r="H171" s="725">
        <v>18070</v>
      </c>
      <c r="I171" s="725">
        <v>1219</v>
      </c>
      <c r="J171" s="725">
        <v>1488</v>
      </c>
    </row>
    <row r="172" spans="2:10">
      <c r="B172" s="724">
        <v>44817</v>
      </c>
      <c r="C172" s="725">
        <v>18525</v>
      </c>
      <c r="D172" s="725">
        <v>1567</v>
      </c>
      <c r="E172" s="725">
        <v>1353</v>
      </c>
      <c r="G172" s="724">
        <v>44817</v>
      </c>
      <c r="H172" s="725">
        <v>17943</v>
      </c>
      <c r="I172" s="725">
        <v>1231</v>
      </c>
      <c r="J172" s="725">
        <v>1456</v>
      </c>
    </row>
    <row r="173" spans="2:10">
      <c r="B173" s="724">
        <v>44818</v>
      </c>
      <c r="C173" s="725">
        <v>18216</v>
      </c>
      <c r="D173" s="725">
        <v>1570</v>
      </c>
      <c r="E173" s="725">
        <v>1351</v>
      </c>
      <c r="G173" s="724">
        <v>44818</v>
      </c>
      <c r="H173" s="725">
        <v>18321</v>
      </c>
      <c r="I173" s="725">
        <v>1235</v>
      </c>
      <c r="J173" s="725">
        <v>1439</v>
      </c>
    </row>
    <row r="174" spans="2:10">
      <c r="B174" s="724">
        <v>44819</v>
      </c>
      <c r="C174" s="725">
        <v>18460</v>
      </c>
      <c r="D174" s="725">
        <v>1567</v>
      </c>
      <c r="E174" s="725">
        <v>1347</v>
      </c>
      <c r="G174" s="724">
        <v>44819</v>
      </c>
      <c r="H174" s="725">
        <v>18480</v>
      </c>
      <c r="I174" s="725">
        <v>1220</v>
      </c>
      <c r="J174" s="725">
        <v>1435</v>
      </c>
    </row>
    <row r="175" spans="2:10">
      <c r="B175" s="724">
        <v>44820</v>
      </c>
      <c r="C175" s="725">
        <v>21000</v>
      </c>
      <c r="D175" s="725">
        <v>1520</v>
      </c>
      <c r="E175" s="725">
        <v>1335</v>
      </c>
      <c r="G175" s="724">
        <v>44820</v>
      </c>
      <c r="H175" s="725">
        <v>20659</v>
      </c>
      <c r="I175" s="725">
        <v>1208</v>
      </c>
      <c r="J175" s="725">
        <v>1423</v>
      </c>
    </row>
    <row r="176" spans="2:10">
      <c r="B176" s="724">
        <v>44821</v>
      </c>
      <c r="C176" s="725">
        <v>18370</v>
      </c>
      <c r="D176" s="725">
        <v>1510</v>
      </c>
      <c r="E176" s="725">
        <v>1333</v>
      </c>
    </row>
    <row r="177" spans="2:10">
      <c r="B177" s="724">
        <v>44822</v>
      </c>
      <c r="C177" s="725">
        <v>18377</v>
      </c>
      <c r="D177" s="725">
        <v>1508</v>
      </c>
      <c r="E177" s="725">
        <v>1332</v>
      </c>
    </row>
    <row r="178" spans="2:10">
      <c r="B178" s="724">
        <v>44823</v>
      </c>
      <c r="C178" s="725">
        <v>21073</v>
      </c>
      <c r="D178" s="725">
        <v>1557</v>
      </c>
      <c r="E178" s="725">
        <v>1326</v>
      </c>
      <c r="G178" s="724">
        <v>44823</v>
      </c>
      <c r="H178" s="725">
        <v>18452</v>
      </c>
      <c r="I178" s="725">
        <v>1196</v>
      </c>
      <c r="J178" s="725">
        <v>1423</v>
      </c>
    </row>
    <row r="179" spans="2:10">
      <c r="B179" s="724">
        <v>44824</v>
      </c>
      <c r="C179" s="725">
        <v>18997</v>
      </c>
      <c r="D179" s="725">
        <v>1643</v>
      </c>
      <c r="E179" s="725">
        <v>1322</v>
      </c>
      <c r="G179" s="724">
        <v>44824</v>
      </c>
      <c r="H179" s="725">
        <v>18576</v>
      </c>
      <c r="I179" s="725">
        <v>1167</v>
      </c>
      <c r="J179" s="725">
        <v>1422</v>
      </c>
    </row>
    <row r="180" spans="2:10">
      <c r="B180" s="724">
        <v>44825</v>
      </c>
      <c r="C180" s="725">
        <v>18710</v>
      </c>
      <c r="D180" s="725">
        <v>1628</v>
      </c>
      <c r="E180" s="725">
        <v>1318</v>
      </c>
      <c r="G180" s="724">
        <v>44825</v>
      </c>
      <c r="H180" s="725">
        <v>18667</v>
      </c>
      <c r="I180" s="725">
        <v>1166</v>
      </c>
      <c r="J180" s="725">
        <v>1418</v>
      </c>
    </row>
    <row r="181" spans="2:10">
      <c r="B181" s="724">
        <v>44826</v>
      </c>
      <c r="C181" s="725">
        <v>19225</v>
      </c>
      <c r="D181" s="725">
        <v>1593</v>
      </c>
      <c r="E181" s="725">
        <v>1303</v>
      </c>
      <c r="G181" s="724">
        <v>44826</v>
      </c>
      <c r="H181" s="725">
        <v>18599</v>
      </c>
      <c r="I181" s="725">
        <v>1191</v>
      </c>
      <c r="J181" s="725">
        <v>1401</v>
      </c>
    </row>
    <row r="182" spans="2:10">
      <c r="B182" s="724">
        <v>44827</v>
      </c>
      <c r="C182" s="725">
        <v>21675</v>
      </c>
      <c r="D182" s="725">
        <v>1617</v>
      </c>
      <c r="E182" s="725">
        <v>1300</v>
      </c>
      <c r="G182" s="724">
        <v>44827</v>
      </c>
      <c r="H182" s="725">
        <v>18720</v>
      </c>
      <c r="I182" s="725">
        <v>1369</v>
      </c>
      <c r="J182" s="725">
        <v>1385</v>
      </c>
    </row>
    <row r="183" spans="2:10">
      <c r="B183" s="724">
        <v>44828</v>
      </c>
      <c r="C183" s="725">
        <v>18933</v>
      </c>
      <c r="D183" s="725">
        <v>1584</v>
      </c>
      <c r="E183" s="725">
        <v>1300</v>
      </c>
    </row>
    <row r="184" spans="2:10">
      <c r="B184" s="724">
        <v>44829</v>
      </c>
      <c r="C184" s="725">
        <v>19078</v>
      </c>
      <c r="D184" s="725">
        <v>1688</v>
      </c>
      <c r="E184" s="725">
        <v>1300</v>
      </c>
    </row>
    <row r="185" spans="2:10">
      <c r="B185" s="724">
        <v>44830</v>
      </c>
      <c r="C185" s="725">
        <v>20830</v>
      </c>
      <c r="D185" s="725">
        <v>1698</v>
      </c>
      <c r="E185" s="725">
        <v>1294</v>
      </c>
      <c r="G185" s="724">
        <v>44830</v>
      </c>
      <c r="H185" s="725">
        <v>18523</v>
      </c>
      <c r="I185" s="725">
        <v>1386</v>
      </c>
      <c r="J185" s="725">
        <v>1375</v>
      </c>
    </row>
    <row r="186" spans="2:10">
      <c r="B186" s="724">
        <v>44831</v>
      </c>
      <c r="C186" s="725">
        <v>18916</v>
      </c>
      <c r="D186" s="725">
        <v>1631</v>
      </c>
      <c r="E186" s="725">
        <v>1293</v>
      </c>
      <c r="G186" s="724">
        <v>44831</v>
      </c>
      <c r="H186" s="725">
        <v>18542</v>
      </c>
      <c r="I186" s="725">
        <v>1386</v>
      </c>
      <c r="J186" s="725">
        <v>1370</v>
      </c>
    </row>
    <row r="187" spans="2:10">
      <c r="B187" s="724">
        <v>44832</v>
      </c>
      <c r="C187" s="725">
        <v>19697</v>
      </c>
      <c r="D187" s="725">
        <v>1632</v>
      </c>
      <c r="E187" s="725">
        <v>1287</v>
      </c>
      <c r="G187" s="724">
        <v>44832</v>
      </c>
      <c r="H187" s="725">
        <v>18600</v>
      </c>
      <c r="I187" s="725">
        <v>1386</v>
      </c>
      <c r="J187" s="725">
        <v>1369</v>
      </c>
    </row>
    <row r="188" spans="2:10">
      <c r="B188" s="724">
        <v>44833</v>
      </c>
      <c r="C188" s="725">
        <v>19106</v>
      </c>
      <c r="D188" s="725">
        <v>1615</v>
      </c>
      <c r="E188" s="725">
        <v>1288</v>
      </c>
      <c r="G188" s="724">
        <v>44833</v>
      </c>
      <c r="H188" s="725">
        <v>18764</v>
      </c>
      <c r="I188" s="725">
        <v>1364</v>
      </c>
      <c r="J188" s="725">
        <v>1366</v>
      </c>
    </row>
    <row r="189" spans="2:10">
      <c r="B189" s="724">
        <v>44834</v>
      </c>
      <c r="C189" s="725">
        <v>22912</v>
      </c>
      <c r="D189" s="725">
        <v>1600</v>
      </c>
      <c r="E189" s="725">
        <v>1289</v>
      </c>
      <c r="G189" s="724">
        <v>44834</v>
      </c>
      <c r="H189" s="725">
        <v>18666</v>
      </c>
      <c r="I189" s="725">
        <v>1352</v>
      </c>
      <c r="J189" s="725">
        <v>1351</v>
      </c>
    </row>
    <row r="190" spans="2:10">
      <c r="B190" s="724">
        <v>44835</v>
      </c>
      <c r="C190" s="725">
        <v>14910</v>
      </c>
      <c r="D190" s="725">
        <v>1716</v>
      </c>
      <c r="E190" s="725">
        <v>1101</v>
      </c>
    </row>
    <row r="191" spans="2:10">
      <c r="B191" s="724">
        <v>44836</v>
      </c>
      <c r="C191" s="725">
        <v>15110</v>
      </c>
      <c r="D191" s="725">
        <v>1715</v>
      </c>
      <c r="E191" s="725">
        <v>1100</v>
      </c>
    </row>
    <row r="192" spans="2:10">
      <c r="B192" s="724">
        <v>44837</v>
      </c>
      <c r="C192" s="725">
        <v>18828</v>
      </c>
      <c r="D192" s="725">
        <v>1719</v>
      </c>
      <c r="E192" s="725">
        <v>1092</v>
      </c>
      <c r="G192" s="724">
        <v>44837</v>
      </c>
      <c r="H192" s="725">
        <v>17696</v>
      </c>
      <c r="I192" s="725">
        <v>1395</v>
      </c>
      <c r="J192" s="725">
        <v>1236</v>
      </c>
    </row>
    <row r="193" spans="2:10">
      <c r="B193" s="724">
        <v>44838</v>
      </c>
      <c r="C193" s="725">
        <v>17574</v>
      </c>
      <c r="D193" s="725">
        <v>1754</v>
      </c>
      <c r="E193" s="725">
        <v>1086</v>
      </c>
      <c r="G193" s="724">
        <v>44838</v>
      </c>
      <c r="H193" s="725">
        <v>17425</v>
      </c>
      <c r="I193" s="725">
        <v>1457</v>
      </c>
      <c r="J193" s="725">
        <v>1220</v>
      </c>
    </row>
    <row r="194" spans="2:10">
      <c r="B194" s="724">
        <v>44839</v>
      </c>
      <c r="C194" s="725">
        <v>16874</v>
      </c>
      <c r="D194" s="725">
        <v>1764</v>
      </c>
      <c r="E194" s="725">
        <v>1081</v>
      </c>
      <c r="G194" s="724">
        <v>44839</v>
      </c>
      <c r="H194" s="725">
        <v>17295</v>
      </c>
      <c r="I194" s="725">
        <v>1409</v>
      </c>
      <c r="J194" s="725">
        <v>1202</v>
      </c>
    </row>
    <row r="195" spans="2:10">
      <c r="B195" s="724">
        <v>44840</v>
      </c>
      <c r="C195" s="725">
        <v>15902</v>
      </c>
      <c r="D195" s="725">
        <v>1756</v>
      </c>
      <c r="E195" s="725">
        <v>1081</v>
      </c>
      <c r="G195" s="724">
        <v>44840</v>
      </c>
      <c r="H195" s="725">
        <v>17952</v>
      </c>
      <c r="I195" s="725">
        <v>1377</v>
      </c>
      <c r="J195" s="725">
        <v>1212</v>
      </c>
    </row>
    <row r="196" spans="2:10">
      <c r="B196" s="724">
        <v>44841</v>
      </c>
      <c r="C196" s="725">
        <v>17512</v>
      </c>
      <c r="D196" s="725">
        <v>1749</v>
      </c>
      <c r="E196" s="725">
        <v>1079</v>
      </c>
      <c r="G196" s="724">
        <v>44841</v>
      </c>
      <c r="H196" s="725">
        <v>18219</v>
      </c>
      <c r="I196" s="725">
        <v>1370</v>
      </c>
      <c r="J196" s="725">
        <v>1205</v>
      </c>
    </row>
    <row r="197" spans="2:10">
      <c r="B197" s="724">
        <v>44842</v>
      </c>
      <c r="C197" s="725">
        <v>16235</v>
      </c>
      <c r="D197" s="725">
        <v>1749</v>
      </c>
      <c r="E197" s="725">
        <v>1079</v>
      </c>
    </row>
    <row r="198" spans="2:10">
      <c r="B198" s="724">
        <v>44843</v>
      </c>
      <c r="C198" s="725">
        <v>15284</v>
      </c>
      <c r="D198" s="725">
        <v>1750</v>
      </c>
      <c r="E198" s="725">
        <v>1077</v>
      </c>
    </row>
    <row r="199" spans="2:10">
      <c r="B199" s="724">
        <v>44844</v>
      </c>
      <c r="C199" s="725">
        <v>17485</v>
      </c>
      <c r="D199" s="725">
        <v>1745</v>
      </c>
      <c r="E199" s="725">
        <v>1072</v>
      </c>
      <c r="G199" s="724">
        <v>44844</v>
      </c>
      <c r="H199" s="725">
        <v>17951</v>
      </c>
      <c r="I199" s="725">
        <v>1330</v>
      </c>
      <c r="J199" s="725">
        <v>1188</v>
      </c>
    </row>
    <row r="200" spans="2:10">
      <c r="B200" s="724">
        <v>44845</v>
      </c>
      <c r="C200" s="725">
        <v>17233</v>
      </c>
      <c r="D200" s="725">
        <v>1738</v>
      </c>
      <c r="E200" s="725">
        <v>1072</v>
      </c>
      <c r="G200" s="724">
        <v>44845</v>
      </c>
      <c r="H200" s="725">
        <v>18017</v>
      </c>
      <c r="I200" s="725">
        <v>1332</v>
      </c>
      <c r="J200" s="725">
        <v>1181</v>
      </c>
    </row>
    <row r="201" spans="2:10">
      <c r="B201" s="724">
        <v>44846</v>
      </c>
      <c r="C201" s="725">
        <v>15719</v>
      </c>
      <c r="D201" s="725">
        <v>1756</v>
      </c>
      <c r="E201" s="725">
        <v>1072</v>
      </c>
    </row>
    <row r="202" spans="2:10">
      <c r="B202" s="724">
        <v>44847</v>
      </c>
      <c r="C202" s="725">
        <v>22506</v>
      </c>
      <c r="D202" s="725">
        <v>1755</v>
      </c>
      <c r="E202" s="725">
        <v>1070</v>
      </c>
      <c r="G202" s="724">
        <v>44847</v>
      </c>
      <c r="H202" s="725">
        <v>18286</v>
      </c>
      <c r="I202" s="725">
        <v>1341</v>
      </c>
      <c r="J202" s="725">
        <v>1179</v>
      </c>
    </row>
    <row r="203" spans="2:10">
      <c r="B203" s="724">
        <v>44848</v>
      </c>
      <c r="C203" s="725">
        <v>23176</v>
      </c>
      <c r="D203" s="725">
        <v>1749</v>
      </c>
      <c r="E203" s="725">
        <v>1068</v>
      </c>
      <c r="G203" s="724">
        <v>44848</v>
      </c>
      <c r="H203" s="725">
        <v>17304</v>
      </c>
      <c r="I203" s="725">
        <v>1354</v>
      </c>
      <c r="J203" s="725">
        <v>1178</v>
      </c>
    </row>
    <row r="204" spans="2:10">
      <c r="B204" s="724">
        <v>44849</v>
      </c>
      <c r="C204" s="725">
        <v>18787</v>
      </c>
      <c r="D204" s="725">
        <v>1746</v>
      </c>
      <c r="E204" s="725">
        <v>1066</v>
      </c>
    </row>
    <row r="205" spans="2:10">
      <c r="B205" s="724">
        <v>44850</v>
      </c>
      <c r="C205" s="725">
        <v>16228</v>
      </c>
      <c r="D205" s="725">
        <v>1743</v>
      </c>
      <c r="E205" s="725">
        <v>1064</v>
      </c>
    </row>
    <row r="206" spans="2:10">
      <c r="B206" s="724">
        <v>44851</v>
      </c>
      <c r="C206" s="725">
        <v>21868</v>
      </c>
      <c r="D206" s="725">
        <v>1699</v>
      </c>
      <c r="E206" s="725">
        <v>1061</v>
      </c>
      <c r="G206" s="724">
        <v>44851</v>
      </c>
      <c r="H206" s="725">
        <v>17140</v>
      </c>
      <c r="I206" s="725">
        <v>1413</v>
      </c>
      <c r="J206" s="725">
        <v>1176</v>
      </c>
    </row>
    <row r="207" spans="2:10">
      <c r="B207" s="724">
        <v>44852</v>
      </c>
      <c r="C207" s="725">
        <v>23060</v>
      </c>
      <c r="D207" s="725">
        <v>1687</v>
      </c>
      <c r="E207" s="725">
        <v>1060</v>
      </c>
      <c r="G207" s="724">
        <v>44852</v>
      </c>
      <c r="H207" s="725">
        <v>17231</v>
      </c>
      <c r="I207" s="725">
        <v>1401</v>
      </c>
      <c r="J207" s="725">
        <v>1173</v>
      </c>
    </row>
    <row r="208" spans="2:10">
      <c r="B208" s="724">
        <v>44853</v>
      </c>
      <c r="C208" s="725">
        <v>16108</v>
      </c>
      <c r="D208" s="725">
        <v>1692</v>
      </c>
      <c r="E208" s="725">
        <v>1056</v>
      </c>
      <c r="G208" s="724">
        <v>44853</v>
      </c>
      <c r="H208" s="725">
        <v>17220</v>
      </c>
      <c r="I208" s="725">
        <v>1400</v>
      </c>
      <c r="J208" s="725">
        <v>1162</v>
      </c>
    </row>
    <row r="209" spans="2:10">
      <c r="B209" s="724">
        <v>44854</v>
      </c>
      <c r="C209" s="725">
        <v>15959</v>
      </c>
      <c r="D209" s="725">
        <v>1687</v>
      </c>
      <c r="E209" s="725">
        <v>1056</v>
      </c>
      <c r="G209" s="724">
        <v>44854</v>
      </c>
      <c r="H209" s="725">
        <v>17339</v>
      </c>
      <c r="I209" s="725">
        <v>1399</v>
      </c>
      <c r="J209" s="725">
        <v>1160</v>
      </c>
    </row>
    <row r="210" spans="2:10">
      <c r="B210" s="724">
        <v>44855</v>
      </c>
      <c r="C210" s="725">
        <v>17727</v>
      </c>
      <c r="D210" s="725">
        <v>1675</v>
      </c>
      <c r="E210" s="725">
        <v>1058</v>
      </c>
      <c r="G210" s="724">
        <v>44855</v>
      </c>
      <c r="H210" s="725">
        <v>17432</v>
      </c>
      <c r="I210" s="725">
        <v>1404</v>
      </c>
      <c r="J210" s="725">
        <v>1142</v>
      </c>
    </row>
    <row r="211" spans="2:10">
      <c r="B211" s="724">
        <v>44856</v>
      </c>
      <c r="C211" s="725">
        <v>15358</v>
      </c>
      <c r="D211" s="725">
        <v>1674</v>
      </c>
      <c r="E211" s="725">
        <v>1057</v>
      </c>
    </row>
    <row r="212" spans="2:10">
      <c r="B212" s="724">
        <v>44857</v>
      </c>
      <c r="C212" s="725">
        <v>15389</v>
      </c>
      <c r="D212" s="725">
        <v>1672</v>
      </c>
      <c r="E212" s="725">
        <v>1056</v>
      </c>
    </row>
    <row r="213" spans="2:10">
      <c r="B213" s="724">
        <v>44858</v>
      </c>
      <c r="C213" s="725">
        <v>20570</v>
      </c>
      <c r="D213" s="725">
        <v>1662</v>
      </c>
      <c r="E213" s="725">
        <v>1051</v>
      </c>
      <c r="G213" s="724">
        <v>44858</v>
      </c>
      <c r="H213" s="725">
        <v>17198</v>
      </c>
      <c r="I213" s="725">
        <v>1533</v>
      </c>
      <c r="J213" s="725">
        <v>1111</v>
      </c>
    </row>
    <row r="214" spans="2:10">
      <c r="B214" s="724">
        <v>44859</v>
      </c>
      <c r="C214" s="725">
        <v>18039</v>
      </c>
      <c r="D214" s="725">
        <v>1662</v>
      </c>
      <c r="E214" s="725">
        <v>1050</v>
      </c>
      <c r="G214" s="724">
        <v>44859</v>
      </c>
      <c r="H214" s="725">
        <v>17208</v>
      </c>
      <c r="I214" s="725">
        <v>1553</v>
      </c>
      <c r="J214" s="725">
        <v>1102</v>
      </c>
    </row>
    <row r="215" spans="2:10">
      <c r="B215" s="724">
        <v>44860</v>
      </c>
      <c r="C215" s="725">
        <v>18041</v>
      </c>
      <c r="D215" s="725">
        <v>1647</v>
      </c>
      <c r="E215" s="725">
        <v>1051</v>
      </c>
      <c r="G215" s="724">
        <v>44860</v>
      </c>
      <c r="H215" s="725">
        <v>17148</v>
      </c>
      <c r="I215" s="725">
        <v>1556</v>
      </c>
      <c r="J215" s="725">
        <v>1102</v>
      </c>
    </row>
    <row r="216" spans="2:10">
      <c r="B216" s="724">
        <v>44861</v>
      </c>
      <c r="C216" s="725">
        <v>19590</v>
      </c>
      <c r="D216" s="725">
        <v>1665</v>
      </c>
      <c r="E216" s="725">
        <v>1051</v>
      </c>
      <c r="G216" s="724">
        <v>44861</v>
      </c>
      <c r="H216" s="725">
        <v>17238</v>
      </c>
      <c r="I216" s="725">
        <v>1571</v>
      </c>
      <c r="J216" s="725">
        <v>1100</v>
      </c>
    </row>
    <row r="217" spans="2:10">
      <c r="B217" s="724">
        <v>44862</v>
      </c>
      <c r="C217" s="725">
        <v>24082</v>
      </c>
      <c r="D217" s="725">
        <v>1635</v>
      </c>
      <c r="E217" s="725">
        <v>1053</v>
      </c>
      <c r="G217" s="724">
        <v>44862</v>
      </c>
      <c r="H217" s="725">
        <v>17366</v>
      </c>
      <c r="I217" s="725">
        <v>1588</v>
      </c>
      <c r="J217" s="725">
        <v>1097</v>
      </c>
    </row>
    <row r="218" spans="2:10">
      <c r="B218" s="724">
        <v>44863</v>
      </c>
      <c r="C218" s="725">
        <v>18811</v>
      </c>
      <c r="D218" s="725">
        <v>1641</v>
      </c>
      <c r="E218" s="725">
        <v>1052</v>
      </c>
    </row>
    <row r="219" spans="2:10">
      <c r="B219" s="724">
        <v>44864</v>
      </c>
      <c r="C219" s="725">
        <v>19106</v>
      </c>
      <c r="D219" s="725">
        <v>1632</v>
      </c>
      <c r="E219" s="725">
        <v>1051</v>
      </c>
    </row>
    <row r="220" spans="2:10">
      <c r="B220" s="724">
        <v>44865</v>
      </c>
      <c r="C220" s="725">
        <v>28181</v>
      </c>
      <c r="D220" s="725">
        <v>1605</v>
      </c>
      <c r="E220" s="725">
        <v>1051</v>
      </c>
      <c r="G220" s="724">
        <v>44865</v>
      </c>
      <c r="H220" s="725">
        <v>17351</v>
      </c>
      <c r="I220" s="725">
        <v>1552</v>
      </c>
      <c r="J220" s="725">
        <v>1087</v>
      </c>
    </row>
    <row r="221" spans="2:10">
      <c r="B221" s="724">
        <v>44866</v>
      </c>
      <c r="C221" s="725">
        <v>18814</v>
      </c>
      <c r="D221" s="725">
        <v>1620</v>
      </c>
      <c r="E221" s="725">
        <v>1020</v>
      </c>
    </row>
    <row r="222" spans="2:10">
      <c r="B222" s="724">
        <v>44867</v>
      </c>
      <c r="C222" s="725">
        <v>24484</v>
      </c>
      <c r="D222" s="725">
        <v>1570</v>
      </c>
      <c r="E222" s="725">
        <v>1013</v>
      </c>
      <c r="G222" s="724">
        <v>44867</v>
      </c>
      <c r="H222" s="725">
        <v>17397</v>
      </c>
      <c r="I222" s="725">
        <v>1544</v>
      </c>
      <c r="J222" s="725">
        <v>1073</v>
      </c>
    </row>
    <row r="223" spans="2:10">
      <c r="B223" s="724">
        <v>44868</v>
      </c>
      <c r="C223" s="725">
        <v>20280</v>
      </c>
      <c r="D223" s="725">
        <v>1586</v>
      </c>
      <c r="E223" s="725">
        <v>1012</v>
      </c>
      <c r="G223" s="724">
        <v>44868</v>
      </c>
      <c r="H223" s="725">
        <v>17472</v>
      </c>
      <c r="I223" s="725">
        <v>1512</v>
      </c>
      <c r="J223" s="725">
        <v>1056</v>
      </c>
    </row>
    <row r="224" spans="2:10">
      <c r="B224" s="724">
        <v>44869</v>
      </c>
      <c r="C224" s="725">
        <v>20564</v>
      </c>
      <c r="D224" s="725">
        <v>1585</v>
      </c>
      <c r="E224" s="725">
        <v>1013</v>
      </c>
      <c r="G224" s="724">
        <v>44869</v>
      </c>
      <c r="H224" s="725">
        <v>20750</v>
      </c>
      <c r="I224" s="725">
        <v>1495</v>
      </c>
      <c r="J224" s="725">
        <v>1046</v>
      </c>
    </row>
    <row r="225" spans="2:10">
      <c r="B225" s="724">
        <v>44870</v>
      </c>
      <c r="C225" s="725">
        <v>18109</v>
      </c>
      <c r="D225" s="725">
        <v>1588</v>
      </c>
      <c r="E225" s="725">
        <v>1010</v>
      </c>
    </row>
    <row r="226" spans="2:10">
      <c r="B226" s="724">
        <v>44871</v>
      </c>
      <c r="C226" s="725">
        <v>17335</v>
      </c>
      <c r="D226" s="725">
        <v>1588</v>
      </c>
      <c r="E226" s="725">
        <v>1010</v>
      </c>
    </row>
    <row r="227" spans="2:10">
      <c r="B227" s="724">
        <v>44872</v>
      </c>
      <c r="C227" s="725">
        <v>24633</v>
      </c>
      <c r="D227" s="725">
        <v>1561</v>
      </c>
      <c r="E227" s="725">
        <v>1006</v>
      </c>
      <c r="G227" s="724">
        <v>44872</v>
      </c>
      <c r="H227" s="725">
        <v>20935</v>
      </c>
      <c r="I227" s="725">
        <v>1453</v>
      </c>
      <c r="J227" s="725">
        <v>1032</v>
      </c>
    </row>
    <row r="228" spans="2:10">
      <c r="B228" s="724">
        <v>44873</v>
      </c>
      <c r="C228" s="725">
        <v>23190</v>
      </c>
      <c r="D228" s="725">
        <v>1581</v>
      </c>
      <c r="E228" s="725">
        <v>1006</v>
      </c>
      <c r="G228" s="724">
        <v>44873</v>
      </c>
      <c r="H228" s="725">
        <v>20322</v>
      </c>
      <c r="I228" s="725">
        <v>1474</v>
      </c>
      <c r="J228" s="725">
        <v>1027</v>
      </c>
    </row>
    <row r="229" spans="2:10">
      <c r="B229" s="724">
        <v>44874</v>
      </c>
      <c r="C229" s="725">
        <v>23247</v>
      </c>
      <c r="D229" s="725">
        <v>1575</v>
      </c>
      <c r="E229" s="725">
        <v>1005</v>
      </c>
    </row>
    <row r="230" spans="2:10">
      <c r="B230" s="724">
        <v>44875</v>
      </c>
      <c r="C230" s="725">
        <v>23413</v>
      </c>
      <c r="D230" s="725">
        <v>1557</v>
      </c>
      <c r="E230" s="725">
        <v>1005</v>
      </c>
      <c r="G230" s="724">
        <v>44875</v>
      </c>
      <c r="H230" s="725">
        <v>19906</v>
      </c>
      <c r="I230" s="725">
        <v>1444</v>
      </c>
      <c r="J230" s="725">
        <v>1023</v>
      </c>
    </row>
    <row r="231" spans="2:10">
      <c r="B231" s="724">
        <v>44876</v>
      </c>
      <c r="C231" s="725">
        <v>24329</v>
      </c>
      <c r="D231" s="725">
        <v>1516</v>
      </c>
      <c r="E231" s="725">
        <v>1005</v>
      </c>
      <c r="G231" s="724">
        <v>44876</v>
      </c>
      <c r="H231" s="725">
        <v>20877</v>
      </c>
      <c r="I231" s="725">
        <v>1412</v>
      </c>
      <c r="J231" s="725">
        <v>1021</v>
      </c>
    </row>
    <row r="232" spans="2:10">
      <c r="B232" s="724">
        <v>44877</v>
      </c>
      <c r="C232" s="725">
        <v>20861</v>
      </c>
      <c r="D232" s="725">
        <v>1527</v>
      </c>
      <c r="E232" s="725">
        <v>1007</v>
      </c>
    </row>
    <row r="233" spans="2:10">
      <c r="B233" s="724">
        <v>44878</v>
      </c>
      <c r="C233" s="725">
        <v>19607</v>
      </c>
      <c r="D233" s="725">
        <v>1525</v>
      </c>
      <c r="E233" s="725">
        <v>1007</v>
      </c>
    </row>
    <row r="234" spans="2:10">
      <c r="B234" s="724">
        <v>44879</v>
      </c>
      <c r="C234" s="725">
        <v>20618</v>
      </c>
      <c r="D234" s="725">
        <v>1500</v>
      </c>
      <c r="E234" s="725">
        <v>1001</v>
      </c>
      <c r="G234" s="724">
        <v>44879</v>
      </c>
      <c r="H234" s="725">
        <v>20617</v>
      </c>
      <c r="I234" s="725">
        <v>1408</v>
      </c>
      <c r="J234" s="725">
        <v>1020</v>
      </c>
    </row>
    <row r="235" spans="2:10">
      <c r="B235" s="724">
        <v>44880</v>
      </c>
      <c r="C235" s="725">
        <v>17806</v>
      </c>
      <c r="D235" s="725">
        <v>1480</v>
      </c>
      <c r="E235" s="725">
        <v>1000</v>
      </c>
      <c r="G235" s="724">
        <v>44880</v>
      </c>
      <c r="H235" s="725">
        <v>20241</v>
      </c>
      <c r="I235" s="725">
        <v>1401</v>
      </c>
      <c r="J235" s="725">
        <v>1020</v>
      </c>
    </row>
    <row r="236" spans="2:10">
      <c r="B236" s="724">
        <v>44881</v>
      </c>
      <c r="C236" s="725">
        <v>16393</v>
      </c>
      <c r="D236" s="725">
        <v>1469</v>
      </c>
      <c r="E236" s="725">
        <v>998</v>
      </c>
      <c r="G236" s="724">
        <v>44881</v>
      </c>
      <c r="H236" s="725">
        <v>20124</v>
      </c>
      <c r="I236" s="725">
        <v>1400</v>
      </c>
      <c r="J236" s="725">
        <v>1016</v>
      </c>
    </row>
    <row r="237" spans="2:10">
      <c r="B237" s="724">
        <v>44882</v>
      </c>
      <c r="C237" s="725">
        <v>17206</v>
      </c>
      <c r="D237" s="725">
        <v>1480</v>
      </c>
      <c r="E237" s="725">
        <v>1000</v>
      </c>
      <c r="G237" s="724">
        <v>44882</v>
      </c>
      <c r="H237" s="725">
        <v>19982</v>
      </c>
      <c r="I237" s="725">
        <v>1397</v>
      </c>
      <c r="J237" s="725">
        <v>1015</v>
      </c>
    </row>
    <row r="238" spans="2:10">
      <c r="B238" s="724">
        <v>44883</v>
      </c>
      <c r="C238" s="725">
        <v>21295</v>
      </c>
      <c r="D238" s="725">
        <v>1461</v>
      </c>
      <c r="E238" s="725">
        <v>1001</v>
      </c>
      <c r="G238" s="724">
        <v>44883</v>
      </c>
      <c r="H238" s="725">
        <v>19835</v>
      </c>
      <c r="I238" s="725">
        <v>1396</v>
      </c>
      <c r="J238" s="725">
        <v>1014</v>
      </c>
    </row>
    <row r="239" spans="2:10">
      <c r="B239" s="724">
        <v>44884</v>
      </c>
      <c r="C239" s="725">
        <v>17564</v>
      </c>
      <c r="D239" s="725">
        <v>1451</v>
      </c>
      <c r="E239" s="725">
        <v>1002</v>
      </c>
    </row>
    <row r="240" spans="2:10">
      <c r="B240" s="724">
        <v>44885</v>
      </c>
      <c r="C240" s="725">
        <v>17148</v>
      </c>
      <c r="D240" s="725">
        <v>1444</v>
      </c>
      <c r="E240" s="725">
        <v>1002</v>
      </c>
    </row>
    <row r="241" spans="2:10">
      <c r="B241" s="724">
        <v>44886</v>
      </c>
      <c r="C241" s="725">
        <v>23146</v>
      </c>
      <c r="D241" s="725">
        <v>1435</v>
      </c>
      <c r="E241" s="725">
        <v>995</v>
      </c>
      <c r="G241" s="724">
        <v>44886</v>
      </c>
      <c r="H241" s="725">
        <v>19782</v>
      </c>
      <c r="I241" s="725">
        <v>1398</v>
      </c>
      <c r="J241" s="725">
        <v>1007</v>
      </c>
    </row>
    <row r="242" spans="2:10">
      <c r="B242" s="724">
        <v>44887</v>
      </c>
      <c r="C242" s="725">
        <v>22246</v>
      </c>
      <c r="D242" s="725">
        <v>1425</v>
      </c>
      <c r="E242" s="725">
        <v>996</v>
      </c>
      <c r="G242" s="724">
        <v>44887</v>
      </c>
      <c r="H242" s="725">
        <v>20182</v>
      </c>
      <c r="I242" s="725">
        <v>1401</v>
      </c>
      <c r="J242" s="725">
        <v>1007</v>
      </c>
    </row>
    <row r="243" spans="2:10">
      <c r="B243" s="724">
        <v>44888</v>
      </c>
      <c r="C243" s="725">
        <v>21135</v>
      </c>
      <c r="D243" s="725">
        <v>1418</v>
      </c>
      <c r="E243" s="725">
        <v>997</v>
      </c>
      <c r="G243" s="724">
        <v>44888</v>
      </c>
      <c r="H243" s="725">
        <v>20224</v>
      </c>
      <c r="I243" s="725">
        <v>1430</v>
      </c>
      <c r="J243" s="725">
        <v>1007</v>
      </c>
    </row>
    <row r="244" spans="2:10">
      <c r="B244" s="724">
        <v>44889</v>
      </c>
      <c r="C244" s="725">
        <v>22263</v>
      </c>
      <c r="D244" s="725">
        <v>1414</v>
      </c>
      <c r="E244" s="725">
        <v>997</v>
      </c>
      <c r="G244" s="724">
        <v>44889</v>
      </c>
      <c r="H244" s="725">
        <v>20690</v>
      </c>
      <c r="I244" s="725">
        <v>1430</v>
      </c>
      <c r="J244" s="725">
        <v>1006</v>
      </c>
    </row>
    <row r="245" spans="2:10">
      <c r="B245" s="724">
        <v>44890</v>
      </c>
      <c r="C245" s="725">
        <v>26041</v>
      </c>
      <c r="D245" s="725">
        <v>1407</v>
      </c>
      <c r="E245" s="725">
        <v>998</v>
      </c>
      <c r="G245" s="724">
        <v>44890</v>
      </c>
      <c r="H245" s="725">
        <v>20868</v>
      </c>
      <c r="I245" s="725">
        <v>1431</v>
      </c>
      <c r="J245" s="725">
        <v>1005</v>
      </c>
    </row>
    <row r="246" spans="2:10">
      <c r="B246" s="724">
        <v>44891</v>
      </c>
      <c r="C246" s="725">
        <v>19608</v>
      </c>
      <c r="D246" s="725">
        <v>1406</v>
      </c>
      <c r="E246" s="725">
        <v>998</v>
      </c>
    </row>
    <row r="247" spans="2:10">
      <c r="B247" s="724">
        <v>44892</v>
      </c>
      <c r="C247" s="725">
        <v>19946</v>
      </c>
      <c r="D247" s="725">
        <v>1409</v>
      </c>
      <c r="E247" s="725">
        <v>998</v>
      </c>
    </row>
    <row r="248" spans="2:10">
      <c r="B248" s="724">
        <v>44893</v>
      </c>
      <c r="C248" s="725">
        <v>28558</v>
      </c>
      <c r="D248" s="725">
        <v>1402</v>
      </c>
      <c r="E248" s="725">
        <v>998</v>
      </c>
      <c r="G248" s="724">
        <v>44893</v>
      </c>
      <c r="H248" s="725">
        <v>20786</v>
      </c>
      <c r="I248" s="725">
        <v>1426</v>
      </c>
      <c r="J248" s="725">
        <v>1004</v>
      </c>
    </row>
    <row r="249" spans="2:10">
      <c r="B249" s="724">
        <v>44894</v>
      </c>
      <c r="C249" s="725">
        <v>23076</v>
      </c>
      <c r="D249" s="725">
        <v>1401</v>
      </c>
      <c r="E249" s="725">
        <v>997</v>
      </c>
      <c r="G249" s="724">
        <v>44894</v>
      </c>
      <c r="H249" s="725">
        <v>20569</v>
      </c>
      <c r="I249" s="725">
        <v>1456</v>
      </c>
      <c r="J249" s="725">
        <v>1003</v>
      </c>
    </row>
    <row r="250" spans="2:10">
      <c r="B250" s="724">
        <v>44895</v>
      </c>
      <c r="C250" s="725">
        <v>21281</v>
      </c>
      <c r="D250" s="725">
        <v>1434</v>
      </c>
      <c r="E250" s="725">
        <v>996</v>
      </c>
      <c r="G250" s="724">
        <v>44895</v>
      </c>
      <c r="H250" s="725">
        <v>20310</v>
      </c>
      <c r="I250" s="725">
        <v>1453</v>
      </c>
      <c r="J250" s="725">
        <v>1000</v>
      </c>
    </row>
    <row r="251" spans="2:10">
      <c r="B251" s="724">
        <v>44896</v>
      </c>
      <c r="C251" s="725">
        <v>18887</v>
      </c>
      <c r="D251" s="725">
        <v>1509</v>
      </c>
      <c r="E251" s="725">
        <v>972</v>
      </c>
      <c r="G251" s="724">
        <v>44896</v>
      </c>
      <c r="H251" s="725">
        <v>19879</v>
      </c>
      <c r="I251" s="725">
        <v>1425</v>
      </c>
      <c r="J251" s="725">
        <v>992</v>
      </c>
    </row>
    <row r="252" spans="2:10">
      <c r="B252" s="724">
        <v>44897</v>
      </c>
      <c r="C252" s="725">
        <v>20069</v>
      </c>
      <c r="D252" s="725">
        <v>1492</v>
      </c>
      <c r="E252" s="725">
        <v>970</v>
      </c>
      <c r="G252" s="724">
        <v>44897</v>
      </c>
      <c r="H252" s="725">
        <v>19431</v>
      </c>
      <c r="I252" s="725">
        <v>1389</v>
      </c>
      <c r="J252" s="725">
        <v>983</v>
      </c>
    </row>
    <row r="253" spans="2:10">
      <c r="B253" s="724">
        <v>44898</v>
      </c>
      <c r="C253" s="725">
        <v>19794</v>
      </c>
      <c r="D253" s="725">
        <v>1494</v>
      </c>
      <c r="E253" s="725">
        <v>972</v>
      </c>
    </row>
    <row r="254" spans="2:10">
      <c r="B254" s="724">
        <v>44899</v>
      </c>
      <c r="C254" s="725">
        <v>16592</v>
      </c>
      <c r="D254" s="725">
        <v>1459</v>
      </c>
      <c r="E254" s="725">
        <v>973</v>
      </c>
    </row>
    <row r="255" spans="2:10">
      <c r="B255" s="724">
        <v>44900</v>
      </c>
      <c r="C255" s="725">
        <v>21787</v>
      </c>
      <c r="D255" s="725">
        <v>1451</v>
      </c>
      <c r="E255" s="725">
        <v>970</v>
      </c>
      <c r="G255" s="724">
        <v>44900</v>
      </c>
      <c r="H255" s="725">
        <v>18869</v>
      </c>
      <c r="I255" s="725">
        <v>1369</v>
      </c>
      <c r="J255" s="725">
        <v>985</v>
      </c>
    </row>
    <row r="256" spans="2:10">
      <c r="B256" s="724">
        <v>44901</v>
      </c>
      <c r="C256" s="725">
        <v>18072</v>
      </c>
      <c r="D256" s="725">
        <v>1453</v>
      </c>
      <c r="E256" s="725">
        <v>970</v>
      </c>
    </row>
    <row r="257" spans="2:10">
      <c r="B257" s="724">
        <v>44902</v>
      </c>
      <c r="C257" s="725">
        <v>21934</v>
      </c>
      <c r="D257" s="725">
        <v>1455</v>
      </c>
      <c r="E257" s="725">
        <v>969</v>
      </c>
      <c r="G257" s="724">
        <v>44902</v>
      </c>
      <c r="H257" s="725">
        <v>18677</v>
      </c>
      <c r="I257" s="725">
        <v>1365</v>
      </c>
      <c r="J257" s="725">
        <v>985</v>
      </c>
    </row>
    <row r="258" spans="2:10">
      <c r="B258" s="724">
        <v>44903</v>
      </c>
      <c r="C258" s="725">
        <v>17556</v>
      </c>
      <c r="D258" s="725">
        <v>1478</v>
      </c>
      <c r="E258" s="725">
        <v>970</v>
      </c>
    </row>
    <row r="259" spans="2:10">
      <c r="B259" s="724">
        <v>44904</v>
      </c>
      <c r="C259" s="725">
        <v>21378</v>
      </c>
      <c r="D259" s="725">
        <v>1493</v>
      </c>
      <c r="E259" s="725">
        <v>967</v>
      </c>
      <c r="G259" s="724">
        <v>44904</v>
      </c>
      <c r="H259" s="725">
        <v>18693</v>
      </c>
      <c r="I259" s="725">
        <v>1364</v>
      </c>
      <c r="J259" s="725">
        <v>984</v>
      </c>
    </row>
    <row r="260" spans="2:10">
      <c r="B260" s="724">
        <v>44905</v>
      </c>
      <c r="C260" s="725">
        <v>16874</v>
      </c>
      <c r="D260" s="725">
        <v>1489</v>
      </c>
      <c r="E260" s="725">
        <v>968</v>
      </c>
    </row>
    <row r="261" spans="2:10">
      <c r="B261" s="724">
        <v>44906</v>
      </c>
      <c r="C261" s="725">
        <v>16721</v>
      </c>
      <c r="D261" s="725">
        <v>1489</v>
      </c>
      <c r="E261" s="725">
        <v>969</v>
      </c>
    </row>
    <row r="262" spans="2:10">
      <c r="B262" s="724">
        <v>44907</v>
      </c>
      <c r="C262" s="725">
        <v>18118</v>
      </c>
      <c r="D262" s="725">
        <v>1510</v>
      </c>
      <c r="E262" s="725">
        <v>966</v>
      </c>
      <c r="G262" s="724">
        <v>44907</v>
      </c>
      <c r="H262" s="725">
        <v>18386</v>
      </c>
      <c r="I262" s="725">
        <v>1347</v>
      </c>
      <c r="J262" s="725">
        <v>983</v>
      </c>
    </row>
    <row r="263" spans="2:10">
      <c r="B263" s="724">
        <v>44908</v>
      </c>
      <c r="C263" s="725">
        <v>17262</v>
      </c>
      <c r="D263" s="725">
        <v>1519</v>
      </c>
      <c r="E263" s="725">
        <v>965</v>
      </c>
      <c r="G263" s="724">
        <v>44908</v>
      </c>
      <c r="H263" s="725">
        <v>18152</v>
      </c>
      <c r="I263" s="725">
        <v>1343</v>
      </c>
      <c r="J263" s="725">
        <v>981</v>
      </c>
    </row>
    <row r="264" spans="2:10">
      <c r="B264" s="724">
        <v>44909</v>
      </c>
      <c r="C264" s="725">
        <v>17347</v>
      </c>
      <c r="D264" s="725">
        <v>1519</v>
      </c>
      <c r="E264" s="725">
        <v>964</v>
      </c>
      <c r="G264" s="724">
        <v>44909</v>
      </c>
      <c r="H264" s="725">
        <v>18054</v>
      </c>
      <c r="I264" s="725">
        <v>1341</v>
      </c>
      <c r="J264" s="725">
        <v>978</v>
      </c>
    </row>
    <row r="265" spans="2:10">
      <c r="B265" s="724">
        <v>44910</v>
      </c>
      <c r="C265" s="725">
        <v>20226</v>
      </c>
      <c r="D265" s="725">
        <v>1532</v>
      </c>
      <c r="E265" s="725">
        <v>964</v>
      </c>
      <c r="G265" s="724">
        <v>44910</v>
      </c>
      <c r="H265" s="725">
        <v>18410</v>
      </c>
      <c r="I265" s="725">
        <v>1383</v>
      </c>
      <c r="J265" s="725">
        <v>975</v>
      </c>
    </row>
    <row r="266" spans="2:10">
      <c r="B266" s="724">
        <v>44911</v>
      </c>
      <c r="C266" s="725">
        <v>21633</v>
      </c>
      <c r="D266" s="725">
        <v>1570</v>
      </c>
      <c r="E266" s="725">
        <v>963</v>
      </c>
      <c r="G266" s="724">
        <v>44911</v>
      </c>
      <c r="H266" s="725">
        <v>18307</v>
      </c>
      <c r="I266" s="725">
        <v>1376</v>
      </c>
      <c r="J266" s="725">
        <v>974</v>
      </c>
    </row>
    <row r="267" spans="2:10">
      <c r="B267" s="724">
        <v>44912</v>
      </c>
      <c r="C267" s="725">
        <v>16883</v>
      </c>
      <c r="D267" s="725">
        <v>1572</v>
      </c>
      <c r="E267" s="725">
        <v>965</v>
      </c>
    </row>
    <row r="268" spans="2:10">
      <c r="B268" s="724">
        <v>44913</v>
      </c>
      <c r="C268" s="725">
        <v>16956</v>
      </c>
      <c r="D268" s="725">
        <v>1571</v>
      </c>
      <c r="E268" s="725">
        <v>965</v>
      </c>
    </row>
    <row r="269" spans="2:10">
      <c r="B269" s="724">
        <v>44914</v>
      </c>
      <c r="C269" s="725">
        <v>21177</v>
      </c>
      <c r="D269" s="725">
        <v>1557</v>
      </c>
      <c r="E269" s="725">
        <v>966</v>
      </c>
      <c r="G269" s="724">
        <v>44914</v>
      </c>
      <c r="H269" s="725">
        <v>18355</v>
      </c>
      <c r="I269" s="725">
        <v>1374</v>
      </c>
      <c r="J269" s="725">
        <v>975</v>
      </c>
    </row>
    <row r="270" spans="2:10">
      <c r="B270" s="724">
        <v>44915</v>
      </c>
      <c r="C270" s="725">
        <v>19504</v>
      </c>
      <c r="D270" s="725">
        <v>1561</v>
      </c>
      <c r="E270" s="725">
        <v>963</v>
      </c>
      <c r="G270" s="724">
        <v>44915</v>
      </c>
      <c r="H270" s="725">
        <v>18462</v>
      </c>
      <c r="I270" s="725">
        <v>1374</v>
      </c>
      <c r="J270" s="725">
        <v>976</v>
      </c>
    </row>
    <row r="271" spans="2:10">
      <c r="B271" s="724">
        <v>44916</v>
      </c>
      <c r="C271" s="725">
        <v>21493</v>
      </c>
      <c r="D271" s="725">
        <v>1563</v>
      </c>
      <c r="E271" s="725">
        <v>962</v>
      </c>
      <c r="G271" s="724">
        <v>44916</v>
      </c>
      <c r="H271" s="725">
        <v>18727</v>
      </c>
      <c r="I271" s="725">
        <v>1407</v>
      </c>
      <c r="J271" s="725">
        <v>973</v>
      </c>
    </row>
    <row r="272" spans="2:10">
      <c r="B272" s="724">
        <v>44917</v>
      </c>
      <c r="C272" s="725">
        <v>25810</v>
      </c>
      <c r="D272" s="725">
        <v>1556</v>
      </c>
      <c r="E272" s="725">
        <v>962</v>
      </c>
      <c r="G272" s="724">
        <v>44917</v>
      </c>
      <c r="H272" s="725">
        <v>19025</v>
      </c>
      <c r="I272" s="725">
        <v>1407</v>
      </c>
      <c r="J272" s="725">
        <v>972</v>
      </c>
    </row>
    <row r="273" spans="2:10">
      <c r="B273" s="724">
        <v>44918</v>
      </c>
      <c r="C273" s="725">
        <v>25536</v>
      </c>
      <c r="D273" s="725">
        <v>1556</v>
      </c>
      <c r="E273" s="725">
        <v>962</v>
      </c>
      <c r="G273" s="724">
        <v>44918</v>
      </c>
      <c r="H273" s="725">
        <v>19313</v>
      </c>
      <c r="I273" s="725">
        <v>1423</v>
      </c>
      <c r="J273" s="725">
        <v>968</v>
      </c>
    </row>
    <row r="274" spans="2:10">
      <c r="B274" s="724">
        <v>44919</v>
      </c>
      <c r="C274" s="725">
        <v>16516</v>
      </c>
      <c r="D274" s="725">
        <v>1550</v>
      </c>
      <c r="E274" s="725">
        <v>961</v>
      </c>
    </row>
    <row r="275" spans="2:10">
      <c r="B275" s="724">
        <v>44920</v>
      </c>
      <c r="C275" s="725">
        <v>16245</v>
      </c>
      <c r="D275" s="725">
        <v>1540</v>
      </c>
      <c r="E275" s="725">
        <v>961</v>
      </c>
    </row>
    <row r="276" spans="2:10">
      <c r="B276" s="724">
        <v>44921</v>
      </c>
      <c r="C276" s="725">
        <v>16608</v>
      </c>
      <c r="D276" s="725">
        <v>1560</v>
      </c>
      <c r="E276" s="725">
        <v>958</v>
      </c>
    </row>
    <row r="277" spans="2:10">
      <c r="B277" s="724">
        <v>44922</v>
      </c>
      <c r="C277" s="725">
        <v>18920</v>
      </c>
      <c r="D277" s="725">
        <v>1571</v>
      </c>
      <c r="E277" s="725">
        <v>956</v>
      </c>
      <c r="G277" s="724">
        <v>44922</v>
      </c>
      <c r="H277" s="725">
        <v>19426</v>
      </c>
      <c r="I277" s="725">
        <v>1417</v>
      </c>
      <c r="J277" s="725">
        <v>968</v>
      </c>
    </row>
    <row r="278" spans="2:10">
      <c r="B278" s="724">
        <v>44923</v>
      </c>
      <c r="C278" s="725">
        <v>17535</v>
      </c>
      <c r="D278" s="725">
        <v>1571</v>
      </c>
      <c r="E278" s="725">
        <v>955</v>
      </c>
      <c r="G278" s="724">
        <v>44923</v>
      </c>
      <c r="H278" s="725">
        <v>18610</v>
      </c>
      <c r="I278" s="725">
        <v>1419</v>
      </c>
      <c r="J278" s="725">
        <v>966</v>
      </c>
    </row>
    <row r="279" spans="2:10">
      <c r="B279" s="724">
        <v>44924</v>
      </c>
      <c r="C279" s="725">
        <v>17330</v>
      </c>
      <c r="D279" s="725">
        <v>1569</v>
      </c>
      <c r="E279" s="725">
        <v>954</v>
      </c>
      <c r="G279" s="724">
        <v>44924</v>
      </c>
      <c r="H279" s="725">
        <v>18708</v>
      </c>
      <c r="I279" s="725">
        <v>1421</v>
      </c>
      <c r="J279" s="725">
        <v>963</v>
      </c>
    </row>
    <row r="280" spans="2:10">
      <c r="B280" s="724">
        <v>44925</v>
      </c>
      <c r="C280" s="725">
        <v>16928</v>
      </c>
      <c r="D280" s="725">
        <v>1570</v>
      </c>
      <c r="E280" s="725">
        <v>950</v>
      </c>
      <c r="G280" s="724">
        <v>44925</v>
      </c>
      <c r="H280" s="725">
        <v>18237</v>
      </c>
      <c r="I280" s="725">
        <v>1416</v>
      </c>
      <c r="J280" s="725">
        <v>921</v>
      </c>
    </row>
    <row r="281" spans="2:10">
      <c r="B281" s="724">
        <v>44926</v>
      </c>
      <c r="C281" s="725">
        <v>15140</v>
      </c>
      <c r="D281" s="725">
        <v>1575</v>
      </c>
      <c r="E281" s="725">
        <v>933</v>
      </c>
    </row>
    <row r="282" spans="2:10">
      <c r="B282" s="724">
        <v>44927</v>
      </c>
      <c r="C282" s="725">
        <v>15395</v>
      </c>
      <c r="D282" s="725">
        <v>1569</v>
      </c>
      <c r="E282" s="807">
        <v>0</v>
      </c>
    </row>
    <row r="283" spans="2:10">
      <c r="B283" s="724">
        <v>44928</v>
      </c>
      <c r="C283" s="725">
        <v>18936</v>
      </c>
      <c r="D283" s="725">
        <v>1571</v>
      </c>
      <c r="E283" s="807">
        <v>0</v>
      </c>
      <c r="G283" s="724">
        <v>44928</v>
      </c>
      <c r="H283" s="725">
        <v>18162</v>
      </c>
      <c r="I283" s="725">
        <v>1405</v>
      </c>
      <c r="J283" s="832" t="s">
        <v>565</v>
      </c>
    </row>
    <row r="284" spans="2:10">
      <c r="B284" s="724">
        <v>44929</v>
      </c>
      <c r="C284" s="725">
        <v>19771</v>
      </c>
      <c r="D284" s="725">
        <v>1580</v>
      </c>
      <c r="E284" s="807">
        <v>0</v>
      </c>
      <c r="G284" s="724">
        <v>44929</v>
      </c>
      <c r="H284" s="725">
        <v>17542</v>
      </c>
      <c r="I284" s="725">
        <v>1399</v>
      </c>
      <c r="J284" s="832" t="s">
        <v>565</v>
      </c>
    </row>
    <row r="285" spans="2:10">
      <c r="B285" s="724">
        <v>44930</v>
      </c>
      <c r="C285" s="725">
        <v>19858</v>
      </c>
      <c r="D285" s="725">
        <v>1566</v>
      </c>
      <c r="E285" s="807">
        <v>0</v>
      </c>
      <c r="G285" s="724">
        <v>44930</v>
      </c>
      <c r="H285" s="725">
        <v>17394</v>
      </c>
      <c r="I285" s="725">
        <v>1383</v>
      </c>
      <c r="J285" s="832" t="s">
        <v>565</v>
      </c>
    </row>
    <row r="286" spans="2:10">
      <c r="B286" s="724">
        <v>44931</v>
      </c>
      <c r="C286" s="725">
        <v>20017</v>
      </c>
      <c r="D286" s="725">
        <v>1569</v>
      </c>
      <c r="E286" s="807">
        <v>0</v>
      </c>
      <c r="G286" s="724">
        <v>44931</v>
      </c>
      <c r="H286" s="725">
        <v>14628</v>
      </c>
      <c r="I286" s="725">
        <v>1394</v>
      </c>
      <c r="J286" s="832" t="s">
        <v>565</v>
      </c>
    </row>
    <row r="287" spans="2:10">
      <c r="B287" s="724">
        <v>44932</v>
      </c>
      <c r="C287" s="725">
        <v>16574</v>
      </c>
      <c r="D287" s="725">
        <v>1564</v>
      </c>
      <c r="E287" s="807">
        <v>0</v>
      </c>
      <c r="J287" s="833"/>
    </row>
    <row r="288" spans="2:10">
      <c r="B288" s="724">
        <v>44933</v>
      </c>
      <c r="C288" s="725">
        <v>16596</v>
      </c>
      <c r="D288" s="725">
        <v>1593</v>
      </c>
      <c r="E288" s="807">
        <v>0</v>
      </c>
      <c r="J288" s="833"/>
    </row>
    <row r="289" spans="2:10">
      <c r="B289" s="724">
        <v>44934</v>
      </c>
      <c r="C289" s="725">
        <v>16444</v>
      </c>
      <c r="D289" s="725">
        <v>1585</v>
      </c>
      <c r="E289" s="807">
        <v>0</v>
      </c>
      <c r="J289" s="833"/>
    </row>
    <row r="290" spans="2:10">
      <c r="B290" s="724">
        <v>44935</v>
      </c>
      <c r="C290" s="725">
        <v>20357</v>
      </c>
      <c r="D290" s="725">
        <v>1671</v>
      </c>
      <c r="E290" s="807">
        <v>0</v>
      </c>
      <c r="G290" s="724">
        <v>44935</v>
      </c>
      <c r="H290" s="725">
        <v>13608</v>
      </c>
      <c r="I290" s="725">
        <v>1424</v>
      </c>
      <c r="J290" s="832" t="s">
        <v>565</v>
      </c>
    </row>
    <row r="291" spans="2:10">
      <c r="B291" s="724">
        <v>44936</v>
      </c>
      <c r="C291" s="725">
        <v>18728</v>
      </c>
      <c r="D291" s="725">
        <v>1675</v>
      </c>
      <c r="E291" s="807">
        <v>0</v>
      </c>
      <c r="G291" s="724">
        <v>44936</v>
      </c>
      <c r="H291" s="725">
        <v>13380</v>
      </c>
      <c r="I291" s="725">
        <v>1426</v>
      </c>
      <c r="J291" s="832" t="s">
        <v>565</v>
      </c>
    </row>
    <row r="292" spans="2:10">
      <c r="B292" s="724">
        <v>44937</v>
      </c>
      <c r="C292" s="725">
        <v>18482</v>
      </c>
      <c r="D292" s="725">
        <v>1702</v>
      </c>
      <c r="E292" s="807">
        <v>0</v>
      </c>
      <c r="G292" s="724">
        <v>44937</v>
      </c>
      <c r="H292" s="725">
        <v>13045</v>
      </c>
      <c r="I292" s="725">
        <v>1412</v>
      </c>
      <c r="J292" s="832" t="s">
        <v>565</v>
      </c>
    </row>
    <row r="293" spans="2:10">
      <c r="B293" s="724">
        <v>44938</v>
      </c>
      <c r="C293" s="725">
        <v>18595</v>
      </c>
      <c r="D293" s="725">
        <v>1689</v>
      </c>
      <c r="E293" s="807">
        <v>0</v>
      </c>
      <c r="G293" s="724">
        <v>44938</v>
      </c>
      <c r="H293" s="725">
        <v>13164</v>
      </c>
      <c r="I293" s="725">
        <v>1404</v>
      </c>
      <c r="J293" s="832" t="s">
        <v>565</v>
      </c>
    </row>
    <row r="294" spans="2:10">
      <c r="B294" s="724">
        <v>44939</v>
      </c>
      <c r="C294" s="725">
        <v>19924</v>
      </c>
      <c r="D294" s="725">
        <v>1697</v>
      </c>
      <c r="E294" s="807">
        <v>0</v>
      </c>
      <c r="G294" s="724">
        <v>44939</v>
      </c>
      <c r="H294" s="725">
        <v>13109</v>
      </c>
      <c r="I294" s="725">
        <v>1403</v>
      </c>
      <c r="J294" s="832" t="s">
        <v>565</v>
      </c>
    </row>
    <row r="295" spans="2:10">
      <c r="B295" s="724">
        <v>44940</v>
      </c>
      <c r="C295" s="725">
        <v>17322</v>
      </c>
      <c r="D295" s="725">
        <v>1697</v>
      </c>
      <c r="E295" s="807">
        <v>0</v>
      </c>
      <c r="J295" s="833"/>
    </row>
    <row r="296" spans="2:10">
      <c r="B296" s="724">
        <v>44941</v>
      </c>
      <c r="C296" s="725">
        <v>17107</v>
      </c>
      <c r="D296" s="725">
        <v>1701</v>
      </c>
      <c r="E296" s="807">
        <v>0</v>
      </c>
      <c r="J296" s="833"/>
    </row>
    <row r="297" spans="2:10">
      <c r="B297" s="724">
        <v>44942</v>
      </c>
      <c r="C297" s="725">
        <v>18728</v>
      </c>
      <c r="D297" s="725">
        <v>1739</v>
      </c>
      <c r="E297" s="807">
        <v>0</v>
      </c>
      <c r="G297" s="724">
        <v>44942</v>
      </c>
      <c r="H297" s="725">
        <v>12928</v>
      </c>
      <c r="I297" s="725">
        <v>1402</v>
      </c>
      <c r="J297" s="832" t="s">
        <v>565</v>
      </c>
    </row>
    <row r="298" spans="2:10">
      <c r="B298" s="724">
        <v>44943</v>
      </c>
      <c r="C298" s="725">
        <v>17224</v>
      </c>
      <c r="D298" s="725">
        <v>1760</v>
      </c>
      <c r="E298" s="807">
        <v>0</v>
      </c>
      <c r="G298" s="724">
        <v>44943</v>
      </c>
      <c r="H298" s="725">
        <v>12892</v>
      </c>
      <c r="I298" s="725">
        <v>1390</v>
      </c>
      <c r="J298" s="832" t="s">
        <v>565</v>
      </c>
    </row>
    <row r="299" spans="2:10">
      <c r="B299" s="724">
        <v>44944</v>
      </c>
      <c r="C299" s="725">
        <v>16975</v>
      </c>
      <c r="D299" s="725">
        <v>1728</v>
      </c>
      <c r="E299" s="807">
        <v>0</v>
      </c>
      <c r="G299" s="724">
        <v>44944</v>
      </c>
      <c r="H299" s="725">
        <v>12834</v>
      </c>
      <c r="I299" s="725">
        <v>1363</v>
      </c>
      <c r="J299" s="832" t="s">
        <v>565</v>
      </c>
    </row>
    <row r="300" spans="2:10">
      <c r="B300" s="724">
        <v>44945</v>
      </c>
      <c r="C300" s="725">
        <v>17069</v>
      </c>
      <c r="D300" s="725">
        <v>1725</v>
      </c>
      <c r="E300" s="807">
        <v>0</v>
      </c>
      <c r="G300" s="724">
        <v>44945</v>
      </c>
      <c r="H300" s="725">
        <v>13098</v>
      </c>
      <c r="I300" s="725">
        <v>1382</v>
      </c>
      <c r="J300" s="832" t="s">
        <v>565</v>
      </c>
    </row>
    <row r="301" spans="2:10">
      <c r="B301" s="724">
        <v>44946</v>
      </c>
      <c r="C301" s="725">
        <v>19770</v>
      </c>
      <c r="D301" s="725">
        <v>1724</v>
      </c>
      <c r="E301" s="807">
        <v>0</v>
      </c>
      <c r="G301" s="724">
        <v>44946</v>
      </c>
      <c r="H301" s="725">
        <v>13137</v>
      </c>
      <c r="I301" s="725">
        <v>1385</v>
      </c>
      <c r="J301" s="832" t="s">
        <v>565</v>
      </c>
    </row>
    <row r="302" spans="2:10">
      <c r="B302" s="724">
        <v>44947</v>
      </c>
      <c r="C302" s="725">
        <v>16295</v>
      </c>
      <c r="D302" s="725">
        <v>1722</v>
      </c>
      <c r="E302" s="807">
        <v>0</v>
      </c>
      <c r="J302" s="833"/>
    </row>
    <row r="303" spans="2:10">
      <c r="B303" s="724">
        <v>44948</v>
      </c>
      <c r="C303" s="725">
        <v>16164</v>
      </c>
      <c r="D303" s="725">
        <v>1708</v>
      </c>
      <c r="E303" s="807">
        <v>0</v>
      </c>
      <c r="J303" s="833"/>
    </row>
    <row r="304" spans="2:10">
      <c r="B304" s="724">
        <v>44949</v>
      </c>
      <c r="C304" s="725">
        <v>18547</v>
      </c>
      <c r="D304" s="725">
        <v>1737</v>
      </c>
      <c r="E304" s="807">
        <v>0</v>
      </c>
      <c r="G304" s="724">
        <v>44949</v>
      </c>
      <c r="H304" s="725">
        <v>12813</v>
      </c>
      <c r="I304" s="725">
        <v>1380</v>
      </c>
      <c r="J304" s="832" t="s">
        <v>565</v>
      </c>
    </row>
    <row r="305" spans="2:10">
      <c r="B305" s="724">
        <v>44950</v>
      </c>
      <c r="C305" s="725">
        <v>16774</v>
      </c>
      <c r="D305" s="725">
        <v>1713</v>
      </c>
      <c r="E305" s="807">
        <v>0</v>
      </c>
      <c r="G305" s="724">
        <v>44950</v>
      </c>
      <c r="H305" s="725">
        <v>12659</v>
      </c>
      <c r="I305" s="725">
        <v>1463</v>
      </c>
      <c r="J305" s="832" t="s">
        <v>565</v>
      </c>
    </row>
    <row r="306" spans="2:10">
      <c r="B306" s="724">
        <v>44951</v>
      </c>
      <c r="C306" s="725">
        <v>16111</v>
      </c>
      <c r="D306" s="725">
        <v>1724</v>
      </c>
      <c r="E306" s="807">
        <v>0</v>
      </c>
      <c r="G306" s="724">
        <v>44951</v>
      </c>
      <c r="H306" s="725">
        <v>12909</v>
      </c>
      <c r="I306" s="725">
        <v>1444</v>
      </c>
      <c r="J306" s="832" t="s">
        <v>565</v>
      </c>
    </row>
    <row r="307" spans="2:10">
      <c r="B307" s="724">
        <v>44952</v>
      </c>
      <c r="C307" s="725">
        <v>16420</v>
      </c>
      <c r="D307" s="725">
        <v>1758</v>
      </c>
      <c r="E307" s="807">
        <v>0</v>
      </c>
      <c r="G307" s="724">
        <v>44952</v>
      </c>
      <c r="H307" s="725">
        <v>12959</v>
      </c>
      <c r="I307" s="725">
        <v>1529</v>
      </c>
      <c r="J307" s="832" t="s">
        <v>565</v>
      </c>
    </row>
    <row r="308" spans="2:10">
      <c r="B308" s="724">
        <v>44953</v>
      </c>
      <c r="C308" s="725">
        <v>19280</v>
      </c>
      <c r="D308" s="725">
        <v>1756</v>
      </c>
      <c r="E308" s="807">
        <v>0</v>
      </c>
      <c r="G308" s="724">
        <v>44953</v>
      </c>
      <c r="H308" s="725">
        <v>13065</v>
      </c>
      <c r="I308" s="725">
        <v>1529</v>
      </c>
      <c r="J308" s="832" t="s">
        <v>565</v>
      </c>
    </row>
    <row r="309" spans="2:10">
      <c r="B309" s="724">
        <v>44954</v>
      </c>
      <c r="C309" s="725">
        <v>15390</v>
      </c>
      <c r="D309" s="725">
        <v>1757</v>
      </c>
      <c r="E309" s="807">
        <v>0</v>
      </c>
      <c r="J309" s="833"/>
    </row>
    <row r="310" spans="2:10">
      <c r="B310" s="724">
        <v>44955</v>
      </c>
      <c r="C310" s="725">
        <v>15239</v>
      </c>
      <c r="D310" s="725">
        <v>1743</v>
      </c>
      <c r="E310" s="807">
        <v>0</v>
      </c>
      <c r="J310" s="833"/>
    </row>
    <row r="311" spans="2:10">
      <c r="B311" s="724">
        <v>44956</v>
      </c>
      <c r="C311" s="725">
        <v>17759</v>
      </c>
      <c r="D311" s="725">
        <v>1749</v>
      </c>
      <c r="E311" s="807">
        <v>0</v>
      </c>
      <c r="J311" s="833"/>
    </row>
    <row r="312" spans="2:10">
      <c r="B312" s="724">
        <v>44957</v>
      </c>
      <c r="C312" s="725">
        <v>15709</v>
      </c>
      <c r="D312" s="725">
        <v>1758</v>
      </c>
      <c r="E312" s="807">
        <v>0</v>
      </c>
      <c r="G312" s="724">
        <v>44957</v>
      </c>
      <c r="H312" s="725">
        <v>13097</v>
      </c>
      <c r="I312" s="725">
        <v>1529</v>
      </c>
      <c r="J312" s="832" t="s">
        <v>565</v>
      </c>
    </row>
    <row r="313" spans="2:10">
      <c r="B313" s="724">
        <v>44958</v>
      </c>
      <c r="C313" s="725">
        <v>16680</v>
      </c>
      <c r="D313" s="725">
        <v>1735</v>
      </c>
      <c r="E313" s="807">
        <v>0</v>
      </c>
      <c r="G313" s="724">
        <v>44958</v>
      </c>
      <c r="H313" s="725">
        <v>13081</v>
      </c>
      <c r="I313" s="725">
        <v>1502</v>
      </c>
      <c r="J313" s="832" t="s">
        <v>565</v>
      </c>
    </row>
    <row r="314" spans="2:10">
      <c r="B314" s="724">
        <v>44959</v>
      </c>
      <c r="C314" s="725">
        <v>16812</v>
      </c>
      <c r="D314" s="725">
        <v>1740</v>
      </c>
      <c r="E314" s="807">
        <v>0</v>
      </c>
      <c r="G314" s="724">
        <v>44959</v>
      </c>
      <c r="H314" s="725">
        <v>13269</v>
      </c>
      <c r="I314" s="725">
        <v>1500</v>
      </c>
      <c r="J314" s="832" t="s">
        <v>565</v>
      </c>
    </row>
    <row r="315" spans="2:10">
      <c r="B315" s="724">
        <v>44960</v>
      </c>
      <c r="C315" s="725">
        <v>19844</v>
      </c>
      <c r="D315" s="725">
        <v>1727</v>
      </c>
      <c r="E315" s="807">
        <v>0</v>
      </c>
      <c r="G315" s="724">
        <v>44960</v>
      </c>
      <c r="H315" s="725">
        <v>13436</v>
      </c>
      <c r="I315" s="725">
        <v>1525</v>
      </c>
      <c r="J315" s="832" t="s">
        <v>565</v>
      </c>
    </row>
    <row r="316" spans="2:10">
      <c r="B316" s="724">
        <v>44961</v>
      </c>
      <c r="C316" s="725">
        <v>17701</v>
      </c>
      <c r="D316" s="725">
        <v>1725</v>
      </c>
      <c r="E316" s="807">
        <v>0</v>
      </c>
      <c r="J316" s="833"/>
    </row>
    <row r="317" spans="2:10">
      <c r="B317" s="724">
        <v>44962</v>
      </c>
      <c r="C317" s="725">
        <v>14866</v>
      </c>
      <c r="D317" s="725">
        <v>1719</v>
      </c>
      <c r="E317" s="807">
        <v>0</v>
      </c>
      <c r="J317" s="833"/>
    </row>
    <row r="318" spans="2:10">
      <c r="B318" s="724">
        <v>44963</v>
      </c>
      <c r="C318" s="725">
        <v>16314</v>
      </c>
      <c r="D318" s="725">
        <v>1717</v>
      </c>
      <c r="E318" s="807">
        <v>0</v>
      </c>
      <c r="G318" s="724">
        <v>44963</v>
      </c>
      <c r="H318" s="725">
        <v>13455</v>
      </c>
      <c r="I318" s="725">
        <v>1549</v>
      </c>
      <c r="J318" s="832" t="s">
        <v>565</v>
      </c>
    </row>
    <row r="319" spans="2:10">
      <c r="B319" s="724">
        <v>44964</v>
      </c>
      <c r="C319" s="725">
        <v>15272</v>
      </c>
      <c r="D319" s="725">
        <v>1715</v>
      </c>
      <c r="E319" s="807">
        <v>0</v>
      </c>
      <c r="G319" s="724">
        <v>44964</v>
      </c>
      <c r="H319" s="725">
        <v>13446</v>
      </c>
      <c r="I319" s="725">
        <v>1544</v>
      </c>
      <c r="J319" s="832" t="s">
        <v>565</v>
      </c>
    </row>
    <row r="320" spans="2:10">
      <c r="B320" s="724">
        <v>44965</v>
      </c>
      <c r="C320" s="725">
        <v>15300</v>
      </c>
      <c r="D320" s="725">
        <v>1713</v>
      </c>
      <c r="E320" s="807">
        <v>0</v>
      </c>
      <c r="G320" s="724">
        <v>44965</v>
      </c>
      <c r="H320" s="725">
        <v>13321</v>
      </c>
      <c r="I320" s="725">
        <v>1550</v>
      </c>
      <c r="J320" s="832" t="s">
        <v>565</v>
      </c>
    </row>
    <row r="321" spans="2:10">
      <c r="B321" s="724">
        <v>44966</v>
      </c>
      <c r="C321" s="725">
        <v>15568</v>
      </c>
      <c r="D321" s="725">
        <v>1773</v>
      </c>
      <c r="E321" s="807">
        <v>0</v>
      </c>
      <c r="G321" s="724">
        <v>44966</v>
      </c>
      <c r="H321" s="725">
        <v>13579</v>
      </c>
      <c r="I321" s="725">
        <v>1553</v>
      </c>
      <c r="J321" s="832" t="s">
        <v>565</v>
      </c>
    </row>
    <row r="322" spans="2:10">
      <c r="B322" s="724">
        <v>44967</v>
      </c>
      <c r="C322" s="725">
        <v>18908</v>
      </c>
      <c r="D322" s="725">
        <v>1785</v>
      </c>
      <c r="E322" s="807">
        <v>0</v>
      </c>
      <c r="G322" s="724">
        <v>44967</v>
      </c>
      <c r="H322" s="725">
        <v>13520</v>
      </c>
      <c r="I322" s="725">
        <v>1561</v>
      </c>
      <c r="J322" s="832" t="s">
        <v>565</v>
      </c>
    </row>
    <row r="323" spans="2:10">
      <c r="B323" s="724">
        <v>44968</v>
      </c>
      <c r="C323" s="725">
        <v>14775</v>
      </c>
      <c r="D323" s="725">
        <v>1790</v>
      </c>
      <c r="E323" s="807">
        <v>0</v>
      </c>
      <c r="J323" s="833"/>
    </row>
    <row r="324" spans="2:10">
      <c r="B324" s="724">
        <v>44969</v>
      </c>
      <c r="C324" s="725">
        <v>14480</v>
      </c>
      <c r="D324" s="725">
        <v>1775</v>
      </c>
      <c r="E324" s="807">
        <v>0</v>
      </c>
      <c r="J324" s="833"/>
    </row>
    <row r="325" spans="2:10">
      <c r="B325" s="724">
        <v>44970</v>
      </c>
      <c r="C325" s="725">
        <v>16861</v>
      </c>
      <c r="D325" s="725">
        <v>1739</v>
      </c>
      <c r="E325" s="807">
        <v>0</v>
      </c>
      <c r="G325" s="724">
        <v>44970</v>
      </c>
      <c r="H325" s="725">
        <v>13360</v>
      </c>
      <c r="I325" s="725">
        <v>1541</v>
      </c>
      <c r="J325" s="832" t="s">
        <v>565</v>
      </c>
    </row>
    <row r="326" spans="2:10">
      <c r="B326" s="724">
        <v>44971</v>
      </c>
      <c r="C326" s="725">
        <v>16064</v>
      </c>
      <c r="D326" s="725">
        <v>1740</v>
      </c>
      <c r="E326" s="807">
        <v>0</v>
      </c>
      <c r="G326" s="724">
        <v>44971</v>
      </c>
      <c r="H326" s="725">
        <v>13275</v>
      </c>
      <c r="I326" s="725">
        <v>1542</v>
      </c>
      <c r="J326" s="832" t="s">
        <v>565</v>
      </c>
    </row>
    <row r="327" spans="2:10">
      <c r="B327" s="724">
        <v>44972</v>
      </c>
      <c r="C327" s="725">
        <v>15046</v>
      </c>
      <c r="D327" s="725">
        <v>1725</v>
      </c>
      <c r="E327" s="807">
        <v>0</v>
      </c>
      <c r="G327" s="724">
        <v>44972</v>
      </c>
      <c r="H327" s="725">
        <v>13108</v>
      </c>
      <c r="I327" s="725">
        <v>1539</v>
      </c>
      <c r="J327" s="832" t="s">
        <v>565</v>
      </c>
    </row>
    <row r="328" spans="2:10">
      <c r="B328" s="724">
        <v>44973</v>
      </c>
      <c r="C328" s="725">
        <v>15276</v>
      </c>
      <c r="D328" s="725">
        <v>1704</v>
      </c>
      <c r="E328" s="807">
        <v>0</v>
      </c>
      <c r="G328" s="724">
        <v>44973</v>
      </c>
      <c r="H328" s="725">
        <v>13153</v>
      </c>
      <c r="I328" s="725">
        <v>1568</v>
      </c>
      <c r="J328" s="832" t="s">
        <v>565</v>
      </c>
    </row>
    <row r="329" spans="2:10">
      <c r="B329" s="724">
        <v>44974</v>
      </c>
      <c r="C329" s="725">
        <v>18646</v>
      </c>
      <c r="D329" s="725">
        <v>1708</v>
      </c>
      <c r="E329" s="807">
        <v>0</v>
      </c>
      <c r="G329" s="724">
        <v>44974</v>
      </c>
      <c r="H329" s="725">
        <v>13183</v>
      </c>
      <c r="I329" s="725">
        <v>1549</v>
      </c>
      <c r="J329" s="832" t="s">
        <v>565</v>
      </c>
    </row>
    <row r="330" spans="2:10">
      <c r="B330" s="724">
        <v>44975</v>
      </c>
      <c r="C330" s="725">
        <v>14527</v>
      </c>
      <c r="D330" s="725">
        <v>1692</v>
      </c>
      <c r="E330" s="807">
        <v>0</v>
      </c>
      <c r="J330" s="833"/>
    </row>
    <row r="331" spans="2:10">
      <c r="B331" s="724">
        <v>44976</v>
      </c>
      <c r="C331" s="725">
        <v>14675</v>
      </c>
      <c r="D331" s="725">
        <v>1668</v>
      </c>
      <c r="E331" s="807">
        <v>0</v>
      </c>
      <c r="J331" s="833"/>
    </row>
    <row r="332" spans="2:10">
      <c r="B332" s="724">
        <v>44977</v>
      </c>
      <c r="C332" s="725">
        <v>21355</v>
      </c>
      <c r="D332" s="725">
        <v>1719</v>
      </c>
      <c r="E332" s="807">
        <v>0</v>
      </c>
      <c r="G332" s="724">
        <v>44977</v>
      </c>
      <c r="H332" s="725">
        <v>13119</v>
      </c>
      <c r="I332" s="725">
        <v>1541</v>
      </c>
      <c r="J332" s="832" t="s">
        <v>565</v>
      </c>
    </row>
    <row r="333" spans="2:10">
      <c r="B333" s="724">
        <v>44978</v>
      </c>
      <c r="C333" s="725">
        <v>14832</v>
      </c>
      <c r="D333" s="725">
        <v>1715</v>
      </c>
      <c r="E333" s="807">
        <v>0</v>
      </c>
      <c r="G333" s="724">
        <v>44978</v>
      </c>
      <c r="H333" s="725">
        <v>12923</v>
      </c>
      <c r="I333" s="725">
        <v>1543</v>
      </c>
      <c r="J333" s="832" t="s">
        <v>565</v>
      </c>
    </row>
    <row r="334" spans="2:10">
      <c r="B334" s="724">
        <v>44979</v>
      </c>
      <c r="C334" s="725">
        <v>14839</v>
      </c>
      <c r="D334" s="725">
        <v>1709</v>
      </c>
      <c r="E334" s="807">
        <v>0</v>
      </c>
      <c r="G334" s="724">
        <v>44979</v>
      </c>
      <c r="H334" s="725">
        <v>12849</v>
      </c>
      <c r="I334" s="725">
        <v>1560</v>
      </c>
      <c r="J334" s="832" t="s">
        <v>565</v>
      </c>
    </row>
    <row r="335" spans="2:10">
      <c r="B335" s="724">
        <v>44980</v>
      </c>
      <c r="C335" s="725">
        <v>15699</v>
      </c>
      <c r="D335" s="725">
        <v>1708</v>
      </c>
      <c r="E335" s="807">
        <v>0</v>
      </c>
      <c r="G335" s="724">
        <v>44980</v>
      </c>
      <c r="H335" s="725">
        <v>13068</v>
      </c>
      <c r="I335" s="725">
        <v>1560</v>
      </c>
      <c r="J335" s="832" t="s">
        <v>565</v>
      </c>
    </row>
    <row r="336" spans="2:10">
      <c r="B336" s="724">
        <v>44981</v>
      </c>
      <c r="C336" s="725">
        <v>21838</v>
      </c>
      <c r="D336" s="725">
        <v>1712</v>
      </c>
      <c r="E336" s="807">
        <v>0</v>
      </c>
      <c r="G336" s="724">
        <v>44981</v>
      </c>
      <c r="H336" s="725">
        <v>13247</v>
      </c>
      <c r="I336" s="725">
        <v>1556</v>
      </c>
      <c r="J336" s="832" t="s">
        <v>565</v>
      </c>
    </row>
    <row r="337" spans="2:10">
      <c r="B337" s="724">
        <v>44982</v>
      </c>
      <c r="C337" s="725">
        <v>14725</v>
      </c>
      <c r="D337" s="725">
        <v>1711</v>
      </c>
      <c r="E337" s="807">
        <v>0</v>
      </c>
      <c r="J337" s="833"/>
    </row>
    <row r="338" spans="2:10">
      <c r="B338" s="724">
        <v>44983</v>
      </c>
      <c r="C338" s="725">
        <v>14722</v>
      </c>
      <c r="D338" s="725">
        <v>1699</v>
      </c>
      <c r="E338" s="807">
        <v>0</v>
      </c>
      <c r="J338" s="833"/>
    </row>
    <row r="339" spans="2:10">
      <c r="B339" s="724">
        <v>44984</v>
      </c>
      <c r="C339" s="725">
        <v>22147</v>
      </c>
      <c r="D339" s="725">
        <v>1704</v>
      </c>
      <c r="E339" s="807">
        <v>0</v>
      </c>
      <c r="G339" s="724">
        <v>44984</v>
      </c>
      <c r="H339" s="725">
        <v>13004</v>
      </c>
      <c r="I339" s="725">
        <v>1552</v>
      </c>
      <c r="J339" s="832" t="s">
        <v>565</v>
      </c>
    </row>
    <row r="340" spans="2:10">
      <c r="B340" s="724">
        <v>44985</v>
      </c>
      <c r="C340" s="725">
        <v>20603</v>
      </c>
      <c r="D340" s="725">
        <v>1696</v>
      </c>
      <c r="E340" s="807">
        <v>0</v>
      </c>
      <c r="G340" s="724">
        <v>44985</v>
      </c>
      <c r="H340" s="725">
        <v>13025</v>
      </c>
      <c r="I340" s="725">
        <v>1599</v>
      </c>
      <c r="J340" s="832" t="s">
        <v>565</v>
      </c>
    </row>
    <row r="341" spans="2:10">
      <c r="B341" s="724">
        <v>44986</v>
      </c>
      <c r="C341" s="725">
        <v>16324</v>
      </c>
      <c r="D341" s="725">
        <v>1709</v>
      </c>
      <c r="E341" s="807">
        <v>0</v>
      </c>
      <c r="G341" s="724">
        <v>44986</v>
      </c>
      <c r="H341" s="725">
        <v>13393</v>
      </c>
      <c r="I341" s="725">
        <v>1575</v>
      </c>
      <c r="J341" s="832" t="s">
        <v>565</v>
      </c>
    </row>
    <row r="342" spans="2:10">
      <c r="B342" s="724">
        <v>44987</v>
      </c>
      <c r="C342" s="725">
        <v>14978</v>
      </c>
      <c r="D342" s="725">
        <v>1715</v>
      </c>
      <c r="E342" s="807">
        <v>0</v>
      </c>
      <c r="G342" s="724">
        <v>44987</v>
      </c>
      <c r="H342" s="725">
        <v>12991</v>
      </c>
      <c r="I342" s="725">
        <v>1464</v>
      </c>
      <c r="J342" s="832" t="s">
        <v>565</v>
      </c>
    </row>
    <row r="343" spans="2:10">
      <c r="B343" s="724">
        <v>44988</v>
      </c>
      <c r="C343" s="725">
        <v>17030</v>
      </c>
      <c r="D343" s="725">
        <v>1720</v>
      </c>
      <c r="E343" s="807">
        <v>0</v>
      </c>
      <c r="G343" s="724">
        <v>44988</v>
      </c>
      <c r="H343" s="725">
        <v>14709</v>
      </c>
      <c r="I343" s="725">
        <v>1483</v>
      </c>
      <c r="J343" s="832" t="s">
        <v>565</v>
      </c>
    </row>
    <row r="344" spans="2:10">
      <c r="B344" s="724">
        <v>44989</v>
      </c>
      <c r="C344" s="725">
        <v>15220</v>
      </c>
      <c r="D344" s="725">
        <v>1731</v>
      </c>
      <c r="E344" s="807">
        <v>0</v>
      </c>
      <c r="J344" s="833"/>
    </row>
    <row r="345" spans="2:10">
      <c r="B345" s="724">
        <v>44990</v>
      </c>
      <c r="C345" s="725">
        <v>14678</v>
      </c>
      <c r="D345" s="725">
        <v>1718</v>
      </c>
      <c r="E345" s="807">
        <v>0</v>
      </c>
      <c r="J345" s="833"/>
    </row>
    <row r="346" spans="2:10">
      <c r="B346" s="724">
        <v>44991</v>
      </c>
      <c r="C346" s="725">
        <v>20551</v>
      </c>
      <c r="D346" s="725">
        <v>1723</v>
      </c>
      <c r="E346" s="807">
        <v>0</v>
      </c>
      <c r="G346" s="724">
        <v>44991</v>
      </c>
      <c r="H346" s="725">
        <v>14313</v>
      </c>
      <c r="I346" s="725">
        <v>1486</v>
      </c>
      <c r="J346" s="832" t="s">
        <v>565</v>
      </c>
    </row>
    <row r="347" spans="2:10">
      <c r="B347" s="724">
        <v>44992</v>
      </c>
      <c r="C347" s="725">
        <v>19686</v>
      </c>
      <c r="D347" s="725">
        <v>1718</v>
      </c>
      <c r="E347" s="807">
        <v>0</v>
      </c>
      <c r="G347" s="724">
        <v>44992</v>
      </c>
      <c r="H347" s="725">
        <v>14476</v>
      </c>
      <c r="I347" s="725">
        <v>1486</v>
      </c>
      <c r="J347" s="832" t="s">
        <v>565</v>
      </c>
    </row>
    <row r="348" spans="2:10">
      <c r="B348" s="724">
        <v>44993</v>
      </c>
      <c r="C348" s="725">
        <v>15606</v>
      </c>
      <c r="D348" s="725">
        <v>1745</v>
      </c>
      <c r="E348" s="807">
        <v>0</v>
      </c>
      <c r="G348" s="724">
        <v>44993</v>
      </c>
      <c r="H348" s="725">
        <v>14497</v>
      </c>
      <c r="I348" s="725">
        <v>1495</v>
      </c>
      <c r="J348" s="832" t="s">
        <v>565</v>
      </c>
    </row>
    <row r="349" spans="2:10">
      <c r="B349" s="724">
        <v>44994</v>
      </c>
      <c r="C349" s="725">
        <v>15427</v>
      </c>
      <c r="D349" s="725">
        <v>1732</v>
      </c>
      <c r="E349" s="807">
        <v>0</v>
      </c>
      <c r="G349" s="724">
        <v>44994</v>
      </c>
      <c r="H349" s="725">
        <v>14575</v>
      </c>
      <c r="I349" s="725">
        <v>1478</v>
      </c>
      <c r="J349" s="832" t="s">
        <v>565</v>
      </c>
    </row>
    <row r="350" spans="2:10">
      <c r="B350" s="724">
        <v>44995</v>
      </c>
      <c r="C350" s="725">
        <v>17489</v>
      </c>
      <c r="D350" s="725">
        <v>1739</v>
      </c>
      <c r="E350" s="807">
        <v>0</v>
      </c>
      <c r="G350" s="724">
        <v>44995</v>
      </c>
      <c r="H350" s="725">
        <v>14825</v>
      </c>
      <c r="I350" s="725">
        <v>1471</v>
      </c>
      <c r="J350" s="832" t="s">
        <v>565</v>
      </c>
    </row>
    <row r="351" spans="2:10">
      <c r="B351" s="724">
        <v>44996</v>
      </c>
      <c r="C351" s="725">
        <v>14778</v>
      </c>
      <c r="D351" s="725">
        <v>1721</v>
      </c>
      <c r="E351" s="807">
        <v>0</v>
      </c>
      <c r="J351" s="833"/>
    </row>
    <row r="352" spans="2:10">
      <c r="B352" s="724">
        <v>44997</v>
      </c>
      <c r="C352" s="725">
        <v>14037</v>
      </c>
      <c r="D352" s="725">
        <v>1707</v>
      </c>
      <c r="E352" s="807">
        <v>0</v>
      </c>
      <c r="J352" s="833"/>
    </row>
    <row r="353" spans="2:10">
      <c r="B353" s="724">
        <v>44998</v>
      </c>
      <c r="C353" s="725">
        <v>15922</v>
      </c>
      <c r="D353" s="725">
        <v>1709</v>
      </c>
      <c r="E353" s="807">
        <v>0</v>
      </c>
      <c r="G353" s="724">
        <v>44998</v>
      </c>
      <c r="H353" s="725">
        <v>14838</v>
      </c>
      <c r="I353" s="725">
        <v>1450</v>
      </c>
      <c r="J353" s="832" t="s">
        <v>565</v>
      </c>
    </row>
    <row r="354" spans="2:10">
      <c r="B354" s="724">
        <v>44999</v>
      </c>
      <c r="C354" s="725">
        <v>14852</v>
      </c>
      <c r="D354" s="725">
        <v>1700</v>
      </c>
      <c r="E354" s="807">
        <v>0</v>
      </c>
      <c r="G354" s="724">
        <v>44999</v>
      </c>
      <c r="H354" s="725">
        <v>14716</v>
      </c>
      <c r="I354" s="725">
        <v>1489</v>
      </c>
      <c r="J354" s="832" t="s">
        <v>565</v>
      </c>
    </row>
    <row r="355" spans="2:10">
      <c r="B355" s="724">
        <v>45000</v>
      </c>
      <c r="C355" s="725">
        <v>14651</v>
      </c>
      <c r="D355" s="725">
        <v>1705</v>
      </c>
      <c r="E355" s="807">
        <v>0</v>
      </c>
      <c r="G355" s="724">
        <v>45000</v>
      </c>
      <c r="H355" s="725">
        <v>14724</v>
      </c>
      <c r="I355" s="725">
        <v>1492</v>
      </c>
      <c r="J355" s="832" t="s">
        <v>565</v>
      </c>
    </row>
    <row r="356" spans="2:10">
      <c r="B356" s="724">
        <v>45001</v>
      </c>
      <c r="C356" s="725">
        <v>15338</v>
      </c>
      <c r="D356" s="725">
        <v>1700</v>
      </c>
      <c r="E356" s="807">
        <v>0</v>
      </c>
      <c r="G356" s="724">
        <v>45001</v>
      </c>
      <c r="H356" s="725">
        <v>14907</v>
      </c>
      <c r="I356" s="725">
        <v>1511</v>
      </c>
      <c r="J356" s="832" t="s">
        <v>565</v>
      </c>
    </row>
    <row r="357" spans="2:10">
      <c r="B357" s="724">
        <v>45002</v>
      </c>
      <c r="C357" s="725">
        <v>16659</v>
      </c>
      <c r="D357" s="725">
        <v>1692</v>
      </c>
      <c r="E357" s="807">
        <v>0</v>
      </c>
      <c r="G357" s="724">
        <v>45002</v>
      </c>
      <c r="H357" s="725">
        <v>14591</v>
      </c>
      <c r="I357" s="725">
        <v>1513</v>
      </c>
      <c r="J357" s="832" t="s">
        <v>565</v>
      </c>
    </row>
    <row r="358" spans="2:10">
      <c r="B358" s="724">
        <v>45003</v>
      </c>
      <c r="C358" s="725">
        <v>13836</v>
      </c>
      <c r="D358" s="725">
        <v>1688</v>
      </c>
      <c r="E358" s="807">
        <v>0</v>
      </c>
      <c r="J358" s="833"/>
    </row>
    <row r="359" spans="2:10">
      <c r="B359" s="724">
        <v>45004</v>
      </c>
      <c r="C359" s="725">
        <v>13733</v>
      </c>
      <c r="D359" s="725">
        <v>1680</v>
      </c>
      <c r="E359" s="807">
        <v>0</v>
      </c>
      <c r="J359" s="833"/>
    </row>
    <row r="360" spans="2:10">
      <c r="B360" s="724">
        <v>45005</v>
      </c>
      <c r="C360" s="725">
        <v>22204</v>
      </c>
      <c r="D360" s="725">
        <v>1682</v>
      </c>
      <c r="E360" s="807">
        <v>0</v>
      </c>
      <c r="G360" s="724">
        <v>45005</v>
      </c>
      <c r="H360" s="725">
        <v>14587</v>
      </c>
      <c r="I360" s="725">
        <v>1512</v>
      </c>
      <c r="J360" s="832" t="s">
        <v>565</v>
      </c>
    </row>
    <row r="361" spans="2:10">
      <c r="B361" s="724">
        <v>45006</v>
      </c>
      <c r="C361" s="725">
        <v>15772</v>
      </c>
      <c r="D361" s="725">
        <v>1644</v>
      </c>
      <c r="E361" s="807">
        <v>0</v>
      </c>
      <c r="G361" s="724">
        <v>45006</v>
      </c>
      <c r="H361" s="725">
        <v>14487</v>
      </c>
      <c r="I361" s="725">
        <v>1495</v>
      </c>
      <c r="J361" s="832" t="s">
        <v>565</v>
      </c>
    </row>
    <row r="362" spans="2:10">
      <c r="B362" s="724">
        <v>45007</v>
      </c>
      <c r="C362" s="725">
        <v>15570</v>
      </c>
      <c r="D362" s="725">
        <v>1633</v>
      </c>
      <c r="E362" s="807">
        <v>0</v>
      </c>
      <c r="G362" s="724">
        <v>45007</v>
      </c>
      <c r="H362" s="725">
        <v>14427</v>
      </c>
      <c r="I362" s="725">
        <v>1529</v>
      </c>
      <c r="J362" s="832" t="s">
        <v>565</v>
      </c>
    </row>
    <row r="363" spans="2:10">
      <c r="B363" s="724">
        <v>45008</v>
      </c>
      <c r="C363" s="725">
        <v>14665</v>
      </c>
      <c r="D363" s="725">
        <v>1634</v>
      </c>
      <c r="E363" s="807">
        <v>0</v>
      </c>
      <c r="G363" s="724">
        <v>45008</v>
      </c>
      <c r="H363" s="725">
        <v>14466</v>
      </c>
      <c r="I363" s="725">
        <v>1526</v>
      </c>
      <c r="J363" s="832" t="s">
        <v>565</v>
      </c>
    </row>
    <row r="364" spans="2:10">
      <c r="B364" s="724">
        <v>45009</v>
      </c>
      <c r="C364" s="725">
        <v>16984</v>
      </c>
      <c r="D364" s="725">
        <v>1644</v>
      </c>
      <c r="E364" s="807">
        <v>0</v>
      </c>
      <c r="G364" s="724">
        <v>45009</v>
      </c>
      <c r="H364" s="725">
        <v>14699</v>
      </c>
      <c r="I364" s="725">
        <v>1534</v>
      </c>
      <c r="J364" s="832" t="s">
        <v>565</v>
      </c>
    </row>
    <row r="365" spans="2:10">
      <c r="B365" s="724">
        <v>45010</v>
      </c>
      <c r="C365" s="725">
        <v>14601</v>
      </c>
      <c r="D365" s="725">
        <v>1634</v>
      </c>
      <c r="E365" s="807">
        <v>0</v>
      </c>
      <c r="J365" s="833"/>
    </row>
    <row r="366" spans="2:10">
      <c r="B366" s="724">
        <v>45011</v>
      </c>
      <c r="C366" s="725">
        <v>14674</v>
      </c>
      <c r="D366" s="725">
        <v>1622</v>
      </c>
      <c r="E366" s="807">
        <v>0</v>
      </c>
      <c r="J366" s="833"/>
    </row>
    <row r="367" spans="2:10">
      <c r="B367" s="724">
        <v>45012</v>
      </c>
      <c r="C367" s="725">
        <v>15317</v>
      </c>
      <c r="D367" s="725">
        <v>1604</v>
      </c>
      <c r="E367" s="807">
        <v>0</v>
      </c>
      <c r="G367" s="724">
        <v>45012</v>
      </c>
      <c r="H367" s="725">
        <v>14558</v>
      </c>
      <c r="I367" s="725">
        <v>1510</v>
      </c>
      <c r="J367" s="832" t="s">
        <v>565</v>
      </c>
    </row>
    <row r="368" spans="2:10">
      <c r="B368" s="724">
        <v>45013</v>
      </c>
      <c r="C368" s="725">
        <v>14192</v>
      </c>
      <c r="D368" s="725">
        <v>1578</v>
      </c>
      <c r="E368" s="807">
        <v>0</v>
      </c>
      <c r="G368" s="724">
        <v>45013</v>
      </c>
      <c r="H368" s="725">
        <v>14621</v>
      </c>
      <c r="I368" s="725">
        <v>1502</v>
      </c>
      <c r="J368" s="832" t="s">
        <v>565</v>
      </c>
    </row>
    <row r="369" spans="2:10">
      <c r="B369" s="724">
        <v>45014</v>
      </c>
      <c r="C369" s="725">
        <v>13817</v>
      </c>
      <c r="D369" s="725">
        <v>1575</v>
      </c>
      <c r="E369" s="807">
        <v>0</v>
      </c>
      <c r="G369" s="724">
        <v>45014</v>
      </c>
      <c r="H369" s="725">
        <v>14316</v>
      </c>
      <c r="I369" s="725">
        <v>1509</v>
      </c>
      <c r="J369" s="832" t="s">
        <v>565</v>
      </c>
    </row>
    <row r="370" spans="2:10">
      <c r="B370" s="724">
        <v>45015</v>
      </c>
      <c r="C370" s="725">
        <v>14148</v>
      </c>
      <c r="D370" s="725">
        <v>1567</v>
      </c>
      <c r="E370" s="807">
        <v>0</v>
      </c>
      <c r="G370" s="724">
        <v>45015</v>
      </c>
      <c r="H370" s="725">
        <v>13895</v>
      </c>
      <c r="I370" s="725">
        <v>1498</v>
      </c>
      <c r="J370" s="832" t="s">
        <v>565</v>
      </c>
    </row>
    <row r="371" spans="2:10">
      <c r="B371" s="724">
        <v>45016</v>
      </c>
      <c r="C371" s="725">
        <v>16245</v>
      </c>
      <c r="D371" s="725">
        <v>1571</v>
      </c>
      <c r="E371" s="807">
        <v>0</v>
      </c>
      <c r="G371" s="724">
        <v>45016</v>
      </c>
      <c r="H371" s="725">
        <v>13935</v>
      </c>
      <c r="I371" s="725">
        <v>1444</v>
      </c>
      <c r="J371" s="832" t="s">
        <v>565</v>
      </c>
    </row>
    <row r="372" spans="2:10">
      <c r="B372" s="724">
        <v>45017</v>
      </c>
      <c r="C372" s="725">
        <v>11557</v>
      </c>
      <c r="D372" s="725">
        <v>1367</v>
      </c>
      <c r="E372" s="807">
        <v>0</v>
      </c>
      <c r="J372" s="833"/>
    </row>
    <row r="373" spans="2:10">
      <c r="B373" s="724">
        <v>45018</v>
      </c>
      <c r="C373" s="725">
        <v>11913</v>
      </c>
      <c r="D373" s="725">
        <v>1363</v>
      </c>
      <c r="E373" s="807">
        <v>0</v>
      </c>
      <c r="J373" s="833"/>
    </row>
    <row r="374" spans="2:10">
      <c r="B374" s="724">
        <v>45019</v>
      </c>
      <c r="C374" s="725">
        <v>14430</v>
      </c>
      <c r="D374" s="725">
        <v>1313</v>
      </c>
      <c r="E374" s="807">
        <v>0</v>
      </c>
      <c r="G374" s="724">
        <v>45019</v>
      </c>
      <c r="H374" s="725">
        <v>14080</v>
      </c>
      <c r="I374" s="725">
        <v>1408</v>
      </c>
      <c r="J374" s="832" t="s">
        <v>565</v>
      </c>
    </row>
    <row r="375" spans="2:10">
      <c r="B375" s="724">
        <v>45020</v>
      </c>
      <c r="C375" s="725">
        <v>14281</v>
      </c>
      <c r="D375" s="725">
        <v>1304</v>
      </c>
      <c r="E375" s="807">
        <v>0</v>
      </c>
      <c r="G375" s="724">
        <v>45020</v>
      </c>
      <c r="H375" s="725">
        <v>13650</v>
      </c>
      <c r="I375" s="725">
        <v>1422</v>
      </c>
      <c r="J375" s="832" t="s">
        <v>565</v>
      </c>
    </row>
    <row r="376" spans="2:10">
      <c r="B376" s="724">
        <v>45021</v>
      </c>
      <c r="C376" s="725">
        <v>15029</v>
      </c>
      <c r="D376" s="725">
        <v>1306</v>
      </c>
      <c r="E376" s="807">
        <v>0</v>
      </c>
      <c r="G376" s="724">
        <v>45021</v>
      </c>
      <c r="H376" s="725">
        <v>11941</v>
      </c>
      <c r="I376" s="725">
        <v>1439</v>
      </c>
      <c r="J376" s="832" t="s">
        <v>565</v>
      </c>
    </row>
    <row r="377" spans="2:10">
      <c r="B377" s="724">
        <v>45022</v>
      </c>
      <c r="C377" s="725">
        <v>12770</v>
      </c>
      <c r="D377" s="725">
        <v>1307</v>
      </c>
      <c r="E377" s="807">
        <v>0</v>
      </c>
      <c r="J377" s="833"/>
    </row>
    <row r="378" spans="2:10">
      <c r="B378" s="724">
        <v>45023</v>
      </c>
      <c r="C378" s="725">
        <v>11681</v>
      </c>
      <c r="D378" s="725">
        <v>1286</v>
      </c>
      <c r="E378" s="807">
        <v>0</v>
      </c>
      <c r="J378" s="833"/>
    </row>
    <row r="379" spans="2:10">
      <c r="B379" s="724">
        <v>45024</v>
      </c>
      <c r="C379" s="725">
        <v>11901</v>
      </c>
      <c r="D379" s="725">
        <v>1276</v>
      </c>
      <c r="E379" s="807">
        <v>0</v>
      </c>
      <c r="J379" s="833"/>
    </row>
    <row r="380" spans="2:10">
      <c r="B380" s="724">
        <v>45025</v>
      </c>
      <c r="C380" s="725">
        <v>11702</v>
      </c>
      <c r="D380" s="725">
        <v>1275</v>
      </c>
      <c r="E380" s="807">
        <v>0</v>
      </c>
      <c r="J380" s="833"/>
    </row>
    <row r="381" spans="2:10">
      <c r="B381" s="724">
        <v>45026</v>
      </c>
      <c r="C381" s="725">
        <v>11684</v>
      </c>
      <c r="D381" s="725">
        <v>1267</v>
      </c>
      <c r="E381" s="807">
        <v>0</v>
      </c>
      <c r="G381" s="724">
        <v>45026</v>
      </c>
      <c r="H381" s="725">
        <v>11848</v>
      </c>
      <c r="I381" s="725">
        <v>1397</v>
      </c>
      <c r="J381" s="832" t="s">
        <v>565</v>
      </c>
    </row>
    <row r="382" spans="2:10">
      <c r="B382" s="724">
        <v>45027</v>
      </c>
      <c r="C382" s="725">
        <v>12342</v>
      </c>
      <c r="D382" s="725">
        <v>1275</v>
      </c>
      <c r="E382" s="807">
        <v>0</v>
      </c>
      <c r="G382" s="724">
        <v>45027</v>
      </c>
      <c r="H382" s="725">
        <v>11424</v>
      </c>
      <c r="I382" s="725">
        <v>1372</v>
      </c>
      <c r="J382" s="832" t="s">
        <v>565</v>
      </c>
    </row>
    <row r="383" spans="2:10">
      <c r="B383" s="724">
        <v>45028</v>
      </c>
      <c r="C383" s="725">
        <v>12334</v>
      </c>
      <c r="D383" s="725">
        <v>1260</v>
      </c>
      <c r="E383" s="807">
        <v>0</v>
      </c>
      <c r="G383" s="724">
        <v>45028</v>
      </c>
      <c r="H383" s="725">
        <v>11483</v>
      </c>
      <c r="I383" s="725">
        <v>1310</v>
      </c>
      <c r="J383" s="832" t="s">
        <v>565</v>
      </c>
    </row>
    <row r="384" spans="2:10">
      <c r="B384" s="724">
        <v>45029</v>
      </c>
      <c r="C384" s="725">
        <v>12101</v>
      </c>
      <c r="D384" s="725">
        <v>1252</v>
      </c>
      <c r="E384" s="807">
        <v>0</v>
      </c>
      <c r="G384" s="724">
        <v>45029</v>
      </c>
      <c r="H384" s="725">
        <v>11531</v>
      </c>
      <c r="I384" s="725">
        <v>1304</v>
      </c>
      <c r="J384" s="832" t="s">
        <v>565</v>
      </c>
    </row>
    <row r="385" spans="2:10">
      <c r="B385" s="724">
        <v>45030</v>
      </c>
      <c r="C385" s="725">
        <v>13286</v>
      </c>
      <c r="D385" s="725">
        <v>1273</v>
      </c>
      <c r="E385" s="807">
        <v>0</v>
      </c>
      <c r="G385" s="724">
        <v>45030</v>
      </c>
      <c r="H385" s="725">
        <v>11467</v>
      </c>
      <c r="I385" s="725">
        <v>1297</v>
      </c>
      <c r="J385" s="832" t="s">
        <v>565</v>
      </c>
    </row>
    <row r="386" spans="2:10">
      <c r="B386" s="724">
        <v>45031</v>
      </c>
      <c r="C386" s="725">
        <v>11067</v>
      </c>
      <c r="D386" s="725">
        <v>1273</v>
      </c>
      <c r="E386" s="807">
        <v>0</v>
      </c>
      <c r="I386" s="688">
        <v>1297</v>
      </c>
      <c r="J386" s="833">
        <v>0</v>
      </c>
    </row>
    <row r="387" spans="2:10">
      <c r="B387" s="724">
        <v>45032</v>
      </c>
      <c r="C387" s="725">
        <v>11216</v>
      </c>
      <c r="D387" s="725">
        <v>1269</v>
      </c>
      <c r="E387" s="807">
        <v>0</v>
      </c>
      <c r="I387" s="688">
        <v>1299</v>
      </c>
      <c r="J387" s="833">
        <v>0</v>
      </c>
    </row>
    <row r="388" spans="2:10">
      <c r="B388" s="724">
        <v>45033</v>
      </c>
      <c r="C388" s="725">
        <v>12459</v>
      </c>
      <c r="D388" s="725">
        <v>1357</v>
      </c>
      <c r="E388" s="807">
        <v>0</v>
      </c>
      <c r="G388" s="724">
        <v>45033</v>
      </c>
      <c r="H388" s="725">
        <v>11181</v>
      </c>
      <c r="I388" s="725">
        <v>1299</v>
      </c>
      <c r="J388" s="832" t="s">
        <v>565</v>
      </c>
    </row>
    <row r="389" spans="2:10">
      <c r="B389" s="724">
        <v>45034</v>
      </c>
      <c r="C389" s="725">
        <v>12079</v>
      </c>
      <c r="D389" s="725">
        <v>1376</v>
      </c>
      <c r="E389" s="807">
        <v>0</v>
      </c>
      <c r="G389" s="724">
        <v>45034</v>
      </c>
      <c r="H389" s="725">
        <v>11078</v>
      </c>
      <c r="I389" s="725">
        <v>1298</v>
      </c>
      <c r="J389" s="832" t="s">
        <v>565</v>
      </c>
    </row>
    <row r="390" spans="2:10">
      <c r="B390" s="724">
        <v>45035</v>
      </c>
      <c r="C390" s="725">
        <v>11877</v>
      </c>
      <c r="D390" s="725">
        <v>1356</v>
      </c>
      <c r="E390" s="807">
        <v>0</v>
      </c>
      <c r="G390" s="724">
        <v>45035</v>
      </c>
      <c r="H390" s="725">
        <v>11480</v>
      </c>
      <c r="I390" s="725">
        <v>1305</v>
      </c>
      <c r="J390" s="832" t="s">
        <v>565</v>
      </c>
    </row>
    <row r="391" spans="2:10">
      <c r="B391" s="724">
        <v>45036</v>
      </c>
      <c r="C391" s="725">
        <v>12381</v>
      </c>
      <c r="D391" s="725">
        <v>1355</v>
      </c>
      <c r="E391" s="807">
        <v>0</v>
      </c>
      <c r="G391" s="724">
        <v>45036</v>
      </c>
      <c r="H391" s="725">
        <v>11503</v>
      </c>
      <c r="I391" s="725">
        <v>1300</v>
      </c>
      <c r="J391" s="832" t="s">
        <v>565</v>
      </c>
    </row>
    <row r="392" spans="2:10">
      <c r="B392" s="724">
        <v>45037</v>
      </c>
      <c r="C392" s="725">
        <v>14403</v>
      </c>
      <c r="D392" s="725">
        <v>1339</v>
      </c>
      <c r="E392" s="807">
        <v>0</v>
      </c>
      <c r="G392" s="724">
        <v>45037</v>
      </c>
      <c r="H392" s="725">
        <v>11373</v>
      </c>
      <c r="I392" s="725">
        <v>1297</v>
      </c>
      <c r="J392" s="832" t="s">
        <v>565</v>
      </c>
    </row>
    <row r="393" spans="2:10">
      <c r="B393" s="724">
        <v>45038</v>
      </c>
      <c r="C393" s="725">
        <v>12185</v>
      </c>
      <c r="D393" s="725">
        <v>1300</v>
      </c>
      <c r="E393" s="807">
        <v>0</v>
      </c>
      <c r="J393" s="833"/>
    </row>
    <row r="394" spans="2:10">
      <c r="B394" s="724">
        <v>45039</v>
      </c>
      <c r="C394" s="725">
        <v>12117</v>
      </c>
      <c r="D394" s="725">
        <v>1287</v>
      </c>
      <c r="E394" s="807">
        <v>0</v>
      </c>
      <c r="J394" s="833"/>
    </row>
    <row r="395" spans="2:10">
      <c r="B395" s="724">
        <v>45040</v>
      </c>
      <c r="C395" s="725">
        <v>18309</v>
      </c>
      <c r="D395" s="725">
        <v>1342</v>
      </c>
      <c r="E395" s="807">
        <v>0</v>
      </c>
      <c r="G395" s="724">
        <v>45040</v>
      </c>
      <c r="H395" s="725">
        <v>11294</v>
      </c>
      <c r="I395" s="725">
        <v>1299</v>
      </c>
      <c r="J395" s="832" t="s">
        <v>565</v>
      </c>
    </row>
    <row r="396" spans="2:10">
      <c r="B396" s="724">
        <v>45041</v>
      </c>
      <c r="C396" s="725">
        <v>13285</v>
      </c>
      <c r="D396" s="725">
        <v>1388</v>
      </c>
      <c r="E396" s="807">
        <v>0</v>
      </c>
      <c r="G396" s="724">
        <v>45041</v>
      </c>
      <c r="H396" s="725">
        <v>11365</v>
      </c>
      <c r="I396" s="725">
        <v>1293</v>
      </c>
      <c r="J396" s="832" t="s">
        <v>565</v>
      </c>
    </row>
    <row r="397" spans="2:10">
      <c r="B397" s="724">
        <v>45042</v>
      </c>
      <c r="C397" s="725">
        <v>13128</v>
      </c>
      <c r="D397" s="725">
        <v>1376</v>
      </c>
      <c r="E397" s="807">
        <v>0</v>
      </c>
      <c r="G397" s="724">
        <v>45042</v>
      </c>
      <c r="H397" s="725">
        <v>11444</v>
      </c>
      <c r="I397" s="725">
        <v>1303</v>
      </c>
      <c r="J397" s="832" t="s">
        <v>565</v>
      </c>
    </row>
    <row r="398" spans="2:10">
      <c r="B398" s="724">
        <v>45043</v>
      </c>
      <c r="C398" s="725">
        <v>18276</v>
      </c>
      <c r="D398" s="725">
        <v>1365</v>
      </c>
      <c r="E398" s="807">
        <v>0</v>
      </c>
      <c r="G398" s="724">
        <v>45043</v>
      </c>
      <c r="H398" s="725">
        <v>11495</v>
      </c>
      <c r="I398" s="725">
        <v>1306</v>
      </c>
      <c r="J398" s="832" t="s">
        <v>565</v>
      </c>
    </row>
    <row r="399" spans="2:10">
      <c r="B399" s="724">
        <v>45044</v>
      </c>
      <c r="C399" s="725">
        <v>20569</v>
      </c>
      <c r="D399" s="725">
        <v>1382</v>
      </c>
      <c r="E399" s="807">
        <v>0</v>
      </c>
      <c r="G399" s="724">
        <v>45044</v>
      </c>
      <c r="H399" s="725">
        <v>13668</v>
      </c>
      <c r="I399" s="725">
        <v>1307</v>
      </c>
      <c r="J399" s="832" t="s">
        <v>565</v>
      </c>
    </row>
    <row r="400" spans="2:10">
      <c r="B400" s="724">
        <v>45045</v>
      </c>
      <c r="C400" s="725">
        <v>12567</v>
      </c>
      <c r="D400" s="725">
        <v>1336</v>
      </c>
      <c r="E400" s="807">
        <v>0</v>
      </c>
      <c r="J400" s="833"/>
    </row>
    <row r="401" spans="2:10">
      <c r="B401" s="724">
        <v>45046</v>
      </c>
      <c r="C401" s="725">
        <v>11884</v>
      </c>
      <c r="D401" s="725">
        <v>1300</v>
      </c>
      <c r="E401" s="807">
        <v>0</v>
      </c>
      <c r="J401" s="833"/>
    </row>
    <row r="402" spans="2:10">
      <c r="B402" s="724">
        <v>45047</v>
      </c>
      <c r="C402" s="725">
        <v>10185</v>
      </c>
      <c r="D402" s="725">
        <v>1232</v>
      </c>
      <c r="E402" s="807">
        <v>0</v>
      </c>
      <c r="J402" s="833"/>
    </row>
    <row r="403" spans="2:10">
      <c r="B403" s="724">
        <v>45048</v>
      </c>
      <c r="C403" s="725">
        <v>16650</v>
      </c>
      <c r="D403" s="725">
        <v>1380</v>
      </c>
      <c r="E403" s="807">
        <v>0</v>
      </c>
      <c r="G403" s="724">
        <v>45048</v>
      </c>
      <c r="H403" s="725">
        <v>11015</v>
      </c>
      <c r="I403" s="725">
        <v>1277</v>
      </c>
      <c r="J403" s="832" t="s">
        <v>565</v>
      </c>
    </row>
    <row r="404" spans="2:10">
      <c r="B404" s="724">
        <v>45049</v>
      </c>
      <c r="C404" s="725">
        <v>11700</v>
      </c>
      <c r="D404" s="725">
        <v>1381</v>
      </c>
      <c r="E404" s="807">
        <v>0</v>
      </c>
      <c r="G404" s="724">
        <v>45049</v>
      </c>
      <c r="H404" s="725">
        <v>10952</v>
      </c>
      <c r="I404" s="725">
        <v>1260</v>
      </c>
      <c r="J404" s="832" t="s">
        <v>565</v>
      </c>
    </row>
    <row r="405" spans="2:10">
      <c r="B405" s="724">
        <v>45050</v>
      </c>
      <c r="C405" s="725">
        <v>11496</v>
      </c>
      <c r="D405" s="725">
        <v>1375</v>
      </c>
      <c r="E405" s="807">
        <v>0</v>
      </c>
      <c r="G405" s="724">
        <v>45050</v>
      </c>
      <c r="H405" s="725">
        <v>11047</v>
      </c>
      <c r="I405" s="725">
        <v>1260</v>
      </c>
      <c r="J405" s="832" t="s">
        <v>565</v>
      </c>
    </row>
    <row r="406" spans="2:10">
      <c r="B406" s="724">
        <v>45051</v>
      </c>
      <c r="C406" s="725">
        <v>12837</v>
      </c>
      <c r="D406" s="725">
        <v>1294</v>
      </c>
      <c r="E406" s="807">
        <v>0</v>
      </c>
      <c r="G406" s="724">
        <v>45051</v>
      </c>
      <c r="H406" s="725">
        <v>10927</v>
      </c>
      <c r="I406" s="725">
        <v>1253</v>
      </c>
      <c r="J406" s="832" t="s">
        <v>565</v>
      </c>
    </row>
    <row r="407" spans="2:10">
      <c r="B407" s="724">
        <v>45052</v>
      </c>
      <c r="C407" s="725">
        <v>10843</v>
      </c>
      <c r="D407" s="725">
        <v>1238</v>
      </c>
      <c r="E407" s="807">
        <v>0</v>
      </c>
      <c r="J407" s="833"/>
    </row>
    <row r="408" spans="2:10">
      <c r="B408" s="724">
        <v>45053</v>
      </c>
      <c r="C408" s="725">
        <v>10956</v>
      </c>
      <c r="D408" s="725">
        <v>1254</v>
      </c>
      <c r="E408" s="807">
        <v>0</v>
      </c>
      <c r="J408" s="833"/>
    </row>
    <row r="409" spans="2:10">
      <c r="B409" s="724">
        <v>45054</v>
      </c>
      <c r="C409" s="725">
        <v>16780</v>
      </c>
      <c r="D409" s="725">
        <v>1268</v>
      </c>
      <c r="E409" s="807">
        <v>0</v>
      </c>
      <c r="G409" s="724">
        <v>45054</v>
      </c>
      <c r="H409" s="725">
        <v>10784</v>
      </c>
      <c r="I409" s="725">
        <v>1268</v>
      </c>
      <c r="J409" s="832" t="s">
        <v>565</v>
      </c>
    </row>
    <row r="410" spans="2:10">
      <c r="B410" s="724">
        <v>45055</v>
      </c>
      <c r="C410" s="725">
        <v>11296</v>
      </c>
      <c r="D410" s="725">
        <v>1308</v>
      </c>
      <c r="E410" s="807">
        <v>0</v>
      </c>
      <c r="G410" s="724">
        <v>45055</v>
      </c>
      <c r="H410" s="725">
        <v>10767</v>
      </c>
      <c r="I410" s="725">
        <v>1256</v>
      </c>
      <c r="J410" s="832" t="s">
        <v>565</v>
      </c>
    </row>
    <row r="411" spans="2:10">
      <c r="B411" s="724">
        <v>45056</v>
      </c>
      <c r="C411" s="725">
        <v>11284</v>
      </c>
      <c r="D411" s="725">
        <v>1218</v>
      </c>
      <c r="E411" s="807">
        <v>0</v>
      </c>
      <c r="G411" s="724">
        <v>45056</v>
      </c>
      <c r="H411" s="725">
        <v>10500</v>
      </c>
      <c r="I411" s="725">
        <v>1242</v>
      </c>
      <c r="J411" s="832" t="s">
        <v>565</v>
      </c>
    </row>
    <row r="412" spans="2:10">
      <c r="B412" s="724">
        <v>45057</v>
      </c>
      <c r="C412" s="725">
        <v>11654</v>
      </c>
      <c r="D412" s="725">
        <v>1273</v>
      </c>
      <c r="E412" s="807">
        <v>0</v>
      </c>
      <c r="G412" s="724">
        <v>45057</v>
      </c>
      <c r="H412" s="725">
        <v>10539</v>
      </c>
      <c r="I412" s="725">
        <v>1239</v>
      </c>
      <c r="J412" s="832" t="s">
        <v>565</v>
      </c>
    </row>
    <row r="413" spans="2:10">
      <c r="B413" s="724">
        <v>45058</v>
      </c>
      <c r="C413" s="725">
        <v>14025</v>
      </c>
      <c r="D413" s="725">
        <v>1281</v>
      </c>
      <c r="E413" s="807">
        <v>0</v>
      </c>
      <c r="G413" s="724">
        <v>45058</v>
      </c>
      <c r="H413" s="725">
        <v>10296</v>
      </c>
      <c r="I413" s="725">
        <v>1240</v>
      </c>
      <c r="J413" s="832" t="s">
        <v>565</v>
      </c>
    </row>
    <row r="414" spans="2:10">
      <c r="B414" s="724">
        <v>45059</v>
      </c>
      <c r="C414" s="725">
        <v>11343</v>
      </c>
      <c r="D414" s="725">
        <v>1197</v>
      </c>
      <c r="E414" s="807">
        <v>0</v>
      </c>
      <c r="J414" s="833"/>
    </row>
    <row r="415" spans="2:10">
      <c r="B415" s="724">
        <v>45060</v>
      </c>
      <c r="C415" s="725">
        <v>11659</v>
      </c>
      <c r="D415" s="725">
        <v>1180</v>
      </c>
      <c r="E415" s="807">
        <v>0</v>
      </c>
      <c r="J415" s="833"/>
    </row>
    <row r="416" spans="2:10">
      <c r="B416" s="724">
        <v>45061</v>
      </c>
      <c r="C416" s="725">
        <v>16937</v>
      </c>
      <c r="D416" s="725">
        <v>1216</v>
      </c>
      <c r="E416" s="807">
        <v>0</v>
      </c>
      <c r="G416" s="724">
        <v>45061</v>
      </c>
      <c r="H416" s="725">
        <v>10065</v>
      </c>
      <c r="I416" s="725">
        <v>1236</v>
      </c>
      <c r="J416" s="832" t="s">
        <v>565</v>
      </c>
    </row>
    <row r="417" spans="2:10">
      <c r="B417" s="724">
        <v>45062</v>
      </c>
      <c r="C417" s="725">
        <v>16241</v>
      </c>
      <c r="D417" s="725">
        <v>1237</v>
      </c>
      <c r="E417" s="807">
        <v>0</v>
      </c>
      <c r="G417" s="724">
        <v>45062</v>
      </c>
      <c r="H417" s="725">
        <v>10050</v>
      </c>
      <c r="I417" s="725">
        <v>1218</v>
      </c>
      <c r="J417" s="832" t="s">
        <v>565</v>
      </c>
    </row>
    <row r="418" spans="2:10">
      <c r="B418" s="724">
        <v>45063</v>
      </c>
      <c r="C418" s="725">
        <v>16157</v>
      </c>
      <c r="D418" s="725">
        <v>1255</v>
      </c>
      <c r="E418" s="807">
        <v>0</v>
      </c>
      <c r="G418" s="724">
        <v>45063</v>
      </c>
      <c r="H418" s="725">
        <v>10087</v>
      </c>
      <c r="I418" s="725">
        <v>1215</v>
      </c>
      <c r="J418" s="832" t="s">
        <v>565</v>
      </c>
    </row>
    <row r="419" spans="2:10">
      <c r="B419" s="724">
        <v>45064</v>
      </c>
      <c r="C419" s="725">
        <v>16832</v>
      </c>
      <c r="D419" s="725">
        <v>1257</v>
      </c>
      <c r="E419" s="807">
        <v>0</v>
      </c>
      <c r="G419" s="724">
        <v>45064</v>
      </c>
      <c r="H419" s="725">
        <v>10223</v>
      </c>
      <c r="I419" s="725">
        <v>1212</v>
      </c>
      <c r="J419" s="832" t="s">
        <v>565</v>
      </c>
    </row>
    <row r="420" spans="2:10">
      <c r="B420" s="724">
        <v>45065</v>
      </c>
      <c r="C420" s="725">
        <v>18297</v>
      </c>
      <c r="D420" s="725">
        <v>1268</v>
      </c>
      <c r="E420" s="807">
        <v>0</v>
      </c>
      <c r="G420" s="724">
        <v>45065</v>
      </c>
      <c r="H420" s="725">
        <v>10218</v>
      </c>
      <c r="I420" s="725">
        <v>1208</v>
      </c>
      <c r="J420" s="832" t="s">
        <v>565</v>
      </c>
    </row>
    <row r="421" spans="2:10">
      <c r="B421" s="724">
        <v>45066</v>
      </c>
      <c r="C421" s="725">
        <v>15214</v>
      </c>
      <c r="D421" s="725">
        <v>1242</v>
      </c>
      <c r="E421" s="807">
        <v>0</v>
      </c>
      <c r="J421" s="833"/>
    </row>
    <row r="422" spans="2:10">
      <c r="B422" s="724">
        <v>45067</v>
      </c>
      <c r="C422" s="725">
        <v>14973</v>
      </c>
      <c r="D422" s="725">
        <v>1233</v>
      </c>
      <c r="E422" s="807">
        <v>0</v>
      </c>
      <c r="J422" s="833"/>
    </row>
    <row r="423" spans="2:10">
      <c r="B423" s="724">
        <v>45068</v>
      </c>
      <c r="C423" s="725">
        <v>18149</v>
      </c>
      <c r="D423" s="725">
        <v>1446</v>
      </c>
      <c r="E423" s="807">
        <v>0</v>
      </c>
      <c r="G423" s="724">
        <v>45068</v>
      </c>
      <c r="H423" s="725">
        <v>10195</v>
      </c>
      <c r="I423" s="725">
        <v>1215</v>
      </c>
      <c r="J423" s="832" t="s">
        <v>565</v>
      </c>
    </row>
    <row r="424" spans="2:10">
      <c r="B424" s="724">
        <v>45069</v>
      </c>
      <c r="C424" s="725">
        <v>13605</v>
      </c>
      <c r="D424" s="725">
        <v>1502</v>
      </c>
      <c r="E424" s="807">
        <v>0</v>
      </c>
      <c r="G424" s="724">
        <v>45069</v>
      </c>
      <c r="H424" s="725">
        <v>10244</v>
      </c>
      <c r="I424" s="725">
        <v>1214</v>
      </c>
      <c r="J424" s="832" t="s">
        <v>565</v>
      </c>
    </row>
    <row r="425" spans="2:10">
      <c r="B425" s="724">
        <v>45070</v>
      </c>
      <c r="C425" s="725">
        <v>13379</v>
      </c>
      <c r="D425" s="725">
        <v>1422</v>
      </c>
      <c r="E425" s="807">
        <v>0</v>
      </c>
      <c r="G425" s="724">
        <v>45070</v>
      </c>
      <c r="H425" s="725">
        <v>10255</v>
      </c>
      <c r="I425" s="725">
        <v>1223</v>
      </c>
      <c r="J425" s="832" t="s">
        <v>565</v>
      </c>
    </row>
    <row r="426" spans="2:10">
      <c r="B426" s="724">
        <v>45071</v>
      </c>
      <c r="C426" s="725">
        <v>13742</v>
      </c>
      <c r="D426" s="725">
        <v>1421</v>
      </c>
      <c r="E426" s="807">
        <v>0</v>
      </c>
      <c r="G426" s="724">
        <v>45071</v>
      </c>
      <c r="H426" s="725">
        <v>10056</v>
      </c>
      <c r="I426" s="725">
        <v>1229</v>
      </c>
      <c r="J426" s="832" t="s">
        <v>565</v>
      </c>
    </row>
    <row r="427" spans="2:10">
      <c r="B427" s="724">
        <v>45072</v>
      </c>
      <c r="C427" s="725">
        <v>15830</v>
      </c>
      <c r="D427" s="725">
        <v>1419</v>
      </c>
      <c r="E427" s="807">
        <v>0</v>
      </c>
      <c r="G427" s="724">
        <v>45072</v>
      </c>
      <c r="H427" s="725">
        <v>9993</v>
      </c>
      <c r="I427" s="725">
        <v>1228</v>
      </c>
      <c r="J427" s="832" t="s">
        <v>565</v>
      </c>
    </row>
    <row r="428" spans="2:10">
      <c r="B428" s="724">
        <v>45073</v>
      </c>
      <c r="C428" s="725">
        <v>12631</v>
      </c>
      <c r="D428" s="725">
        <v>1309</v>
      </c>
      <c r="E428" s="807">
        <v>0</v>
      </c>
      <c r="J428" s="833"/>
    </row>
    <row r="429" spans="2:10">
      <c r="B429" s="724">
        <v>45074</v>
      </c>
      <c r="C429" s="725">
        <v>12609</v>
      </c>
      <c r="D429" s="725">
        <v>1284</v>
      </c>
      <c r="E429" s="807">
        <v>0</v>
      </c>
      <c r="J429" s="833"/>
    </row>
    <row r="430" spans="2:10">
      <c r="B430" s="724">
        <v>45075</v>
      </c>
      <c r="C430" s="725">
        <v>13156</v>
      </c>
      <c r="D430" s="725">
        <v>1370</v>
      </c>
      <c r="E430" s="807">
        <v>0</v>
      </c>
      <c r="G430" s="724">
        <v>45075</v>
      </c>
      <c r="H430" s="725">
        <v>9895</v>
      </c>
      <c r="I430" s="725">
        <v>1257</v>
      </c>
      <c r="J430" s="832" t="s">
        <v>565</v>
      </c>
    </row>
    <row r="431" spans="2:10">
      <c r="B431" s="724">
        <v>45076</v>
      </c>
      <c r="C431" s="725">
        <v>12627</v>
      </c>
      <c r="D431" s="725">
        <v>1332</v>
      </c>
      <c r="E431" s="807">
        <v>0</v>
      </c>
      <c r="G431" s="724">
        <v>45076</v>
      </c>
      <c r="H431" s="725">
        <v>10095</v>
      </c>
      <c r="I431" s="725">
        <v>1249</v>
      </c>
      <c r="J431" s="832" t="s">
        <v>565</v>
      </c>
    </row>
    <row r="432" spans="2:10">
      <c r="B432" s="724">
        <v>45077</v>
      </c>
      <c r="C432" s="725">
        <v>12095</v>
      </c>
      <c r="D432" s="725">
        <v>1298</v>
      </c>
      <c r="E432" s="807">
        <v>0</v>
      </c>
      <c r="G432" s="724">
        <v>45077</v>
      </c>
      <c r="H432" s="725">
        <v>10043</v>
      </c>
      <c r="I432" s="725">
        <v>1222</v>
      </c>
      <c r="J432" s="832" t="s">
        <v>565</v>
      </c>
    </row>
    <row r="433" spans="2:10">
      <c r="B433" s="724">
        <v>45078</v>
      </c>
      <c r="C433" s="725">
        <v>12238</v>
      </c>
      <c r="D433" s="725">
        <v>1221</v>
      </c>
      <c r="E433" s="807">
        <v>0</v>
      </c>
      <c r="G433" s="724">
        <v>45078</v>
      </c>
      <c r="H433" s="725">
        <v>10332</v>
      </c>
      <c r="I433" s="725">
        <v>1210</v>
      </c>
      <c r="J433" s="832" t="s">
        <v>565</v>
      </c>
    </row>
    <row r="434" spans="2:10">
      <c r="B434" s="724">
        <v>45079</v>
      </c>
      <c r="C434" s="725">
        <v>13724</v>
      </c>
      <c r="D434" s="725">
        <v>1285</v>
      </c>
      <c r="E434" s="807">
        <v>0</v>
      </c>
      <c r="G434" s="724">
        <v>45079</v>
      </c>
      <c r="H434" s="725">
        <v>10256</v>
      </c>
      <c r="I434" s="725">
        <v>1186</v>
      </c>
      <c r="J434" s="832" t="s">
        <v>565</v>
      </c>
    </row>
    <row r="435" spans="2:10">
      <c r="B435" s="724">
        <v>45080</v>
      </c>
      <c r="C435" s="725">
        <v>11290</v>
      </c>
      <c r="D435" s="725">
        <v>1209</v>
      </c>
      <c r="E435" s="807">
        <v>0</v>
      </c>
      <c r="J435" s="833"/>
    </row>
    <row r="436" spans="2:10">
      <c r="B436" s="724">
        <v>45081</v>
      </c>
      <c r="C436" s="725">
        <v>10898</v>
      </c>
      <c r="D436" s="725">
        <v>1217</v>
      </c>
      <c r="E436" s="807">
        <v>0</v>
      </c>
      <c r="J436" s="833"/>
    </row>
    <row r="437" spans="2:10">
      <c r="B437" s="724">
        <v>45082</v>
      </c>
      <c r="C437" s="725">
        <v>11935</v>
      </c>
      <c r="D437" s="725">
        <v>1302</v>
      </c>
      <c r="E437" s="807">
        <v>0</v>
      </c>
      <c r="G437" s="724">
        <v>45082</v>
      </c>
      <c r="H437" s="725">
        <v>9519</v>
      </c>
      <c r="I437" s="725">
        <v>1167</v>
      </c>
      <c r="J437" s="832" t="s">
        <v>565</v>
      </c>
    </row>
    <row r="438" spans="2:10">
      <c r="B438" s="724">
        <v>45083</v>
      </c>
      <c r="C438" s="725">
        <v>11559</v>
      </c>
      <c r="D438" s="725">
        <v>1321</v>
      </c>
      <c r="E438" s="807">
        <v>0</v>
      </c>
      <c r="G438" s="724">
        <v>45083</v>
      </c>
      <c r="H438" s="725">
        <v>9788</v>
      </c>
      <c r="I438" s="725">
        <v>1158</v>
      </c>
      <c r="J438" s="832" t="s">
        <v>565</v>
      </c>
    </row>
    <row r="439" spans="2:10">
      <c r="B439" s="724">
        <v>45084</v>
      </c>
      <c r="C439" s="725">
        <v>11714</v>
      </c>
      <c r="D439" s="725">
        <v>1314</v>
      </c>
      <c r="E439" s="807">
        <v>0</v>
      </c>
      <c r="G439" s="724">
        <v>45084</v>
      </c>
      <c r="H439" s="725">
        <v>9980</v>
      </c>
      <c r="I439" s="725">
        <v>1166</v>
      </c>
      <c r="J439" s="832" t="s">
        <v>565</v>
      </c>
    </row>
    <row r="440" spans="2:10">
      <c r="B440" s="724">
        <v>45085</v>
      </c>
      <c r="C440" s="725">
        <v>11725</v>
      </c>
      <c r="D440" s="725">
        <v>1291</v>
      </c>
      <c r="E440" s="807">
        <v>0</v>
      </c>
      <c r="G440" s="724">
        <v>45085</v>
      </c>
      <c r="H440" s="725">
        <v>9961</v>
      </c>
      <c r="I440" s="725">
        <v>1164</v>
      </c>
      <c r="J440" s="832" t="s">
        <v>565</v>
      </c>
    </row>
    <row r="441" spans="2:10">
      <c r="B441" s="724">
        <v>45086</v>
      </c>
      <c r="C441" s="725">
        <v>13598</v>
      </c>
      <c r="D441" s="725">
        <v>1341</v>
      </c>
      <c r="E441" s="807">
        <v>0</v>
      </c>
      <c r="G441" s="724">
        <v>45086</v>
      </c>
      <c r="H441" s="725">
        <v>10334</v>
      </c>
      <c r="I441" s="725">
        <v>1185</v>
      </c>
      <c r="J441" s="832" t="s">
        <v>565</v>
      </c>
    </row>
    <row r="442" spans="2:10">
      <c r="B442" s="724">
        <v>45087</v>
      </c>
      <c r="C442" s="725">
        <v>10893</v>
      </c>
      <c r="D442" s="725">
        <v>1289</v>
      </c>
      <c r="E442" s="807">
        <v>0</v>
      </c>
      <c r="J442" s="833"/>
    </row>
    <row r="443" spans="2:10">
      <c r="B443" s="724">
        <v>45088</v>
      </c>
      <c r="C443" s="725">
        <v>10948</v>
      </c>
      <c r="D443" s="725">
        <v>1250</v>
      </c>
      <c r="E443" s="807">
        <v>0</v>
      </c>
      <c r="J443" s="833"/>
    </row>
    <row r="444" spans="2:10">
      <c r="B444" s="724">
        <v>45089</v>
      </c>
      <c r="C444" s="725">
        <v>12121</v>
      </c>
      <c r="D444" s="725">
        <v>1310</v>
      </c>
      <c r="E444" s="807">
        <v>0</v>
      </c>
      <c r="G444" s="724">
        <v>45089</v>
      </c>
      <c r="H444" s="725">
        <v>10006</v>
      </c>
      <c r="I444" s="725">
        <v>1174</v>
      </c>
      <c r="J444" s="832" t="s">
        <v>565</v>
      </c>
    </row>
    <row r="445" spans="2:10">
      <c r="B445" s="724">
        <v>45090</v>
      </c>
      <c r="C445" s="725">
        <v>11759</v>
      </c>
      <c r="D445" s="725">
        <v>1272</v>
      </c>
      <c r="E445" s="807">
        <v>0</v>
      </c>
      <c r="G445" s="724">
        <v>45090</v>
      </c>
      <c r="H445" s="725">
        <v>10364</v>
      </c>
      <c r="I445" s="725">
        <v>1175</v>
      </c>
      <c r="J445" s="832" t="s">
        <v>565</v>
      </c>
    </row>
    <row r="446" spans="2:10">
      <c r="B446" s="724">
        <v>45091</v>
      </c>
      <c r="C446" s="725">
        <v>11830</v>
      </c>
      <c r="D446" s="725">
        <v>1235</v>
      </c>
      <c r="E446" s="807">
        <v>0</v>
      </c>
      <c r="G446" s="724">
        <v>45091</v>
      </c>
      <c r="H446" s="725">
        <v>10007</v>
      </c>
      <c r="I446" s="725">
        <v>1184</v>
      </c>
      <c r="J446" s="832" t="s">
        <v>565</v>
      </c>
    </row>
    <row r="447" spans="2:10">
      <c r="B447" s="724">
        <v>45092</v>
      </c>
      <c r="C447" s="725">
        <v>11989</v>
      </c>
      <c r="D447" s="725">
        <v>1228</v>
      </c>
      <c r="E447" s="807">
        <v>0</v>
      </c>
      <c r="G447" s="724">
        <v>45092</v>
      </c>
      <c r="H447" s="725">
        <v>10034</v>
      </c>
      <c r="I447" s="725">
        <v>1188</v>
      </c>
      <c r="J447" s="832" t="s">
        <v>565</v>
      </c>
    </row>
    <row r="448" spans="2:10">
      <c r="B448" s="724">
        <v>45093</v>
      </c>
      <c r="C448" s="725">
        <v>15415</v>
      </c>
      <c r="D448" s="725">
        <v>1215</v>
      </c>
      <c r="E448" s="807">
        <v>0</v>
      </c>
      <c r="G448" s="724">
        <v>45093</v>
      </c>
      <c r="H448" s="725">
        <v>10142</v>
      </c>
      <c r="I448" s="725">
        <v>1177</v>
      </c>
      <c r="J448" s="832" t="s">
        <v>565</v>
      </c>
    </row>
    <row r="449" spans="2:10">
      <c r="B449" s="724">
        <v>45094</v>
      </c>
      <c r="C449" s="725">
        <v>12309</v>
      </c>
      <c r="D449" s="725">
        <v>1190</v>
      </c>
      <c r="E449" s="807">
        <v>0</v>
      </c>
      <c r="J449" s="833"/>
    </row>
    <row r="450" spans="2:10">
      <c r="B450" s="724">
        <v>45095</v>
      </c>
      <c r="C450" s="725">
        <v>12318</v>
      </c>
      <c r="D450" s="725">
        <v>1177</v>
      </c>
      <c r="E450" s="807">
        <v>0</v>
      </c>
      <c r="J450" s="833"/>
    </row>
    <row r="451" spans="2:10">
      <c r="B451" s="724">
        <v>45096</v>
      </c>
      <c r="C451" s="725">
        <v>13844</v>
      </c>
      <c r="D451" s="725">
        <v>1304</v>
      </c>
      <c r="E451" s="807">
        <v>0</v>
      </c>
      <c r="G451" s="724">
        <v>45096</v>
      </c>
      <c r="H451" s="725">
        <v>9934</v>
      </c>
      <c r="I451" s="725">
        <v>1114</v>
      </c>
      <c r="J451" s="832" t="s">
        <v>565</v>
      </c>
    </row>
    <row r="452" spans="2:10">
      <c r="B452" s="724">
        <v>45097</v>
      </c>
      <c r="C452" s="725">
        <v>13097</v>
      </c>
      <c r="D452" s="725">
        <v>1305</v>
      </c>
      <c r="E452" s="807">
        <v>0</v>
      </c>
      <c r="G452" s="724">
        <v>45097</v>
      </c>
      <c r="J452" s="833"/>
    </row>
    <row r="453" spans="2:10">
      <c r="B453" s="724">
        <v>45098</v>
      </c>
      <c r="C453" s="725">
        <v>13075</v>
      </c>
      <c r="D453" s="725">
        <v>1342</v>
      </c>
      <c r="E453" s="807">
        <v>0</v>
      </c>
      <c r="G453" s="724">
        <v>45098</v>
      </c>
      <c r="J453" s="833"/>
    </row>
    <row r="454" spans="2:10">
      <c r="B454" s="724">
        <v>45099</v>
      </c>
      <c r="C454" s="725">
        <v>13515</v>
      </c>
      <c r="D454" s="725">
        <v>1254</v>
      </c>
      <c r="E454" s="807">
        <v>0</v>
      </c>
      <c r="G454" s="724">
        <v>45099</v>
      </c>
      <c r="J454" s="833"/>
    </row>
    <row r="455" spans="2:10">
      <c r="B455" s="724">
        <v>45100</v>
      </c>
      <c r="C455" s="725">
        <v>16387</v>
      </c>
      <c r="D455" s="725">
        <v>1285</v>
      </c>
      <c r="E455" s="807">
        <v>0</v>
      </c>
      <c r="G455" s="724">
        <v>45100</v>
      </c>
      <c r="H455" s="725">
        <v>10627</v>
      </c>
      <c r="I455" s="725">
        <v>1073</v>
      </c>
      <c r="J455" s="832" t="s">
        <v>565</v>
      </c>
    </row>
    <row r="456" spans="2:10">
      <c r="B456" s="724">
        <v>45101</v>
      </c>
      <c r="C456" s="725">
        <v>12692</v>
      </c>
      <c r="D456" s="725">
        <v>1197</v>
      </c>
      <c r="E456" s="807">
        <v>0</v>
      </c>
      <c r="J456" s="833"/>
    </row>
    <row r="457" spans="2:10">
      <c r="B457" s="724">
        <v>45102</v>
      </c>
      <c r="C457" s="725">
        <v>13074</v>
      </c>
      <c r="D457" s="725">
        <v>1174</v>
      </c>
      <c r="E457" s="807">
        <v>0</v>
      </c>
      <c r="J457" s="833"/>
    </row>
    <row r="458" spans="2:10">
      <c r="B458" s="724">
        <v>45103</v>
      </c>
      <c r="C458" s="725">
        <v>13473</v>
      </c>
      <c r="D458" s="725">
        <v>1357</v>
      </c>
      <c r="E458" s="807">
        <v>0</v>
      </c>
      <c r="G458" s="724">
        <v>45103</v>
      </c>
      <c r="J458" s="833"/>
    </row>
    <row r="459" spans="2:10">
      <c r="B459" s="724">
        <v>45104</v>
      </c>
      <c r="C459" s="725">
        <v>12697</v>
      </c>
      <c r="D459" s="725">
        <v>1306</v>
      </c>
      <c r="E459" s="807">
        <v>0</v>
      </c>
      <c r="G459" s="724">
        <v>45104</v>
      </c>
      <c r="J459" s="833"/>
    </row>
    <row r="460" spans="2:10">
      <c r="B460" s="724">
        <v>45105</v>
      </c>
      <c r="C460" s="725">
        <v>12664</v>
      </c>
      <c r="D460" s="725">
        <v>1281</v>
      </c>
      <c r="E460" s="807">
        <v>0</v>
      </c>
      <c r="G460" s="724">
        <v>45105</v>
      </c>
      <c r="J460" s="833"/>
    </row>
    <row r="461" spans="2:10">
      <c r="B461" s="724">
        <v>45106</v>
      </c>
      <c r="C461" s="725">
        <v>12919</v>
      </c>
      <c r="D461" s="725">
        <v>1350</v>
      </c>
      <c r="E461" s="807">
        <v>0</v>
      </c>
      <c r="G461" s="724">
        <v>45106</v>
      </c>
      <c r="J461" s="833"/>
    </row>
    <row r="462" spans="2:10">
      <c r="B462" s="724">
        <v>45107</v>
      </c>
      <c r="C462" s="725">
        <v>14936</v>
      </c>
      <c r="D462" s="725">
        <v>1349</v>
      </c>
      <c r="E462" s="807">
        <v>0</v>
      </c>
      <c r="G462" s="724">
        <v>45107</v>
      </c>
      <c r="H462" s="725">
        <v>10720</v>
      </c>
      <c r="I462" s="725">
        <v>1060</v>
      </c>
      <c r="J462" s="832" t="s">
        <v>565</v>
      </c>
    </row>
    <row r="463" spans="2:10">
      <c r="B463" s="724">
        <v>45108</v>
      </c>
      <c r="C463" s="725">
        <v>10770</v>
      </c>
      <c r="D463" s="725">
        <v>1299</v>
      </c>
      <c r="E463" s="807">
        <v>0</v>
      </c>
      <c r="J463" s="833"/>
    </row>
    <row r="464" spans="2:10">
      <c r="B464" s="724">
        <v>45109</v>
      </c>
      <c r="C464" s="725">
        <v>10593</v>
      </c>
      <c r="D464" s="725">
        <v>1290</v>
      </c>
      <c r="E464" s="807">
        <v>0</v>
      </c>
      <c r="J464" s="833"/>
    </row>
    <row r="465" spans="2:10">
      <c r="B465" s="724">
        <v>45110</v>
      </c>
      <c r="C465" s="725">
        <v>11469</v>
      </c>
      <c r="D465" s="725">
        <v>1369</v>
      </c>
      <c r="E465" s="807">
        <v>0</v>
      </c>
      <c r="J465" s="833"/>
    </row>
    <row r="466" spans="2:10">
      <c r="B466" s="724">
        <v>45111</v>
      </c>
      <c r="C466" s="725">
        <v>11185</v>
      </c>
      <c r="D466" s="725">
        <v>1412</v>
      </c>
      <c r="E466" s="807">
        <v>0</v>
      </c>
      <c r="J466" s="833"/>
    </row>
    <row r="467" spans="2:10">
      <c r="B467" s="724">
        <v>45112</v>
      </c>
      <c r="C467" s="725">
        <v>11018</v>
      </c>
      <c r="D467" s="725">
        <v>1454</v>
      </c>
      <c r="E467" s="807">
        <v>0</v>
      </c>
      <c r="J467" s="833"/>
    </row>
    <row r="468" spans="2:10">
      <c r="B468" s="724">
        <v>45113</v>
      </c>
      <c r="C468" s="725">
        <v>10852</v>
      </c>
      <c r="D468" s="725">
        <v>1503</v>
      </c>
      <c r="E468" s="807">
        <v>0</v>
      </c>
      <c r="J468" s="833"/>
    </row>
    <row r="469" spans="2:10">
      <c r="B469" s="724">
        <v>45114</v>
      </c>
      <c r="C469" s="725">
        <v>12589</v>
      </c>
      <c r="D469" s="725">
        <v>1384</v>
      </c>
      <c r="E469" s="807">
        <v>0</v>
      </c>
      <c r="G469" s="724">
        <v>45114</v>
      </c>
      <c r="H469" s="725">
        <v>11375</v>
      </c>
      <c r="I469" s="725">
        <v>1078</v>
      </c>
      <c r="J469" s="832" t="s">
        <v>565</v>
      </c>
    </row>
    <row r="470" spans="2:10">
      <c r="B470" s="724">
        <v>45115</v>
      </c>
      <c r="C470" s="725">
        <v>10690</v>
      </c>
      <c r="D470" s="725">
        <v>1309</v>
      </c>
      <c r="E470" s="807">
        <v>0</v>
      </c>
      <c r="J470" s="833"/>
    </row>
    <row r="471" spans="2:10">
      <c r="B471" s="724">
        <v>45116</v>
      </c>
      <c r="C471" s="725">
        <v>10428</v>
      </c>
      <c r="D471" s="725">
        <v>1316</v>
      </c>
      <c r="E471" s="807">
        <v>0</v>
      </c>
      <c r="J471" s="833"/>
    </row>
    <row r="472" spans="2:10">
      <c r="B472" s="724">
        <v>45117</v>
      </c>
      <c r="C472" s="725">
        <v>10547</v>
      </c>
      <c r="D472" s="725">
        <v>1339</v>
      </c>
      <c r="E472" s="807">
        <v>0</v>
      </c>
      <c r="J472" s="833"/>
    </row>
    <row r="473" spans="2:10">
      <c r="B473" s="724">
        <v>45118</v>
      </c>
      <c r="C473" s="725">
        <v>10259</v>
      </c>
      <c r="D473" s="725">
        <v>1277</v>
      </c>
      <c r="E473" s="807">
        <v>0</v>
      </c>
      <c r="J473" s="833"/>
    </row>
    <row r="474" spans="2:10">
      <c r="B474" s="724">
        <v>45119</v>
      </c>
      <c r="C474" s="725">
        <v>11004</v>
      </c>
      <c r="D474" s="725">
        <v>1175</v>
      </c>
      <c r="E474" s="807">
        <v>0</v>
      </c>
      <c r="J474" s="833"/>
    </row>
    <row r="475" spans="2:10">
      <c r="B475" s="724">
        <v>45120</v>
      </c>
      <c r="C475" s="725">
        <v>10897</v>
      </c>
      <c r="D475" s="725">
        <v>1183</v>
      </c>
      <c r="E475" s="807">
        <v>0</v>
      </c>
      <c r="J475" s="833"/>
    </row>
    <row r="476" spans="2:10">
      <c r="B476" s="724">
        <v>45121</v>
      </c>
      <c r="C476" s="725">
        <v>12613</v>
      </c>
      <c r="D476" s="725">
        <v>1191</v>
      </c>
      <c r="E476" s="807">
        <v>0</v>
      </c>
      <c r="G476" s="724">
        <v>45121</v>
      </c>
      <c r="H476" s="725">
        <v>11563</v>
      </c>
      <c r="I476" s="725">
        <v>1086</v>
      </c>
      <c r="J476" s="832" t="s">
        <v>565</v>
      </c>
    </row>
    <row r="477" spans="2:10">
      <c r="B477" s="724">
        <v>45122</v>
      </c>
      <c r="C477" s="725">
        <v>10571</v>
      </c>
      <c r="D477" s="725">
        <v>1205</v>
      </c>
      <c r="E477" s="807">
        <v>0</v>
      </c>
      <c r="J477" s="833"/>
    </row>
    <row r="478" spans="2:10">
      <c r="B478" s="724">
        <v>45123</v>
      </c>
      <c r="C478" s="725">
        <v>10503</v>
      </c>
      <c r="D478" s="725">
        <v>1185</v>
      </c>
      <c r="E478" s="807">
        <v>0</v>
      </c>
      <c r="J478" s="833"/>
    </row>
    <row r="479" spans="2:10">
      <c r="B479" s="724">
        <v>45124</v>
      </c>
      <c r="C479" s="725">
        <v>11094</v>
      </c>
      <c r="D479" s="725">
        <v>1330</v>
      </c>
      <c r="E479" s="807">
        <v>0</v>
      </c>
      <c r="J479" s="833"/>
    </row>
    <row r="480" spans="2:10">
      <c r="B480" s="724">
        <v>45125</v>
      </c>
      <c r="C480" s="725">
        <v>11326</v>
      </c>
      <c r="D480" s="725">
        <v>1338</v>
      </c>
      <c r="E480" s="807">
        <v>0</v>
      </c>
      <c r="J480" s="833"/>
    </row>
    <row r="481" spans="2:10">
      <c r="B481" s="724">
        <v>45126</v>
      </c>
      <c r="C481" s="725">
        <v>11642</v>
      </c>
      <c r="D481" s="725">
        <v>1408</v>
      </c>
      <c r="E481" s="807">
        <v>0</v>
      </c>
      <c r="J481" s="833"/>
    </row>
    <row r="482" spans="2:10">
      <c r="B482" s="724">
        <v>45127</v>
      </c>
      <c r="C482" s="725">
        <v>10896</v>
      </c>
      <c r="D482" s="725">
        <v>1413</v>
      </c>
      <c r="E482" s="807">
        <v>0</v>
      </c>
      <c r="J482" s="833"/>
    </row>
    <row r="483" spans="2:10">
      <c r="B483" s="724">
        <v>45128</v>
      </c>
      <c r="C483" s="725">
        <v>12347</v>
      </c>
      <c r="D483" s="725">
        <v>1434</v>
      </c>
      <c r="E483" s="807">
        <v>0</v>
      </c>
      <c r="G483" s="724">
        <v>45128</v>
      </c>
      <c r="H483" s="725">
        <v>11299</v>
      </c>
      <c r="I483" s="725">
        <v>1094</v>
      </c>
      <c r="J483" s="832" t="s">
        <v>565</v>
      </c>
    </row>
    <row r="484" spans="2:10">
      <c r="B484" s="724">
        <v>45129</v>
      </c>
      <c r="C484" s="725">
        <v>10804</v>
      </c>
      <c r="D484" s="725">
        <v>1342</v>
      </c>
      <c r="E484" s="807">
        <v>0</v>
      </c>
      <c r="J484" s="833"/>
    </row>
    <row r="485" spans="2:10">
      <c r="B485" s="724">
        <v>45130</v>
      </c>
      <c r="C485" s="725">
        <v>10722</v>
      </c>
      <c r="D485" s="725">
        <v>1331</v>
      </c>
      <c r="E485" s="807">
        <v>0</v>
      </c>
      <c r="J485" s="833"/>
    </row>
    <row r="486" spans="2:10">
      <c r="B486" s="724">
        <v>45131</v>
      </c>
      <c r="C486" s="725">
        <v>11241</v>
      </c>
      <c r="D486" s="725">
        <v>1369</v>
      </c>
      <c r="E486" s="807">
        <v>0</v>
      </c>
      <c r="J486" s="833"/>
    </row>
    <row r="487" spans="2:10">
      <c r="B487" s="724">
        <v>45132</v>
      </c>
      <c r="C487" s="725">
        <v>11867</v>
      </c>
      <c r="D487" s="725">
        <v>1412</v>
      </c>
      <c r="E487" s="807">
        <v>0</v>
      </c>
      <c r="J487" s="833"/>
    </row>
    <row r="488" spans="2:10">
      <c r="B488" s="724">
        <v>45133</v>
      </c>
      <c r="C488" s="725">
        <v>12352</v>
      </c>
      <c r="D488" s="725">
        <v>1396</v>
      </c>
      <c r="E488" s="807">
        <v>0</v>
      </c>
      <c r="J488" s="833"/>
    </row>
    <row r="489" spans="2:10">
      <c r="B489" s="724">
        <v>45134</v>
      </c>
      <c r="C489" s="725">
        <v>12579</v>
      </c>
      <c r="D489" s="725">
        <v>1404</v>
      </c>
      <c r="E489" s="807">
        <v>0</v>
      </c>
      <c r="J489" s="833"/>
    </row>
    <row r="490" spans="2:10">
      <c r="B490" s="724">
        <v>45135</v>
      </c>
      <c r="C490" s="725">
        <v>13465</v>
      </c>
      <c r="D490" s="725">
        <v>1415</v>
      </c>
      <c r="E490" s="807">
        <v>0</v>
      </c>
      <c r="G490" s="724">
        <v>45135</v>
      </c>
      <c r="H490" s="725">
        <v>11092</v>
      </c>
      <c r="I490" s="725">
        <v>1117</v>
      </c>
      <c r="J490" s="832" t="s">
        <v>565</v>
      </c>
    </row>
    <row r="491" spans="2:10">
      <c r="B491" s="724">
        <v>45136</v>
      </c>
      <c r="C491" s="725">
        <v>10748</v>
      </c>
      <c r="D491" s="725">
        <v>1413</v>
      </c>
      <c r="E491" s="807">
        <v>0</v>
      </c>
      <c r="J491" s="833"/>
    </row>
    <row r="492" spans="2:10">
      <c r="B492" s="724">
        <v>45137</v>
      </c>
      <c r="C492" s="725">
        <v>10614</v>
      </c>
      <c r="D492" s="725">
        <v>1424</v>
      </c>
      <c r="E492" s="807">
        <v>0</v>
      </c>
      <c r="J492" s="833"/>
    </row>
    <row r="493" spans="2:10">
      <c r="B493" s="724">
        <v>45138</v>
      </c>
      <c r="C493" s="725">
        <v>10132</v>
      </c>
      <c r="D493" s="725">
        <v>1413</v>
      </c>
      <c r="E493" s="807">
        <v>0</v>
      </c>
      <c r="J493" s="833"/>
    </row>
    <row r="494" spans="2:10">
      <c r="B494" s="724">
        <v>45139</v>
      </c>
      <c r="C494" s="725">
        <v>9927</v>
      </c>
      <c r="D494" s="725">
        <v>1452</v>
      </c>
      <c r="E494" s="807">
        <v>0</v>
      </c>
      <c r="J494" s="833"/>
    </row>
    <row r="495" spans="2:10">
      <c r="B495" s="724">
        <v>45140</v>
      </c>
      <c r="C495" s="725">
        <v>10212</v>
      </c>
      <c r="D495" s="725">
        <v>1463</v>
      </c>
      <c r="E495" s="807">
        <v>0</v>
      </c>
      <c r="J495" s="833"/>
    </row>
    <row r="496" spans="2:10">
      <c r="B496" s="724">
        <v>45141</v>
      </c>
      <c r="C496" s="725">
        <v>10354</v>
      </c>
      <c r="D496" s="725">
        <v>1474</v>
      </c>
      <c r="E496" s="807">
        <v>0</v>
      </c>
      <c r="J496" s="833"/>
    </row>
    <row r="497" spans="2:10">
      <c r="B497" s="724">
        <v>45142</v>
      </c>
      <c r="C497" s="725">
        <v>11142</v>
      </c>
      <c r="D497" s="725">
        <v>1496</v>
      </c>
      <c r="E497" s="807">
        <v>0</v>
      </c>
      <c r="G497" s="724">
        <v>45142</v>
      </c>
      <c r="H497" s="725">
        <v>9723</v>
      </c>
      <c r="I497" s="725">
        <v>1140</v>
      </c>
      <c r="J497" s="832" t="s">
        <v>565</v>
      </c>
    </row>
    <row r="498" spans="2:10">
      <c r="B498" s="724">
        <v>45143</v>
      </c>
      <c r="C498" s="725">
        <v>10091</v>
      </c>
      <c r="D498" s="725">
        <v>1488</v>
      </c>
      <c r="E498" s="807">
        <v>0</v>
      </c>
      <c r="J498" s="833"/>
    </row>
    <row r="499" spans="2:10">
      <c r="B499" s="724">
        <v>45144</v>
      </c>
      <c r="C499" s="725">
        <v>9965</v>
      </c>
      <c r="D499" s="725">
        <v>1491</v>
      </c>
      <c r="E499" s="807">
        <v>0</v>
      </c>
      <c r="J499" s="833"/>
    </row>
    <row r="500" spans="2:10">
      <c r="B500" s="724">
        <v>45145</v>
      </c>
      <c r="C500" s="725">
        <v>10213</v>
      </c>
      <c r="D500" s="725">
        <v>1722</v>
      </c>
      <c r="E500" s="807">
        <v>0</v>
      </c>
      <c r="J500" s="833"/>
    </row>
    <row r="501" spans="2:10">
      <c r="B501" s="724">
        <v>45146</v>
      </c>
      <c r="C501" s="725">
        <v>10396</v>
      </c>
      <c r="D501" s="725">
        <v>1761</v>
      </c>
      <c r="E501" s="807">
        <v>0</v>
      </c>
      <c r="J501" s="833"/>
    </row>
    <row r="502" spans="2:10">
      <c r="B502" s="724">
        <v>45147</v>
      </c>
      <c r="C502" s="725">
        <v>10438</v>
      </c>
      <c r="D502" s="725">
        <v>1742</v>
      </c>
      <c r="E502" s="807">
        <v>0</v>
      </c>
      <c r="J502" s="833"/>
    </row>
    <row r="503" spans="2:10">
      <c r="B503" s="724">
        <v>45148</v>
      </c>
      <c r="C503" s="725">
        <v>10453</v>
      </c>
      <c r="D503" s="725">
        <v>1768</v>
      </c>
      <c r="E503" s="807">
        <v>0</v>
      </c>
      <c r="J503" s="833"/>
    </row>
    <row r="504" spans="2:10">
      <c r="B504" s="724">
        <v>45149</v>
      </c>
      <c r="C504" s="725">
        <v>9860</v>
      </c>
      <c r="D504" s="725">
        <v>1787</v>
      </c>
      <c r="E504" s="807">
        <v>0</v>
      </c>
      <c r="G504" s="724">
        <v>45149</v>
      </c>
      <c r="H504" s="725">
        <v>9282</v>
      </c>
      <c r="I504" s="725">
        <v>1163</v>
      </c>
      <c r="J504" s="832" t="s">
        <v>565</v>
      </c>
    </row>
    <row r="505" spans="2:10">
      <c r="B505" s="724">
        <v>45150</v>
      </c>
      <c r="C505" s="725">
        <v>9410</v>
      </c>
      <c r="D505" s="725">
        <v>1776</v>
      </c>
      <c r="E505" s="807">
        <v>0</v>
      </c>
      <c r="J505" s="833"/>
    </row>
    <row r="506" spans="2:10">
      <c r="B506" s="724">
        <v>45151</v>
      </c>
      <c r="C506" s="725">
        <v>9312</v>
      </c>
      <c r="D506" s="725">
        <v>1775</v>
      </c>
      <c r="E506" s="807">
        <v>0</v>
      </c>
      <c r="J506" s="833"/>
    </row>
    <row r="507" spans="2:10">
      <c r="B507" s="724">
        <v>45152</v>
      </c>
      <c r="C507" s="725">
        <v>9404</v>
      </c>
      <c r="D507" s="725">
        <v>1851</v>
      </c>
      <c r="E507" s="807">
        <v>0</v>
      </c>
      <c r="J507" s="833"/>
    </row>
    <row r="508" spans="2:10">
      <c r="B508" s="724">
        <v>45153</v>
      </c>
      <c r="C508" s="725">
        <v>9050</v>
      </c>
      <c r="D508" s="725">
        <v>1832</v>
      </c>
      <c r="E508" s="807">
        <v>0</v>
      </c>
      <c r="J508" s="833"/>
    </row>
    <row r="509" spans="2:10">
      <c r="B509" s="724">
        <v>45154</v>
      </c>
      <c r="C509" s="725">
        <v>9345</v>
      </c>
      <c r="D509" s="725">
        <v>1873</v>
      </c>
      <c r="E509" s="807">
        <v>0</v>
      </c>
      <c r="J509" s="833"/>
    </row>
    <row r="510" spans="2:10">
      <c r="B510" s="724">
        <v>45155</v>
      </c>
      <c r="C510" s="725">
        <v>9542</v>
      </c>
      <c r="D510" s="725">
        <v>1917</v>
      </c>
      <c r="E510" s="807">
        <v>0</v>
      </c>
      <c r="J510" s="833"/>
    </row>
    <row r="511" spans="2:10">
      <c r="B511" s="724">
        <v>45156</v>
      </c>
      <c r="C511" s="725">
        <v>9639</v>
      </c>
      <c r="D511" s="725">
        <v>1922</v>
      </c>
      <c r="E511" s="807">
        <v>0</v>
      </c>
      <c r="G511" s="724">
        <v>45156</v>
      </c>
      <c r="H511" s="725">
        <v>9266</v>
      </c>
      <c r="I511" s="725">
        <v>1217</v>
      </c>
      <c r="J511" s="832" t="s">
        <v>565</v>
      </c>
    </row>
    <row r="512" spans="2:10">
      <c r="B512" s="724">
        <v>45157</v>
      </c>
      <c r="C512" s="725">
        <v>9515</v>
      </c>
      <c r="D512" s="725">
        <v>1857</v>
      </c>
      <c r="E512" s="807">
        <v>0</v>
      </c>
      <c r="J512" s="833"/>
    </row>
    <row r="513" spans="2:10">
      <c r="B513" s="724">
        <v>45158</v>
      </c>
      <c r="C513" s="725">
        <v>9682</v>
      </c>
      <c r="D513" s="725">
        <v>1853</v>
      </c>
      <c r="E513" s="807">
        <v>0</v>
      </c>
      <c r="J513" s="833"/>
    </row>
    <row r="514" spans="2:10">
      <c r="B514" s="724">
        <v>45159</v>
      </c>
      <c r="C514" s="725">
        <v>10756</v>
      </c>
      <c r="D514" s="725">
        <v>2018</v>
      </c>
      <c r="E514" s="807">
        <v>0</v>
      </c>
      <c r="J514" s="833"/>
    </row>
    <row r="515" spans="2:10">
      <c r="B515" s="724">
        <v>45160</v>
      </c>
      <c r="C515" s="725">
        <v>10906</v>
      </c>
      <c r="D515" s="725">
        <v>2019</v>
      </c>
      <c r="E515" s="807">
        <v>0</v>
      </c>
      <c r="J515" s="833"/>
    </row>
    <row r="516" spans="2:10">
      <c r="B516" s="724">
        <v>45161</v>
      </c>
      <c r="C516" s="725">
        <v>10782</v>
      </c>
      <c r="D516" s="725">
        <v>1989</v>
      </c>
      <c r="E516" s="807">
        <v>0</v>
      </c>
      <c r="J516" s="833"/>
    </row>
    <row r="517" spans="2:10">
      <c r="B517" s="724">
        <v>45162</v>
      </c>
      <c r="C517" s="725">
        <v>10989</v>
      </c>
      <c r="D517" s="725">
        <v>2000</v>
      </c>
      <c r="E517" s="807">
        <v>0</v>
      </c>
      <c r="J517" s="833"/>
    </row>
    <row r="518" spans="2:10">
      <c r="B518" s="724">
        <v>45163</v>
      </c>
      <c r="C518" s="725">
        <v>11083</v>
      </c>
      <c r="D518" s="725">
        <v>1993</v>
      </c>
      <c r="E518" s="807">
        <v>0</v>
      </c>
      <c r="G518" s="724">
        <v>45163</v>
      </c>
      <c r="H518" s="725">
        <v>9911</v>
      </c>
      <c r="I518" s="725">
        <v>1309</v>
      </c>
      <c r="J518" s="832" t="s">
        <v>565</v>
      </c>
    </row>
    <row r="519" spans="2:10">
      <c r="B519" s="724">
        <v>45164</v>
      </c>
      <c r="C519" s="725">
        <v>10352</v>
      </c>
      <c r="D519" s="725">
        <v>1897</v>
      </c>
      <c r="E519" s="807">
        <v>0</v>
      </c>
      <c r="J519" s="833"/>
    </row>
    <row r="520" spans="2:10">
      <c r="B520" s="724">
        <v>45165</v>
      </c>
      <c r="C520" s="725">
        <v>10182</v>
      </c>
      <c r="D520" s="725">
        <v>1864</v>
      </c>
      <c r="E520" s="807">
        <v>0</v>
      </c>
      <c r="J520" s="833"/>
    </row>
    <row r="521" spans="2:10">
      <c r="B521" s="724">
        <v>45166</v>
      </c>
      <c r="C521" s="725">
        <v>10585</v>
      </c>
      <c r="D521" s="725">
        <v>1610</v>
      </c>
      <c r="E521" s="807">
        <v>0</v>
      </c>
      <c r="J521" s="833"/>
    </row>
    <row r="522" spans="2:10">
      <c r="B522" s="724">
        <v>45167</v>
      </c>
      <c r="C522" s="725">
        <v>10615</v>
      </c>
      <c r="D522" s="725">
        <v>1598</v>
      </c>
      <c r="E522" s="807">
        <v>0</v>
      </c>
      <c r="J522" s="833"/>
    </row>
    <row r="523" spans="2:10">
      <c r="B523" s="724">
        <v>45168</v>
      </c>
      <c r="C523" s="725">
        <v>10819</v>
      </c>
      <c r="D523" s="725">
        <v>1590</v>
      </c>
      <c r="E523" s="807">
        <v>0</v>
      </c>
      <c r="J523" s="833"/>
    </row>
    <row r="524" spans="2:10">
      <c r="B524" s="724">
        <v>45169</v>
      </c>
      <c r="C524" s="725">
        <v>11105</v>
      </c>
      <c r="D524" s="725">
        <v>1587</v>
      </c>
      <c r="E524" s="807">
        <v>0</v>
      </c>
      <c r="J524" s="833"/>
    </row>
    <row r="525" spans="2:10">
      <c r="B525" s="724">
        <v>45170</v>
      </c>
      <c r="C525" s="725">
        <v>11976</v>
      </c>
      <c r="D525" s="725">
        <v>1669</v>
      </c>
      <c r="E525" s="807">
        <v>0</v>
      </c>
      <c r="G525" s="724">
        <v>45170</v>
      </c>
      <c r="H525" s="725">
        <v>9785</v>
      </c>
      <c r="I525" s="725">
        <v>1293</v>
      </c>
      <c r="J525" s="832" t="s">
        <v>565</v>
      </c>
    </row>
    <row r="526" spans="2:10">
      <c r="B526" s="724">
        <v>45171</v>
      </c>
      <c r="C526" s="725">
        <v>10377</v>
      </c>
      <c r="D526" s="725">
        <v>1660</v>
      </c>
      <c r="E526" s="807">
        <v>0</v>
      </c>
      <c r="J526" s="833"/>
    </row>
    <row r="527" spans="2:10">
      <c r="B527" s="724">
        <v>45172</v>
      </c>
      <c r="C527" s="725">
        <v>10178</v>
      </c>
      <c r="D527" s="725">
        <v>1657</v>
      </c>
      <c r="E527" s="807">
        <v>0</v>
      </c>
      <c r="J527" s="833"/>
    </row>
    <row r="528" spans="2:10">
      <c r="B528" s="724">
        <v>45173</v>
      </c>
      <c r="C528" s="725">
        <v>11437</v>
      </c>
      <c r="D528" s="725">
        <v>1670</v>
      </c>
      <c r="E528" s="807">
        <v>0</v>
      </c>
      <c r="J528" s="833"/>
    </row>
    <row r="529" spans="2:10">
      <c r="B529" s="724">
        <v>45174</v>
      </c>
      <c r="C529" s="725">
        <v>10884</v>
      </c>
      <c r="D529" s="725">
        <v>1655</v>
      </c>
      <c r="E529" s="807">
        <v>0</v>
      </c>
      <c r="J529" s="833"/>
    </row>
    <row r="530" spans="2:10">
      <c r="B530" s="724">
        <v>45175</v>
      </c>
      <c r="C530" s="725">
        <v>11240</v>
      </c>
      <c r="D530" s="725">
        <v>1668</v>
      </c>
      <c r="E530" s="807">
        <v>0</v>
      </c>
      <c r="J530" s="833"/>
    </row>
    <row r="531" spans="2:10">
      <c r="B531" s="724">
        <v>45176</v>
      </c>
      <c r="C531" s="725">
        <v>12015</v>
      </c>
      <c r="D531" s="725">
        <v>1669</v>
      </c>
      <c r="E531" s="807">
        <v>0</v>
      </c>
      <c r="J531" s="833"/>
    </row>
    <row r="532" spans="2:10">
      <c r="B532" s="724">
        <v>45177</v>
      </c>
      <c r="C532" s="725">
        <v>12528</v>
      </c>
      <c r="D532" s="725">
        <v>1691</v>
      </c>
      <c r="E532" s="807">
        <v>0</v>
      </c>
      <c r="G532" s="724">
        <v>45177</v>
      </c>
      <c r="H532" s="725">
        <v>9845</v>
      </c>
      <c r="I532" s="725">
        <v>1354</v>
      </c>
      <c r="J532" s="832" t="s">
        <v>565</v>
      </c>
    </row>
    <row r="533" spans="2:10">
      <c r="B533" s="724">
        <v>45178</v>
      </c>
      <c r="C533" s="725">
        <v>10565</v>
      </c>
      <c r="D533" s="725">
        <v>1679</v>
      </c>
      <c r="E533" s="807">
        <v>0</v>
      </c>
      <c r="J533" s="833"/>
    </row>
    <row r="534" spans="2:10">
      <c r="B534" s="724">
        <v>45179</v>
      </c>
      <c r="C534" s="725">
        <v>10450</v>
      </c>
      <c r="D534" s="725">
        <v>1680</v>
      </c>
      <c r="E534" s="807">
        <v>0</v>
      </c>
      <c r="J534" s="833"/>
    </row>
    <row r="535" spans="2:10">
      <c r="B535" s="724">
        <v>45180</v>
      </c>
      <c r="C535" s="725">
        <v>10513</v>
      </c>
      <c r="D535" s="725">
        <v>1706</v>
      </c>
      <c r="E535" s="807">
        <v>0</v>
      </c>
      <c r="J535" s="833"/>
    </row>
    <row r="536" spans="2:10">
      <c r="B536" s="724">
        <v>45181</v>
      </c>
      <c r="C536" s="725">
        <v>10568</v>
      </c>
      <c r="D536" s="725">
        <v>1691</v>
      </c>
      <c r="E536" s="807">
        <v>0</v>
      </c>
      <c r="J536" s="833"/>
    </row>
    <row r="537" spans="2:10">
      <c r="B537" s="724">
        <v>45182</v>
      </c>
      <c r="C537" s="725">
        <v>10542</v>
      </c>
      <c r="D537" s="725">
        <v>1705</v>
      </c>
      <c r="E537" s="807">
        <v>0</v>
      </c>
      <c r="J537" s="833"/>
    </row>
    <row r="538" spans="2:10">
      <c r="B538" s="724">
        <v>45183</v>
      </c>
      <c r="C538" s="725">
        <v>11275</v>
      </c>
      <c r="D538" s="725">
        <v>1704</v>
      </c>
      <c r="E538" s="807">
        <v>0</v>
      </c>
      <c r="J538" s="833"/>
    </row>
    <row r="539" spans="2:10">
      <c r="B539" s="724">
        <v>45184</v>
      </c>
      <c r="C539" s="725">
        <v>13083</v>
      </c>
      <c r="D539" s="725">
        <v>1715</v>
      </c>
      <c r="E539" s="807">
        <v>0</v>
      </c>
      <c r="G539" s="724">
        <v>45184</v>
      </c>
      <c r="H539" s="725">
        <v>9772</v>
      </c>
      <c r="I539" s="725">
        <v>1373</v>
      </c>
      <c r="J539" s="832" t="s">
        <v>565</v>
      </c>
    </row>
    <row r="540" spans="2:10">
      <c r="B540" s="724">
        <v>45185</v>
      </c>
      <c r="C540" s="725">
        <v>10359</v>
      </c>
      <c r="D540" s="725">
        <v>1687</v>
      </c>
      <c r="E540" s="807">
        <v>0</v>
      </c>
      <c r="J540" s="833"/>
    </row>
    <row r="541" spans="2:10">
      <c r="B541" s="724">
        <v>45186</v>
      </c>
      <c r="C541" s="725">
        <v>10227</v>
      </c>
      <c r="D541" s="725">
        <v>1679</v>
      </c>
      <c r="E541" s="807">
        <v>0</v>
      </c>
      <c r="J541" s="833"/>
    </row>
    <row r="542" spans="2:10">
      <c r="B542" s="724">
        <v>45187</v>
      </c>
      <c r="C542" s="725">
        <v>12325</v>
      </c>
      <c r="D542" s="725">
        <v>1685</v>
      </c>
      <c r="E542" s="807">
        <v>0</v>
      </c>
      <c r="J542" s="833"/>
    </row>
    <row r="543" spans="2:10">
      <c r="B543" s="724">
        <v>45188</v>
      </c>
      <c r="C543" s="725">
        <v>10276</v>
      </c>
      <c r="D543" s="725">
        <v>1673</v>
      </c>
      <c r="E543" s="807">
        <v>0</v>
      </c>
      <c r="J543" s="833"/>
    </row>
    <row r="544" spans="2:10">
      <c r="B544" s="724">
        <v>45189</v>
      </c>
      <c r="C544" s="725">
        <v>10110</v>
      </c>
      <c r="D544" s="725">
        <v>1671</v>
      </c>
      <c r="E544" s="807">
        <v>0</v>
      </c>
      <c r="J544" s="833"/>
    </row>
    <row r="545" spans="2:10">
      <c r="B545" s="724">
        <v>45190</v>
      </c>
      <c r="C545" s="725">
        <v>11061</v>
      </c>
      <c r="D545" s="725">
        <v>1703</v>
      </c>
      <c r="E545" s="807">
        <v>0</v>
      </c>
      <c r="J545" s="833"/>
    </row>
    <row r="546" spans="2:10">
      <c r="B546" s="724">
        <v>45191</v>
      </c>
      <c r="C546" s="725">
        <v>13341</v>
      </c>
      <c r="D546" s="725">
        <v>1704</v>
      </c>
      <c r="E546" s="807">
        <v>0</v>
      </c>
      <c r="G546" s="724">
        <v>45191</v>
      </c>
      <c r="H546" s="725">
        <v>9331</v>
      </c>
      <c r="I546" s="725">
        <v>1406</v>
      </c>
      <c r="J546" s="832" t="s">
        <v>565</v>
      </c>
    </row>
    <row r="547" spans="2:10">
      <c r="B547" s="724">
        <v>45192</v>
      </c>
      <c r="C547" s="725">
        <v>10399</v>
      </c>
      <c r="D547" s="725">
        <v>1672</v>
      </c>
      <c r="E547" s="807">
        <v>0</v>
      </c>
      <c r="J547" s="833"/>
    </row>
    <row r="548" spans="2:10">
      <c r="B548" s="724">
        <v>45193</v>
      </c>
      <c r="C548" s="725">
        <v>10569</v>
      </c>
      <c r="D548" s="725">
        <v>1670</v>
      </c>
      <c r="E548" s="807">
        <v>0</v>
      </c>
      <c r="J548" s="833"/>
    </row>
    <row r="549" spans="2:10">
      <c r="B549" s="724">
        <v>45194</v>
      </c>
      <c r="C549" s="725">
        <v>12099</v>
      </c>
      <c r="D549" s="725">
        <v>1682</v>
      </c>
      <c r="E549" s="807">
        <v>0</v>
      </c>
      <c r="J549" s="833"/>
    </row>
    <row r="550" spans="2:10">
      <c r="B550" s="724">
        <v>45195</v>
      </c>
      <c r="C550" s="725">
        <v>11256</v>
      </c>
      <c r="D550" s="725">
        <v>1618</v>
      </c>
      <c r="E550" s="807">
        <v>0</v>
      </c>
      <c r="J550" s="833"/>
    </row>
    <row r="551" spans="2:10">
      <c r="B551" s="724">
        <v>45196</v>
      </c>
      <c r="C551" s="725">
        <v>10852</v>
      </c>
      <c r="D551" s="725">
        <v>1590</v>
      </c>
      <c r="E551" s="807">
        <v>0</v>
      </c>
      <c r="J551" s="833"/>
    </row>
    <row r="552" spans="2:10">
      <c r="B552" s="724">
        <v>45197</v>
      </c>
      <c r="C552" s="725">
        <v>12314</v>
      </c>
      <c r="D552" s="725">
        <v>1590</v>
      </c>
      <c r="E552" s="807">
        <v>0</v>
      </c>
      <c r="J552" s="833"/>
    </row>
    <row r="553" spans="2:10">
      <c r="B553" s="724">
        <v>45198</v>
      </c>
      <c r="C553" s="725">
        <v>14757</v>
      </c>
      <c r="D553" s="725">
        <v>1584</v>
      </c>
      <c r="E553" s="807">
        <v>0</v>
      </c>
      <c r="G553" s="724">
        <v>45198</v>
      </c>
      <c r="H553" s="725">
        <v>9648</v>
      </c>
      <c r="I553" s="725">
        <v>1403</v>
      </c>
      <c r="J553" s="832" t="s">
        <v>565</v>
      </c>
    </row>
    <row r="554" spans="2:10">
      <c r="B554" s="724">
        <v>45199</v>
      </c>
      <c r="C554" s="725">
        <v>10811</v>
      </c>
      <c r="D554" s="725">
        <v>1571</v>
      </c>
      <c r="E554" s="807">
        <v>0</v>
      </c>
      <c r="J554" s="833"/>
    </row>
    <row r="555" spans="2:10">
      <c r="B555" s="724">
        <v>45200</v>
      </c>
      <c r="C555" s="725">
        <v>10323</v>
      </c>
      <c r="D555" s="725">
        <v>1472</v>
      </c>
      <c r="E555" s="807">
        <v>0</v>
      </c>
      <c r="J555" s="833"/>
    </row>
    <row r="556" spans="2:10">
      <c r="B556" s="724">
        <v>45201</v>
      </c>
      <c r="C556" s="725">
        <v>11153</v>
      </c>
      <c r="D556" s="725">
        <v>1453</v>
      </c>
      <c r="E556" s="807">
        <v>0</v>
      </c>
      <c r="J556" s="833"/>
    </row>
    <row r="557" spans="2:10">
      <c r="B557" s="724">
        <v>45202</v>
      </c>
      <c r="C557" s="725">
        <v>10209</v>
      </c>
      <c r="D557" s="725">
        <v>1456</v>
      </c>
      <c r="E557" s="807">
        <v>0</v>
      </c>
      <c r="J557" s="833"/>
    </row>
    <row r="558" spans="2:10">
      <c r="B558" s="724">
        <v>45203</v>
      </c>
      <c r="C558" s="725">
        <v>10228</v>
      </c>
      <c r="D558" s="725">
        <v>1439</v>
      </c>
      <c r="E558" s="807">
        <v>0</v>
      </c>
      <c r="J558" s="833"/>
    </row>
    <row r="559" spans="2:10">
      <c r="B559" s="724">
        <v>45204</v>
      </c>
      <c r="C559" s="725">
        <v>11607</v>
      </c>
      <c r="D559" s="725">
        <v>1446</v>
      </c>
      <c r="E559" s="807">
        <v>0</v>
      </c>
      <c r="J559" s="833"/>
    </row>
    <row r="560" spans="2:10">
      <c r="B560" s="724">
        <v>45205</v>
      </c>
      <c r="C560" s="725">
        <v>12769</v>
      </c>
      <c r="D560" s="725">
        <v>1476</v>
      </c>
      <c r="E560" s="807">
        <v>0</v>
      </c>
      <c r="G560" s="724">
        <v>45205</v>
      </c>
      <c r="H560" s="725">
        <v>9412</v>
      </c>
      <c r="I560" s="725">
        <v>1364</v>
      </c>
      <c r="J560" s="832" t="s">
        <v>565</v>
      </c>
    </row>
    <row r="561" spans="2:10">
      <c r="B561" s="724">
        <v>45206</v>
      </c>
      <c r="C561" s="725">
        <v>10009</v>
      </c>
      <c r="D561" s="725">
        <v>1458</v>
      </c>
      <c r="E561" s="807">
        <v>0</v>
      </c>
      <c r="J561" s="833"/>
    </row>
    <row r="562" spans="2:10">
      <c r="B562" s="724">
        <v>45207</v>
      </c>
      <c r="C562" s="725">
        <v>9656</v>
      </c>
      <c r="D562" s="725">
        <v>1452</v>
      </c>
      <c r="E562" s="807">
        <v>0</v>
      </c>
      <c r="J562" s="833"/>
    </row>
    <row r="563" spans="2:10">
      <c r="B563" s="724">
        <v>45208</v>
      </c>
      <c r="C563" s="725">
        <v>10506</v>
      </c>
      <c r="D563" s="725">
        <v>1449</v>
      </c>
      <c r="E563" s="807">
        <v>0</v>
      </c>
      <c r="J563" s="833"/>
    </row>
    <row r="564" spans="2:10">
      <c r="B564" s="724">
        <v>45209</v>
      </c>
      <c r="C564" s="725">
        <v>11836</v>
      </c>
      <c r="D564" s="725">
        <v>1447</v>
      </c>
      <c r="E564" s="807">
        <v>0</v>
      </c>
      <c r="J564" s="833"/>
    </row>
    <row r="565" spans="2:10">
      <c r="B565" s="724">
        <v>45210</v>
      </c>
      <c r="C565" s="725">
        <v>12171</v>
      </c>
      <c r="D565" s="725">
        <v>1449</v>
      </c>
      <c r="E565" s="807">
        <v>0</v>
      </c>
      <c r="J565" s="833"/>
    </row>
    <row r="566" spans="2:10">
      <c r="B566" s="724">
        <v>45211</v>
      </c>
      <c r="C566" s="725">
        <v>9722</v>
      </c>
      <c r="D566" s="725">
        <v>1440</v>
      </c>
      <c r="E566" s="807">
        <v>0</v>
      </c>
      <c r="J566" s="833"/>
    </row>
    <row r="567" spans="2:10">
      <c r="B567" s="724">
        <v>45212</v>
      </c>
      <c r="C567" s="725">
        <v>11674</v>
      </c>
      <c r="D567" s="725">
        <v>1465</v>
      </c>
      <c r="E567" s="807">
        <v>0</v>
      </c>
      <c r="G567" s="724">
        <v>45212</v>
      </c>
      <c r="H567" s="725">
        <v>9787</v>
      </c>
      <c r="I567" s="725">
        <v>1375</v>
      </c>
      <c r="J567" s="832" t="s">
        <v>565</v>
      </c>
    </row>
    <row r="568" spans="2:10">
      <c r="B568" s="724">
        <v>45213</v>
      </c>
      <c r="C568" s="725">
        <v>9849</v>
      </c>
      <c r="D568" s="725">
        <v>1476</v>
      </c>
      <c r="E568" s="807">
        <v>0</v>
      </c>
      <c r="J568" s="833"/>
    </row>
    <row r="569" spans="2:10">
      <c r="B569" s="724">
        <v>45214</v>
      </c>
      <c r="C569" s="725">
        <v>9482</v>
      </c>
      <c r="D569" s="725">
        <v>1477</v>
      </c>
      <c r="E569" s="807">
        <v>0</v>
      </c>
      <c r="J569" s="833"/>
    </row>
    <row r="570" spans="2:10">
      <c r="B570" s="724">
        <v>45215</v>
      </c>
      <c r="C570" s="725">
        <v>10622</v>
      </c>
      <c r="D570" s="725">
        <v>1462</v>
      </c>
      <c r="E570" s="807">
        <v>0</v>
      </c>
      <c r="J570" s="833"/>
    </row>
    <row r="571" spans="2:10">
      <c r="B571" s="724">
        <v>45216</v>
      </c>
      <c r="C571" s="725">
        <v>10226</v>
      </c>
      <c r="D571" s="725">
        <v>1463</v>
      </c>
      <c r="E571" s="807">
        <v>0</v>
      </c>
      <c r="J571" s="833"/>
    </row>
    <row r="572" spans="2:10">
      <c r="B572" s="724">
        <v>45217</v>
      </c>
      <c r="C572" s="725">
        <v>10251</v>
      </c>
      <c r="D572" s="725">
        <v>1460</v>
      </c>
      <c r="E572" s="807">
        <v>0</v>
      </c>
      <c r="J572" s="833"/>
    </row>
    <row r="573" spans="2:10">
      <c r="B573" s="724">
        <v>45218</v>
      </c>
      <c r="C573" s="725">
        <v>11554</v>
      </c>
      <c r="D573" s="725">
        <v>1409</v>
      </c>
      <c r="E573" s="807">
        <v>0</v>
      </c>
      <c r="J573" s="833"/>
    </row>
    <row r="574" spans="2:10">
      <c r="B574" s="724">
        <v>45219</v>
      </c>
      <c r="C574" s="725">
        <v>13570</v>
      </c>
      <c r="D574" s="725">
        <v>1418</v>
      </c>
      <c r="E574" s="807">
        <v>0</v>
      </c>
      <c r="G574" s="724">
        <v>45219</v>
      </c>
      <c r="H574" s="725">
        <v>9715</v>
      </c>
      <c r="I574" s="725">
        <v>1359</v>
      </c>
      <c r="J574" s="832" t="s">
        <v>565</v>
      </c>
    </row>
    <row r="575" spans="2:10">
      <c r="B575" s="724">
        <v>45220</v>
      </c>
      <c r="C575" s="725">
        <v>10016</v>
      </c>
      <c r="D575" s="725">
        <v>1412</v>
      </c>
      <c r="E575" s="807">
        <v>0</v>
      </c>
      <c r="J575" s="833"/>
    </row>
    <row r="576" spans="2:10">
      <c r="B576" s="724">
        <v>45221</v>
      </c>
      <c r="C576" s="725">
        <v>9938</v>
      </c>
      <c r="D576" s="725">
        <v>1406</v>
      </c>
      <c r="E576" s="807">
        <v>0</v>
      </c>
      <c r="J576" s="833"/>
    </row>
    <row r="577" spans="2:10">
      <c r="B577" s="724">
        <v>45222</v>
      </c>
      <c r="C577" s="725">
        <v>11127</v>
      </c>
      <c r="D577" s="725">
        <v>1377</v>
      </c>
      <c r="E577" s="807">
        <v>0</v>
      </c>
      <c r="J577" s="833"/>
    </row>
    <row r="578" spans="2:10">
      <c r="B578" s="724">
        <v>45223</v>
      </c>
      <c r="C578" s="725">
        <v>10060</v>
      </c>
      <c r="D578" s="725">
        <v>1375</v>
      </c>
      <c r="E578" s="807">
        <v>0</v>
      </c>
      <c r="J578" s="833"/>
    </row>
    <row r="579" spans="2:10">
      <c r="B579" s="724">
        <v>45224</v>
      </c>
      <c r="C579" s="725">
        <v>9969</v>
      </c>
      <c r="D579" s="725">
        <v>1361</v>
      </c>
      <c r="E579" s="807">
        <v>0</v>
      </c>
      <c r="J579" s="833"/>
    </row>
    <row r="580" spans="2:10">
      <c r="B580" s="724">
        <v>45225</v>
      </c>
      <c r="C580" s="725">
        <v>11082</v>
      </c>
      <c r="D580" s="725">
        <v>1378</v>
      </c>
      <c r="E580" s="807">
        <v>0</v>
      </c>
      <c r="J580" s="833"/>
    </row>
    <row r="581" spans="2:10">
      <c r="B581" s="724">
        <v>45226</v>
      </c>
      <c r="C581" s="725">
        <v>13337</v>
      </c>
      <c r="D581" s="725">
        <v>1379</v>
      </c>
      <c r="E581" s="807">
        <v>0</v>
      </c>
      <c r="G581" s="724">
        <v>45226</v>
      </c>
      <c r="H581" s="725">
        <v>9597</v>
      </c>
      <c r="I581" s="725">
        <v>1352</v>
      </c>
      <c r="J581" s="832" t="s">
        <v>565</v>
      </c>
    </row>
    <row r="582" spans="2:10">
      <c r="B582" s="724">
        <v>45227</v>
      </c>
      <c r="C582" s="725">
        <v>10593</v>
      </c>
      <c r="D582" s="725">
        <v>1378</v>
      </c>
      <c r="E582" s="807">
        <v>0</v>
      </c>
      <c r="J582" s="833"/>
    </row>
    <row r="583" spans="2:10">
      <c r="B583" s="724">
        <v>45228</v>
      </c>
      <c r="C583" s="725">
        <v>10775</v>
      </c>
      <c r="D583" s="725">
        <v>1387</v>
      </c>
      <c r="E583" s="807">
        <v>0</v>
      </c>
      <c r="J583" s="833"/>
    </row>
    <row r="584" spans="2:10">
      <c r="B584" s="724">
        <v>45229</v>
      </c>
      <c r="C584" s="725">
        <v>13447</v>
      </c>
      <c r="D584" s="725">
        <v>1379</v>
      </c>
      <c r="E584" s="807">
        <v>0</v>
      </c>
      <c r="J584" s="833"/>
    </row>
    <row r="585" spans="2:10">
      <c r="B585" s="724">
        <v>45230</v>
      </c>
      <c r="C585" s="725">
        <v>13068</v>
      </c>
      <c r="D585" s="725">
        <v>1376</v>
      </c>
      <c r="E585" s="807">
        <v>0</v>
      </c>
      <c r="J585" s="833"/>
    </row>
    <row r="586" spans="2:10">
      <c r="B586" s="724">
        <v>45231</v>
      </c>
      <c r="C586" s="725">
        <v>10693</v>
      </c>
      <c r="D586" s="725">
        <v>1346</v>
      </c>
      <c r="E586" s="807">
        <v>0</v>
      </c>
      <c r="J586" s="833"/>
    </row>
    <row r="587" spans="2:10">
      <c r="B587" s="724">
        <v>45232</v>
      </c>
      <c r="C587" s="725">
        <v>12690</v>
      </c>
      <c r="D587" s="725">
        <v>1475</v>
      </c>
      <c r="E587" s="807">
        <v>0</v>
      </c>
      <c r="J587" s="833"/>
    </row>
    <row r="588" spans="2:10">
      <c r="B588" s="724">
        <v>45233</v>
      </c>
      <c r="C588" s="725">
        <v>13336</v>
      </c>
      <c r="D588" s="725">
        <v>1477</v>
      </c>
      <c r="E588" s="807">
        <v>0</v>
      </c>
      <c r="G588" s="724">
        <v>45233</v>
      </c>
      <c r="H588" s="725">
        <v>9821</v>
      </c>
      <c r="I588" s="725">
        <v>1281</v>
      </c>
      <c r="J588" s="832" t="s">
        <v>565</v>
      </c>
    </row>
    <row r="589" spans="2:10">
      <c r="B589" s="724">
        <v>45234</v>
      </c>
      <c r="C589" s="725">
        <v>10779</v>
      </c>
      <c r="D589" s="725">
        <v>1473</v>
      </c>
      <c r="E589" s="807">
        <v>0</v>
      </c>
      <c r="J589" s="833"/>
    </row>
    <row r="590" spans="2:10">
      <c r="B590" s="724">
        <v>45235</v>
      </c>
      <c r="C590" s="725">
        <v>10331</v>
      </c>
      <c r="D590" s="725">
        <v>1472</v>
      </c>
      <c r="E590" s="807">
        <v>0</v>
      </c>
      <c r="J590" s="833"/>
    </row>
    <row r="591" spans="2:10">
      <c r="B591" s="724">
        <v>45236</v>
      </c>
      <c r="C591" s="725">
        <v>11408</v>
      </c>
      <c r="D591" s="725">
        <v>1436</v>
      </c>
      <c r="E591" s="807">
        <v>0</v>
      </c>
      <c r="J591" s="833"/>
    </row>
    <row r="592" spans="2:10">
      <c r="B592" s="724">
        <v>45237</v>
      </c>
      <c r="C592" s="725">
        <v>10796</v>
      </c>
      <c r="D592" s="725">
        <v>1427</v>
      </c>
      <c r="E592" s="807">
        <v>0</v>
      </c>
      <c r="J592" s="833"/>
    </row>
    <row r="593" spans="2:10">
      <c r="B593" s="724">
        <v>45238</v>
      </c>
      <c r="C593" s="725">
        <v>10841</v>
      </c>
      <c r="D593" s="725">
        <v>1405</v>
      </c>
      <c r="E593" s="807">
        <v>0</v>
      </c>
      <c r="J593" s="833"/>
    </row>
    <row r="594" spans="2:10">
      <c r="B594" s="724">
        <v>45239</v>
      </c>
      <c r="C594" s="725">
        <v>11818</v>
      </c>
      <c r="D594" s="725">
        <v>1364</v>
      </c>
      <c r="E594" s="807">
        <v>0</v>
      </c>
      <c r="J594" s="833"/>
    </row>
    <row r="595" spans="2:10">
      <c r="B595" s="724">
        <v>45240</v>
      </c>
      <c r="C595" s="725">
        <v>13219</v>
      </c>
      <c r="D595" s="725">
        <v>1302</v>
      </c>
      <c r="E595" s="807">
        <v>0</v>
      </c>
      <c r="G595" s="724">
        <v>45240</v>
      </c>
      <c r="H595" s="725">
        <v>10208</v>
      </c>
      <c r="I595" s="725">
        <v>1186</v>
      </c>
      <c r="J595" s="832" t="s">
        <v>565</v>
      </c>
    </row>
    <row r="596" spans="2:10">
      <c r="B596" s="724">
        <v>45241</v>
      </c>
      <c r="C596" s="725">
        <v>10455</v>
      </c>
      <c r="D596" s="725">
        <v>1303</v>
      </c>
      <c r="E596" s="807">
        <v>0</v>
      </c>
      <c r="J596" s="833"/>
    </row>
    <row r="597" spans="2:10">
      <c r="B597" s="724">
        <v>45242</v>
      </c>
      <c r="C597" s="725">
        <v>10511</v>
      </c>
      <c r="D597" s="725">
        <v>1299</v>
      </c>
      <c r="E597" s="807">
        <v>0</v>
      </c>
      <c r="J597" s="833"/>
    </row>
    <row r="598" spans="2:10">
      <c r="B598" s="724">
        <v>45243</v>
      </c>
      <c r="C598" s="725">
        <v>11540</v>
      </c>
      <c r="D598" s="725">
        <v>1289</v>
      </c>
      <c r="E598" s="807">
        <v>0</v>
      </c>
      <c r="J598" s="833"/>
    </row>
    <row r="599" spans="2:10">
      <c r="B599" s="724">
        <v>45244</v>
      </c>
      <c r="C599" s="725">
        <v>11000</v>
      </c>
      <c r="D599" s="725">
        <v>1324</v>
      </c>
      <c r="E599" s="807">
        <v>0</v>
      </c>
      <c r="J599" s="833"/>
    </row>
    <row r="600" spans="2:10">
      <c r="B600" s="724">
        <v>45245</v>
      </c>
      <c r="C600" s="725">
        <v>11052</v>
      </c>
      <c r="D600" s="725">
        <v>1322</v>
      </c>
      <c r="E600" s="807">
        <v>0</v>
      </c>
      <c r="J600" s="833"/>
    </row>
    <row r="601" spans="2:10">
      <c r="B601" s="724">
        <v>45246</v>
      </c>
      <c r="C601" s="725">
        <v>11811</v>
      </c>
      <c r="D601" s="725">
        <v>1291</v>
      </c>
      <c r="E601" s="807">
        <v>0</v>
      </c>
      <c r="J601" s="833"/>
    </row>
    <row r="602" spans="2:10">
      <c r="B602" s="724">
        <v>45247</v>
      </c>
      <c r="C602" s="725">
        <v>13418</v>
      </c>
      <c r="D602" s="725">
        <v>1573</v>
      </c>
      <c r="E602" s="807">
        <v>0</v>
      </c>
      <c r="G602" s="724">
        <v>45247</v>
      </c>
      <c r="H602" s="725">
        <v>9996</v>
      </c>
      <c r="I602" s="725">
        <v>1015</v>
      </c>
      <c r="J602" s="832" t="s">
        <v>565</v>
      </c>
    </row>
    <row r="603" spans="2:10">
      <c r="B603" s="724">
        <v>45248</v>
      </c>
      <c r="C603" s="725">
        <v>10588</v>
      </c>
      <c r="D603" s="725">
        <v>1577</v>
      </c>
      <c r="E603" s="807">
        <v>0</v>
      </c>
      <c r="J603" s="833"/>
    </row>
    <row r="604" spans="2:10">
      <c r="B604" s="724">
        <v>45249</v>
      </c>
      <c r="C604" s="725">
        <v>10654</v>
      </c>
      <c r="D604" s="725">
        <v>1571</v>
      </c>
      <c r="E604" s="807">
        <v>0</v>
      </c>
      <c r="J604" s="833"/>
    </row>
    <row r="605" spans="2:10">
      <c r="B605" s="724">
        <v>45250</v>
      </c>
      <c r="C605" s="725">
        <v>11522</v>
      </c>
      <c r="D605" s="725">
        <v>1594</v>
      </c>
      <c r="E605" s="807">
        <v>0</v>
      </c>
      <c r="J605" s="833"/>
    </row>
    <row r="606" spans="2:10">
      <c r="B606" s="724">
        <v>45251</v>
      </c>
      <c r="C606" s="725">
        <v>12071</v>
      </c>
      <c r="D606" s="725">
        <v>1591</v>
      </c>
      <c r="E606" s="807">
        <v>0</v>
      </c>
      <c r="J606" s="833"/>
    </row>
    <row r="607" spans="2:10">
      <c r="B607" s="724">
        <v>45252</v>
      </c>
      <c r="C607" s="725">
        <v>12117</v>
      </c>
      <c r="D607" s="725">
        <v>1595</v>
      </c>
      <c r="E607" s="807">
        <v>0</v>
      </c>
      <c r="J607" s="833"/>
    </row>
    <row r="608" spans="2:10">
      <c r="B608" s="724">
        <v>45253</v>
      </c>
      <c r="C608" s="725">
        <v>11773</v>
      </c>
      <c r="D608" s="725">
        <v>1589</v>
      </c>
      <c r="E608" s="807">
        <v>0</v>
      </c>
      <c r="J608" s="833"/>
    </row>
    <row r="609" spans="2:10">
      <c r="B609" s="724">
        <v>45254</v>
      </c>
      <c r="C609" s="725">
        <v>13083</v>
      </c>
      <c r="D609" s="725">
        <v>1589</v>
      </c>
      <c r="E609" s="807">
        <v>0</v>
      </c>
      <c r="G609" s="724">
        <v>45254</v>
      </c>
      <c r="H609" s="725">
        <v>9995</v>
      </c>
      <c r="I609" s="725">
        <v>1053</v>
      </c>
      <c r="J609" s="832" t="s">
        <v>565</v>
      </c>
    </row>
    <row r="610" spans="2:10">
      <c r="B610" s="724">
        <v>45255</v>
      </c>
      <c r="C610" s="725">
        <v>10863</v>
      </c>
      <c r="D610" s="725">
        <v>1592</v>
      </c>
      <c r="E610" s="807">
        <v>0</v>
      </c>
      <c r="J610" s="833"/>
    </row>
    <row r="611" spans="2:10">
      <c r="B611" s="724">
        <v>45256</v>
      </c>
      <c r="C611" s="725">
        <v>10904</v>
      </c>
      <c r="D611" s="725">
        <v>1590</v>
      </c>
      <c r="E611" s="807">
        <v>0</v>
      </c>
      <c r="J611" s="833"/>
    </row>
    <row r="612" spans="2:10">
      <c r="B612" s="724">
        <v>45257</v>
      </c>
      <c r="C612" s="725">
        <v>11897</v>
      </c>
      <c r="D612" s="725">
        <v>1614</v>
      </c>
      <c r="E612" s="807">
        <v>0</v>
      </c>
      <c r="J612" s="833"/>
    </row>
    <row r="613" spans="2:10">
      <c r="B613" s="724">
        <v>45258</v>
      </c>
      <c r="C613" s="725">
        <v>11177</v>
      </c>
      <c r="D613" s="725">
        <v>1610</v>
      </c>
      <c r="E613" s="807">
        <v>0</v>
      </c>
      <c r="J613" s="833"/>
    </row>
    <row r="614" spans="2:10">
      <c r="B614" s="724">
        <v>45259</v>
      </c>
      <c r="C614" s="725">
        <v>11221</v>
      </c>
      <c r="D614" s="725">
        <v>1609</v>
      </c>
      <c r="E614" s="807">
        <v>0</v>
      </c>
      <c r="J614" s="833"/>
    </row>
    <row r="615" spans="2:10">
      <c r="B615" s="724">
        <v>45260</v>
      </c>
      <c r="C615" s="725">
        <v>12005</v>
      </c>
      <c r="D615" s="725">
        <v>1607</v>
      </c>
      <c r="E615" s="807">
        <v>0</v>
      </c>
      <c r="J615" s="833"/>
    </row>
    <row r="616" spans="2:10">
      <c r="B616" s="724">
        <v>45261</v>
      </c>
      <c r="C616" s="725">
        <v>12554</v>
      </c>
      <c r="D616" s="725">
        <v>1636</v>
      </c>
      <c r="E616" s="807">
        <v>0</v>
      </c>
      <c r="G616" s="724">
        <v>45261</v>
      </c>
      <c r="H616" s="725">
        <v>9632</v>
      </c>
      <c r="I616" s="725">
        <v>1116</v>
      </c>
      <c r="J616" s="832" t="s">
        <v>565</v>
      </c>
    </row>
    <row r="617" spans="2:10">
      <c r="B617" s="724">
        <v>45262</v>
      </c>
      <c r="C617" s="725">
        <v>10272</v>
      </c>
      <c r="D617" s="725">
        <v>1633</v>
      </c>
      <c r="E617" s="807">
        <v>0</v>
      </c>
    </row>
    <row r="618" spans="2:10">
      <c r="B618" s="724">
        <v>45263</v>
      </c>
      <c r="C618" s="725">
        <v>10103</v>
      </c>
      <c r="D618" s="725">
        <v>1633</v>
      </c>
      <c r="E618" s="807">
        <v>0</v>
      </c>
    </row>
    <row r="619" spans="2:10">
      <c r="B619" s="724">
        <v>45264</v>
      </c>
      <c r="C619" s="725">
        <v>10716</v>
      </c>
      <c r="D619" s="725">
        <v>1353</v>
      </c>
      <c r="E619" s="807">
        <v>0</v>
      </c>
    </row>
    <row r="620" spans="2:10">
      <c r="B620" s="724">
        <v>45265</v>
      </c>
      <c r="C620" s="725">
        <v>11802</v>
      </c>
      <c r="D620" s="725">
        <v>1359</v>
      </c>
      <c r="E620" s="807">
        <v>0</v>
      </c>
    </row>
    <row r="621" spans="2:10">
      <c r="B621" s="724">
        <v>45266</v>
      </c>
      <c r="C621" s="725">
        <v>9901</v>
      </c>
      <c r="D621" s="725">
        <v>1373</v>
      </c>
      <c r="E621" s="807">
        <v>0</v>
      </c>
    </row>
    <row r="622" spans="2:10">
      <c r="B622" s="724">
        <v>45267</v>
      </c>
      <c r="C622" s="725">
        <v>12399</v>
      </c>
      <c r="D622" s="725">
        <v>1378</v>
      </c>
      <c r="E622" s="807">
        <v>0</v>
      </c>
      <c r="G622" s="724">
        <v>45633</v>
      </c>
      <c r="H622" s="725">
        <v>9229</v>
      </c>
      <c r="I622" s="725">
        <v>1114</v>
      </c>
      <c r="J622" s="832" t="s">
        <v>565</v>
      </c>
    </row>
    <row r="623" spans="2:10">
      <c r="B623" s="724">
        <v>45268</v>
      </c>
      <c r="C623" s="725">
        <v>9828</v>
      </c>
      <c r="D623" s="725">
        <v>1376</v>
      </c>
      <c r="E623" s="807">
        <v>0</v>
      </c>
    </row>
    <row r="624" spans="2:10">
      <c r="B624" s="724">
        <v>45269</v>
      </c>
      <c r="C624" s="725">
        <v>9592</v>
      </c>
      <c r="D624" s="725">
        <v>1379</v>
      </c>
      <c r="E624" s="807">
        <v>0</v>
      </c>
    </row>
    <row r="625" spans="2:10">
      <c r="B625" s="724">
        <v>45270</v>
      </c>
      <c r="C625" s="725">
        <v>9583</v>
      </c>
      <c r="D625" s="725">
        <v>1381</v>
      </c>
      <c r="E625" s="807">
        <v>0</v>
      </c>
    </row>
    <row r="626" spans="2:10">
      <c r="B626" s="724">
        <v>45271</v>
      </c>
      <c r="C626" s="725">
        <v>10485</v>
      </c>
      <c r="D626" s="725">
        <v>1379</v>
      </c>
      <c r="E626" s="807">
        <v>0</v>
      </c>
    </row>
    <row r="627" spans="2:10">
      <c r="B627" s="724">
        <v>45272</v>
      </c>
      <c r="C627" s="725">
        <v>10470</v>
      </c>
      <c r="D627" s="725">
        <v>1381</v>
      </c>
      <c r="E627" s="807">
        <v>0</v>
      </c>
    </row>
    <row r="628" spans="2:10">
      <c r="B628" s="724">
        <v>45273</v>
      </c>
      <c r="C628" s="725">
        <v>10883</v>
      </c>
      <c r="D628" s="725">
        <v>1391</v>
      </c>
      <c r="E628" s="807">
        <v>0</v>
      </c>
    </row>
    <row r="629" spans="2:10">
      <c r="B629" s="724">
        <v>45274</v>
      </c>
      <c r="C629" s="725">
        <v>11265</v>
      </c>
      <c r="D629" s="725">
        <v>1360</v>
      </c>
      <c r="E629" s="807">
        <v>0</v>
      </c>
    </row>
    <row r="630" spans="2:10">
      <c r="B630" s="724">
        <v>45275</v>
      </c>
      <c r="C630" s="725">
        <v>12348</v>
      </c>
      <c r="D630" s="725">
        <v>1350</v>
      </c>
      <c r="E630" s="807">
        <v>0</v>
      </c>
      <c r="G630" s="724">
        <v>45275</v>
      </c>
      <c r="H630" s="725">
        <v>9487</v>
      </c>
      <c r="I630" s="725">
        <v>1134</v>
      </c>
      <c r="J630" s="832" t="s">
        <v>565</v>
      </c>
    </row>
    <row r="631" spans="2:10">
      <c r="B631" s="724">
        <v>45276</v>
      </c>
      <c r="C631" s="725">
        <v>10307</v>
      </c>
      <c r="D631" s="725">
        <v>1327</v>
      </c>
      <c r="E631" s="807">
        <v>0</v>
      </c>
      <c r="J631" s="833"/>
    </row>
    <row r="632" spans="2:10">
      <c r="B632" s="724">
        <v>45277</v>
      </c>
      <c r="C632" s="725">
        <v>10642</v>
      </c>
      <c r="D632" s="725">
        <v>1325</v>
      </c>
      <c r="E632" s="807">
        <v>0</v>
      </c>
      <c r="J632" s="833"/>
    </row>
    <row r="633" spans="2:10">
      <c r="B633" s="724">
        <v>45278</v>
      </c>
      <c r="C633" s="725">
        <v>12225</v>
      </c>
      <c r="D633" s="725">
        <v>1327</v>
      </c>
      <c r="E633" s="807">
        <v>0</v>
      </c>
      <c r="J633" s="833"/>
    </row>
    <row r="634" spans="2:10">
      <c r="B634" s="724">
        <v>45279</v>
      </c>
      <c r="C634" s="725">
        <v>12466</v>
      </c>
      <c r="D634" s="725">
        <v>1325</v>
      </c>
      <c r="E634" s="807">
        <v>0</v>
      </c>
      <c r="J634" s="833"/>
    </row>
    <row r="635" spans="2:10">
      <c r="B635" s="724">
        <v>45280</v>
      </c>
      <c r="C635" s="725">
        <v>13582</v>
      </c>
      <c r="D635" s="725">
        <v>1330</v>
      </c>
      <c r="E635" s="807">
        <v>0</v>
      </c>
      <c r="J635" s="833"/>
    </row>
    <row r="636" spans="2:10">
      <c r="B636" s="724">
        <v>45281</v>
      </c>
      <c r="C636" s="725">
        <v>14569</v>
      </c>
      <c r="D636" s="725">
        <v>1322</v>
      </c>
      <c r="E636" s="807">
        <v>0</v>
      </c>
      <c r="J636" s="833"/>
    </row>
    <row r="637" spans="2:10">
      <c r="B637" s="724">
        <v>45282</v>
      </c>
      <c r="C637" s="725">
        <v>15950</v>
      </c>
      <c r="D637" s="725">
        <v>1313</v>
      </c>
      <c r="E637" s="807">
        <v>0</v>
      </c>
      <c r="G637" s="724">
        <v>45282</v>
      </c>
      <c r="H637" s="725">
        <v>9843</v>
      </c>
      <c r="I637" s="725">
        <v>1265</v>
      </c>
      <c r="J637" s="832" t="s">
        <v>565</v>
      </c>
    </row>
    <row r="638" spans="2:10">
      <c r="B638" s="724">
        <v>45283</v>
      </c>
      <c r="C638" s="725">
        <v>11621</v>
      </c>
      <c r="D638" s="725">
        <v>1312</v>
      </c>
      <c r="E638" s="807">
        <v>0</v>
      </c>
    </row>
    <row r="639" spans="2:10">
      <c r="B639" s="724">
        <v>45284</v>
      </c>
      <c r="C639" s="725">
        <v>9906</v>
      </c>
      <c r="D639" s="725">
        <v>1311</v>
      </c>
      <c r="E639" s="807">
        <v>0</v>
      </c>
    </row>
    <row r="640" spans="2:10">
      <c r="B640" s="724">
        <v>45285</v>
      </c>
      <c r="C640" s="725">
        <v>9127</v>
      </c>
      <c r="D640" s="725">
        <v>1310</v>
      </c>
      <c r="E640" s="807">
        <v>0</v>
      </c>
    </row>
    <row r="641" spans="2:10">
      <c r="B641" s="724">
        <v>45286</v>
      </c>
      <c r="C641" s="725">
        <v>11320</v>
      </c>
      <c r="D641" s="725">
        <v>1313</v>
      </c>
      <c r="E641" s="807">
        <v>0</v>
      </c>
    </row>
    <row r="642" spans="2:10">
      <c r="B642" s="724">
        <v>45287</v>
      </c>
      <c r="C642" s="725">
        <v>11522</v>
      </c>
      <c r="D642" s="725">
        <v>1313</v>
      </c>
      <c r="E642" s="807">
        <v>0</v>
      </c>
    </row>
    <row r="643" spans="2:10">
      <c r="B643" s="724">
        <v>45288</v>
      </c>
      <c r="C643" s="725">
        <v>11709</v>
      </c>
      <c r="D643" s="725">
        <v>1318</v>
      </c>
      <c r="E643" s="807">
        <v>0</v>
      </c>
    </row>
    <row r="644" spans="2:10">
      <c r="B644" s="724">
        <v>45289</v>
      </c>
      <c r="C644" s="725">
        <v>11730</v>
      </c>
      <c r="D644" s="725">
        <v>1315</v>
      </c>
      <c r="E644" s="807">
        <v>0</v>
      </c>
      <c r="G644" s="724">
        <v>45289</v>
      </c>
      <c r="H644" s="725">
        <v>9597</v>
      </c>
      <c r="I644" s="725">
        <v>1299</v>
      </c>
      <c r="J644" s="832" t="s">
        <v>565</v>
      </c>
    </row>
    <row r="645" spans="2:10">
      <c r="B645" s="724">
        <v>45290</v>
      </c>
      <c r="C645" s="725">
        <v>10844</v>
      </c>
      <c r="D645" s="725">
        <v>1316</v>
      </c>
      <c r="E645" s="807">
        <v>0</v>
      </c>
    </row>
    <row r="646" spans="2:10">
      <c r="B646" s="724">
        <v>45291</v>
      </c>
      <c r="C646" s="725">
        <v>9286</v>
      </c>
      <c r="D646" s="725">
        <v>1315</v>
      </c>
      <c r="E646" s="807">
        <v>0</v>
      </c>
    </row>
    <row r="647" spans="2:10">
      <c r="B647" s="724">
        <v>45292</v>
      </c>
      <c r="C647" s="725">
        <v>8855</v>
      </c>
      <c r="D647" s="725">
        <v>1266</v>
      </c>
      <c r="E647" s="807">
        <v>0</v>
      </c>
    </row>
    <row r="648" spans="2:10">
      <c r="B648" s="724">
        <v>45293</v>
      </c>
      <c r="C648" s="725">
        <v>9718</v>
      </c>
      <c r="D648" s="725">
        <v>1267</v>
      </c>
      <c r="E648" s="807">
        <v>0</v>
      </c>
    </row>
    <row r="649" spans="2:10">
      <c r="B649" s="724">
        <v>45294</v>
      </c>
      <c r="C649" s="725">
        <v>9815</v>
      </c>
      <c r="D649" s="725">
        <v>1266</v>
      </c>
      <c r="E649" s="807">
        <v>0</v>
      </c>
    </row>
    <row r="650" spans="2:10">
      <c r="B650" s="724">
        <v>45295</v>
      </c>
      <c r="C650" s="725">
        <v>9872</v>
      </c>
      <c r="D650" s="725">
        <v>1260</v>
      </c>
      <c r="E650" s="807">
        <v>0</v>
      </c>
    </row>
    <row r="651" spans="2:10">
      <c r="B651" s="724">
        <v>45296</v>
      </c>
      <c r="C651" s="725">
        <v>9997</v>
      </c>
      <c r="D651" s="725">
        <v>1263</v>
      </c>
      <c r="E651" s="807">
        <v>0</v>
      </c>
      <c r="G651" s="724">
        <v>45296</v>
      </c>
      <c r="H651" s="725">
        <v>8911</v>
      </c>
      <c r="I651" s="725">
        <v>1195</v>
      </c>
      <c r="J651" s="832" t="s">
        <v>565</v>
      </c>
    </row>
    <row r="652" spans="2:10">
      <c r="B652" s="724">
        <v>45297</v>
      </c>
      <c r="C652" s="725">
        <v>9424</v>
      </c>
      <c r="D652" s="725">
        <v>1262</v>
      </c>
      <c r="E652" s="807">
        <v>0</v>
      </c>
    </row>
    <row r="653" spans="2:10">
      <c r="B653" s="724">
        <v>45298</v>
      </c>
      <c r="C653" s="725">
        <v>9454</v>
      </c>
      <c r="D653" s="725">
        <v>1262</v>
      </c>
      <c r="E653" s="807">
        <v>0</v>
      </c>
    </row>
    <row r="654" spans="2:10">
      <c r="B654" s="724">
        <v>45299</v>
      </c>
      <c r="C654" s="725">
        <v>10197</v>
      </c>
      <c r="D654" s="725">
        <v>1245</v>
      </c>
      <c r="E654" s="807">
        <v>0</v>
      </c>
    </row>
    <row r="655" spans="2:10">
      <c r="B655" s="724">
        <v>45300</v>
      </c>
      <c r="C655" s="725">
        <v>10034</v>
      </c>
      <c r="D655" s="725">
        <v>1289</v>
      </c>
      <c r="E655" s="807">
        <v>0</v>
      </c>
    </row>
    <row r="656" spans="2:10">
      <c r="B656" s="724">
        <v>45301</v>
      </c>
      <c r="C656" s="725">
        <v>9876</v>
      </c>
      <c r="D656" s="725">
        <v>1228</v>
      </c>
      <c r="E656" s="807">
        <v>0</v>
      </c>
    </row>
    <row r="657" spans="2:10">
      <c r="B657" s="724">
        <v>45302</v>
      </c>
      <c r="C657" s="725">
        <v>9942</v>
      </c>
      <c r="D657" s="725">
        <v>1221</v>
      </c>
      <c r="E657" s="807">
        <v>0</v>
      </c>
    </row>
    <row r="658" spans="2:10">
      <c r="B658" s="724">
        <v>45303</v>
      </c>
      <c r="C658" s="725">
        <v>10141</v>
      </c>
      <c r="D658" s="725">
        <v>1219</v>
      </c>
      <c r="E658" s="807">
        <v>0</v>
      </c>
      <c r="G658" s="724">
        <v>45303</v>
      </c>
      <c r="H658" s="725">
        <v>8925</v>
      </c>
      <c r="I658" s="725">
        <v>1146</v>
      </c>
      <c r="J658" s="832" t="s">
        <v>565</v>
      </c>
    </row>
    <row r="659" spans="2:10">
      <c r="B659" s="724">
        <v>45304</v>
      </c>
      <c r="C659" s="725">
        <v>9638</v>
      </c>
      <c r="D659" s="725">
        <v>1218</v>
      </c>
      <c r="E659" s="807">
        <v>0</v>
      </c>
    </row>
    <row r="660" spans="2:10">
      <c r="B660" s="724">
        <v>45305</v>
      </c>
      <c r="C660" s="725">
        <v>9676</v>
      </c>
      <c r="D660" s="725">
        <v>1218</v>
      </c>
      <c r="E660" s="807">
        <v>0</v>
      </c>
    </row>
    <row r="661" spans="2:10">
      <c r="B661" s="724">
        <v>45306</v>
      </c>
      <c r="C661" s="725">
        <v>9592</v>
      </c>
      <c r="D661" s="725">
        <v>1220</v>
      </c>
      <c r="E661" s="807">
        <v>0</v>
      </c>
    </row>
    <row r="662" spans="2:10">
      <c r="B662" s="724">
        <v>45307</v>
      </c>
      <c r="C662" s="725">
        <v>9533</v>
      </c>
      <c r="D662" s="725">
        <v>1219</v>
      </c>
      <c r="E662" s="807">
        <v>0</v>
      </c>
    </row>
    <row r="663" spans="2:10">
      <c r="B663" s="724">
        <v>45308</v>
      </c>
      <c r="C663" s="725">
        <v>9485</v>
      </c>
      <c r="D663" s="725">
        <v>1220</v>
      </c>
      <c r="E663" s="807">
        <v>0</v>
      </c>
    </row>
    <row r="664" spans="2:10">
      <c r="B664" s="724">
        <v>45309</v>
      </c>
      <c r="C664" s="725">
        <v>9514</v>
      </c>
      <c r="D664" s="725">
        <v>1220</v>
      </c>
      <c r="E664" s="807">
        <v>0</v>
      </c>
    </row>
    <row r="665" spans="2:10">
      <c r="B665" s="724">
        <v>45310</v>
      </c>
      <c r="C665" s="725">
        <v>9605</v>
      </c>
      <c r="D665" s="725">
        <v>1217</v>
      </c>
      <c r="E665" s="807">
        <v>0</v>
      </c>
      <c r="G665" s="724">
        <v>45310</v>
      </c>
      <c r="H665" s="725">
        <v>8716</v>
      </c>
      <c r="I665" s="725">
        <v>1191</v>
      </c>
      <c r="J665" s="832" t="s">
        <v>565</v>
      </c>
    </row>
    <row r="666" spans="2:10">
      <c r="B666" s="724">
        <v>45311</v>
      </c>
      <c r="C666" s="725">
        <v>9310</v>
      </c>
      <c r="D666" s="725">
        <v>1217</v>
      </c>
      <c r="E666" s="807">
        <v>0</v>
      </c>
    </row>
    <row r="667" spans="2:10">
      <c r="B667" s="724">
        <v>45312</v>
      </c>
      <c r="C667" s="725">
        <v>9321</v>
      </c>
      <c r="D667" s="725">
        <v>1216</v>
      </c>
      <c r="E667" s="807">
        <v>0</v>
      </c>
    </row>
    <row r="668" spans="2:10">
      <c r="B668" s="724">
        <v>45313</v>
      </c>
      <c r="C668" s="725">
        <v>9323</v>
      </c>
      <c r="D668" s="725">
        <v>1220</v>
      </c>
      <c r="E668" s="807">
        <v>0</v>
      </c>
    </row>
    <row r="669" spans="2:10">
      <c r="B669" s="724">
        <v>45314</v>
      </c>
      <c r="C669" s="725">
        <v>9252</v>
      </c>
      <c r="D669" s="725">
        <v>1219</v>
      </c>
      <c r="E669" s="807">
        <v>0</v>
      </c>
    </row>
    <row r="670" spans="2:10">
      <c r="B670" s="724">
        <v>45315</v>
      </c>
      <c r="C670" s="725">
        <v>9234</v>
      </c>
      <c r="D670" s="725">
        <v>1218</v>
      </c>
      <c r="E670" s="807">
        <v>0</v>
      </c>
    </row>
    <row r="671" spans="2:10">
      <c r="B671" s="724">
        <v>45316</v>
      </c>
      <c r="C671" s="725">
        <v>9285</v>
      </c>
      <c r="D671" s="725">
        <v>1218</v>
      </c>
      <c r="E671" s="807">
        <v>0</v>
      </c>
    </row>
    <row r="672" spans="2:10">
      <c r="B672" s="724">
        <v>45317</v>
      </c>
      <c r="C672" s="725">
        <v>9655</v>
      </c>
      <c r="D672" s="725">
        <v>1219</v>
      </c>
      <c r="E672" s="807">
        <v>0</v>
      </c>
      <c r="G672" s="724">
        <v>45317</v>
      </c>
      <c r="H672" s="725">
        <v>9149</v>
      </c>
      <c r="I672" s="725">
        <v>1197</v>
      </c>
      <c r="J672" s="832" t="s">
        <v>565</v>
      </c>
    </row>
    <row r="673" spans="2:5">
      <c r="B673" s="724">
        <v>45318</v>
      </c>
      <c r="C673" s="725">
        <v>9294</v>
      </c>
      <c r="D673" s="725">
        <v>1212</v>
      </c>
      <c r="E673" s="807">
        <v>0</v>
      </c>
    </row>
    <row r="674" spans="2:5">
      <c r="B674" s="724">
        <v>45319</v>
      </c>
      <c r="C674" s="725">
        <v>9291</v>
      </c>
      <c r="D674" s="725">
        <v>1209</v>
      </c>
      <c r="E674" s="807">
        <v>0</v>
      </c>
    </row>
    <row r="675" spans="2:5">
      <c r="B675" s="724">
        <v>45320</v>
      </c>
      <c r="C675" s="725">
        <v>9318</v>
      </c>
      <c r="D675" s="725">
        <v>1205</v>
      </c>
      <c r="E675" s="807">
        <v>0</v>
      </c>
    </row>
    <row r="676" spans="2:5">
      <c r="B676" s="724">
        <v>45321</v>
      </c>
      <c r="C676" s="725">
        <v>9287</v>
      </c>
      <c r="D676" s="725">
        <v>1205</v>
      </c>
      <c r="E676" s="807">
        <v>0</v>
      </c>
    </row>
    <row r="677" spans="2:5">
      <c r="B677" s="724">
        <v>45322</v>
      </c>
      <c r="C677" s="725">
        <v>9230</v>
      </c>
      <c r="D677" s="725">
        <v>1203</v>
      </c>
      <c r="E677" s="807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 activeCell="B31" sqref="B31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8" t="s">
        <v>261</v>
      </c>
      <c r="B3" s="10"/>
    </row>
    <row r="4" spans="1:4" ht="18.5">
      <c r="A4" s="148"/>
      <c r="B4" s="10"/>
    </row>
    <row r="5" spans="1:4" ht="21.4" customHeight="1">
      <c r="A5" s="123"/>
      <c r="B5" s="154" t="s">
        <v>262</v>
      </c>
    </row>
    <row r="6" spans="1:4" ht="18.649999999999999" customHeight="1"/>
    <row r="7" spans="1:4" ht="20.149999999999999" customHeight="1"/>
    <row r="8" spans="1:4" ht="16.75" customHeight="1">
      <c r="B8" s="173" t="s">
        <v>446</v>
      </c>
    </row>
    <row r="9" spans="1:4" ht="16.75" customHeight="1">
      <c r="B9" s="148"/>
    </row>
    <row r="10" spans="1:4" ht="16.75" customHeight="1">
      <c r="B10" s="11" t="s">
        <v>264</v>
      </c>
      <c r="D10" s="11"/>
    </row>
    <row r="11" spans="1:4" ht="16.75" customHeight="1">
      <c r="B11" s="11" t="s">
        <v>555</v>
      </c>
      <c r="D11" s="11"/>
    </row>
    <row r="12" spans="1:4" ht="20.149999999999999" customHeight="1">
      <c r="B12" s="11" t="s">
        <v>471</v>
      </c>
    </row>
    <row r="13" spans="1:4" ht="20.149999999999999" customHeight="1">
      <c r="B13" s="11" t="s">
        <v>263</v>
      </c>
      <c r="D13" s="11"/>
    </row>
    <row r="14" spans="1:4" ht="20.149999999999999" customHeight="1">
      <c r="B14" s="11" t="s">
        <v>517</v>
      </c>
      <c r="D14" s="11"/>
    </row>
    <row r="15" spans="1:4" ht="20.149999999999999" customHeight="1">
      <c r="B15" s="12" t="s">
        <v>482</v>
      </c>
    </row>
    <row r="16" spans="1:4" ht="20.149999999999999" customHeight="1">
      <c r="B16" s="11" t="s">
        <v>275</v>
      </c>
    </row>
    <row r="17" spans="2:2" ht="20.149999999999999" customHeight="1">
      <c r="B17" s="12" t="s">
        <v>266</v>
      </c>
    </row>
    <row r="18" spans="2:2" ht="20.149999999999999" customHeight="1">
      <c r="B18" s="12" t="s">
        <v>267</v>
      </c>
    </row>
    <row r="19" spans="2:2" ht="20.149999999999999" customHeight="1">
      <c r="B19" s="12" t="s">
        <v>268</v>
      </c>
    </row>
    <row r="20" spans="2:2" ht="20.149999999999999" customHeight="1">
      <c r="B20" s="12" t="s">
        <v>269</v>
      </c>
    </row>
    <row r="21" spans="2:2" ht="20.149999999999999" customHeight="1">
      <c r="B21" s="12" t="s">
        <v>270</v>
      </c>
    </row>
    <row r="22" spans="2:2" ht="20.149999999999999" customHeight="1">
      <c r="B22" s="11" t="s">
        <v>421</v>
      </c>
    </row>
    <row r="23" spans="2:2" ht="20.149999999999999" customHeight="1">
      <c r="B23" s="12" t="s">
        <v>272</v>
      </c>
    </row>
    <row r="24" spans="2:2" ht="20.149999999999999" customHeight="1">
      <c r="B24" s="11" t="s">
        <v>422</v>
      </c>
    </row>
    <row r="25" spans="2:2" ht="20.149999999999999" customHeight="1">
      <c r="B25" s="12" t="s">
        <v>273</v>
      </c>
    </row>
    <row r="26" spans="2:2" ht="20.149999999999999" customHeight="1">
      <c r="B26" s="12" t="s">
        <v>274</v>
      </c>
    </row>
    <row r="27" spans="2:2" ht="20.149999999999999" customHeight="1">
      <c r="B27" s="268" t="s">
        <v>450</v>
      </c>
    </row>
    <row r="28" spans="2:2" ht="20.149999999999999" customHeight="1">
      <c r="B28" s="268" t="s">
        <v>453</v>
      </c>
    </row>
    <row r="29" spans="2:2" ht="20.149999999999999" customHeight="1">
      <c r="B29" s="268" t="s">
        <v>452</v>
      </c>
    </row>
    <row r="30" spans="2:2" ht="20.149999999999999" customHeight="1">
      <c r="B30" s="268" t="s">
        <v>423</v>
      </c>
    </row>
    <row r="31" spans="2:2" ht="20.149999999999999" customHeight="1">
      <c r="B31" s="268" t="s">
        <v>445</v>
      </c>
    </row>
    <row r="32" spans="2:2" ht="20.149999999999999" customHeight="1">
      <c r="B32" s="268" t="s">
        <v>271</v>
      </c>
    </row>
    <row r="33" spans="2:7" s="11" customFormat="1" ht="20.149999999999999" customHeight="1">
      <c r="B33" s="268" t="s">
        <v>552</v>
      </c>
      <c r="D33" s="268"/>
    </row>
    <row r="34" spans="2:7" s="11" customFormat="1" ht="20.149999999999999" customHeight="1">
      <c r="B34" s="268" t="s">
        <v>551</v>
      </c>
      <c r="D34" s="268"/>
    </row>
    <row r="35" spans="2:7" s="11" customFormat="1" ht="20.149999999999999" customHeight="1">
      <c r="B35" s="268" t="s">
        <v>460</v>
      </c>
      <c r="D35" s="268"/>
    </row>
    <row r="36" spans="2:7" s="11" customFormat="1" ht="20.149999999999999" hidden="1" customHeight="1">
      <c r="B36" s="686" t="s">
        <v>428</v>
      </c>
      <c r="D36" s="268"/>
    </row>
    <row r="37" spans="2:7" ht="20.149999999999999" customHeight="1">
      <c r="B37" s="268" t="s">
        <v>477</v>
      </c>
    </row>
    <row r="38" spans="2:7" ht="20.149999999999999" customHeight="1">
      <c r="B38" s="268" t="s">
        <v>556</v>
      </c>
      <c r="G38" s="795"/>
    </row>
    <row r="39" spans="2:7" ht="20.149999999999999" customHeight="1">
      <c r="B39" s="297" t="s">
        <v>476</v>
      </c>
    </row>
    <row r="40" spans="2:7" ht="20.149999999999999" customHeight="1">
      <c r="B40" s="12" t="s">
        <v>475</v>
      </c>
    </row>
    <row r="41" spans="2:7" ht="20.149999999999999" customHeight="1">
      <c r="B41" s="268" t="s">
        <v>265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7"/>
  <sheetViews>
    <sheetView showGridLines="0" showRowColHeaders="0" zoomScaleNormal="100" workbookViewId="0">
      <pane ySplit="4" topLeftCell="A38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73" t="s">
        <v>478</v>
      </c>
      <c r="C1" s="973"/>
      <c r="D1" s="973"/>
      <c r="E1" s="973"/>
      <c r="F1" s="973"/>
      <c r="G1" s="973"/>
      <c r="H1" s="973"/>
      <c r="I1" s="973"/>
    </row>
    <row r="2" spans="2:9" ht="14.15" customHeight="1">
      <c r="B2" s="149"/>
      <c r="C2" s="150"/>
      <c r="D2" s="150"/>
      <c r="E2" s="150"/>
      <c r="F2" s="150"/>
      <c r="G2" s="150"/>
      <c r="H2" s="150"/>
      <c r="I2" s="150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49" t="s">
        <v>605</v>
      </c>
      <c r="C4" s="550" t="s">
        <v>564</v>
      </c>
      <c r="D4" s="550" t="s">
        <v>113</v>
      </c>
      <c r="E4" s="550" t="s">
        <v>114</v>
      </c>
      <c r="F4" s="550" t="s">
        <v>115</v>
      </c>
      <c r="G4" s="550" t="s">
        <v>116</v>
      </c>
      <c r="H4" s="550" t="s">
        <v>117</v>
      </c>
      <c r="I4" s="550" t="s">
        <v>12</v>
      </c>
    </row>
    <row r="5" spans="2:9">
      <c r="B5" s="394">
        <v>2009</v>
      </c>
      <c r="C5" s="551">
        <v>566283</v>
      </c>
      <c r="D5" s="551">
        <v>560503</v>
      </c>
      <c r="E5" s="551">
        <v>303964</v>
      </c>
      <c r="F5" s="551">
        <v>18689</v>
      </c>
      <c r="G5" s="551">
        <v>13569</v>
      </c>
      <c r="H5" s="551">
        <v>2026</v>
      </c>
      <c r="I5" s="552">
        <v>1465034</v>
      </c>
    </row>
    <row r="6" spans="2:9">
      <c r="B6" s="394">
        <v>2010</v>
      </c>
      <c r="C6" s="551">
        <v>556807</v>
      </c>
      <c r="D6" s="551">
        <v>552732</v>
      </c>
      <c r="E6" s="551">
        <v>296287</v>
      </c>
      <c r="F6" s="551">
        <v>18538</v>
      </c>
      <c r="G6" s="551">
        <v>13428</v>
      </c>
      <c r="H6" s="551">
        <v>2058</v>
      </c>
      <c r="I6" s="552">
        <v>1439850</v>
      </c>
    </row>
    <row r="7" spans="2:9">
      <c r="B7" s="394">
        <v>2011</v>
      </c>
      <c r="C7" s="551">
        <v>554435</v>
      </c>
      <c r="D7" s="551">
        <v>541839</v>
      </c>
      <c r="E7" s="551">
        <v>284404</v>
      </c>
      <c r="F7" s="551">
        <v>17825</v>
      </c>
      <c r="G7" s="551">
        <v>13047</v>
      </c>
      <c r="H7" s="551">
        <v>2021</v>
      </c>
      <c r="I7" s="552">
        <v>1413571</v>
      </c>
    </row>
    <row r="8" spans="2:9">
      <c r="B8" s="394">
        <v>2012</v>
      </c>
      <c r="C8" s="551">
        <v>553522</v>
      </c>
      <c r="D8" s="551">
        <v>522930</v>
      </c>
      <c r="E8" s="551">
        <v>266775</v>
      </c>
      <c r="F8" s="551">
        <v>16703</v>
      </c>
      <c r="G8" s="551">
        <v>12347</v>
      </c>
      <c r="H8" s="551">
        <v>1942</v>
      </c>
      <c r="I8" s="552">
        <v>1374219</v>
      </c>
    </row>
    <row r="9" spans="2:9">
      <c r="B9" s="394">
        <v>2013</v>
      </c>
      <c r="C9" s="551">
        <v>563206</v>
      </c>
      <c r="D9" s="551">
        <v>520859</v>
      </c>
      <c r="E9" s="551">
        <v>263753</v>
      </c>
      <c r="F9" s="551">
        <v>16476</v>
      </c>
      <c r="G9" s="551">
        <v>12286</v>
      </c>
      <c r="H9" s="551">
        <v>1926</v>
      </c>
      <c r="I9" s="552">
        <v>1378506</v>
      </c>
    </row>
    <row r="10" spans="2:9">
      <c r="B10" s="394">
        <v>2014</v>
      </c>
      <c r="C10" s="551">
        <v>577750</v>
      </c>
      <c r="D10" s="551">
        <v>533418</v>
      </c>
      <c r="E10" s="551">
        <v>270997</v>
      </c>
      <c r="F10" s="551">
        <v>16915</v>
      </c>
      <c r="G10" s="551">
        <v>12696</v>
      </c>
      <c r="H10" s="551">
        <v>1984</v>
      </c>
      <c r="I10" s="552">
        <v>1413760</v>
      </c>
    </row>
    <row r="11" spans="2:9">
      <c r="B11" s="394">
        <v>2015</v>
      </c>
      <c r="C11" s="551">
        <v>590350</v>
      </c>
      <c r="D11" s="551">
        <v>546885</v>
      </c>
      <c r="E11" s="551">
        <v>283910</v>
      </c>
      <c r="F11" s="551">
        <v>17451</v>
      </c>
      <c r="G11" s="551">
        <v>13100</v>
      </c>
      <c r="H11" s="551">
        <v>2058</v>
      </c>
      <c r="I11" s="552">
        <v>1453754</v>
      </c>
    </row>
    <row r="12" spans="2:9">
      <c r="B12" s="394">
        <v>2016</v>
      </c>
      <c r="C12" s="551">
        <v>577463</v>
      </c>
      <c r="D12" s="551">
        <v>555088</v>
      </c>
      <c r="E12" s="551">
        <v>297763</v>
      </c>
      <c r="F12" s="551">
        <v>18258</v>
      </c>
      <c r="G12" s="551">
        <v>13704</v>
      </c>
      <c r="H12" s="551">
        <v>2108</v>
      </c>
      <c r="I12" s="552">
        <v>1464384</v>
      </c>
    </row>
    <row r="13" spans="2:9">
      <c r="B13" s="394">
        <v>2017</v>
      </c>
      <c r="C13" s="551">
        <v>563903</v>
      </c>
      <c r="D13" s="551">
        <v>560945</v>
      </c>
      <c r="E13" s="551">
        <v>312025</v>
      </c>
      <c r="F13" s="551">
        <v>19264</v>
      </c>
      <c r="G13" s="551">
        <v>14441</v>
      </c>
      <c r="H13" s="551">
        <v>2187</v>
      </c>
      <c r="I13" s="552">
        <v>1472765</v>
      </c>
    </row>
    <row r="14" spans="2:9">
      <c r="B14" s="394">
        <v>2018</v>
      </c>
      <c r="C14" s="551">
        <v>556712</v>
      </c>
      <c r="D14" s="551">
        <v>564754</v>
      </c>
      <c r="E14" s="551">
        <v>322481</v>
      </c>
      <c r="F14" s="551">
        <v>20295</v>
      </c>
      <c r="G14" s="551">
        <v>15025</v>
      </c>
      <c r="H14" s="551">
        <v>2298</v>
      </c>
      <c r="I14" s="552">
        <v>1481565</v>
      </c>
    </row>
    <row r="15" spans="2:9">
      <c r="B15" s="667">
        <v>2019</v>
      </c>
      <c r="C15" s="551">
        <v>548709</v>
      </c>
      <c r="D15" s="551">
        <v>565498</v>
      </c>
      <c r="E15" s="551">
        <v>328352</v>
      </c>
      <c r="F15" s="551">
        <v>20847</v>
      </c>
      <c r="G15" s="551">
        <v>15378</v>
      </c>
      <c r="H15" s="551">
        <v>2382</v>
      </c>
      <c r="I15" s="552">
        <v>1481166</v>
      </c>
    </row>
    <row r="16" spans="2:9">
      <c r="B16" s="667">
        <v>2020</v>
      </c>
      <c r="C16" s="551">
        <v>491502</v>
      </c>
      <c r="D16" s="551">
        <v>540118</v>
      </c>
      <c r="E16" s="551">
        <v>311337</v>
      </c>
      <c r="F16" s="551">
        <v>20011</v>
      </c>
      <c r="G16" s="551">
        <v>14949</v>
      </c>
      <c r="H16" s="551">
        <v>2427</v>
      </c>
      <c r="I16" s="552">
        <v>1380344</v>
      </c>
    </row>
    <row r="17" spans="2:9">
      <c r="B17" s="394">
        <v>2021</v>
      </c>
    </row>
    <row r="18" spans="2:9">
      <c r="B18" s="668" t="s">
        <v>9</v>
      </c>
      <c r="C18" s="669">
        <v>488251</v>
      </c>
      <c r="D18" s="669">
        <v>533055</v>
      </c>
      <c r="E18" s="669">
        <v>308484</v>
      </c>
      <c r="F18" s="669">
        <v>20043</v>
      </c>
      <c r="G18" s="669">
        <v>14918</v>
      </c>
      <c r="H18" s="669">
        <v>2439</v>
      </c>
      <c r="I18" s="669">
        <v>1367190</v>
      </c>
    </row>
    <row r="19" spans="2:9">
      <c r="B19" s="668" t="s">
        <v>10</v>
      </c>
      <c r="C19" s="669">
        <v>488353</v>
      </c>
      <c r="D19" s="669">
        <v>534969</v>
      </c>
      <c r="E19" s="669">
        <v>309886</v>
      </c>
      <c r="F19" s="669">
        <v>19980</v>
      </c>
      <c r="G19" s="669">
        <v>14960</v>
      </c>
      <c r="H19" s="669">
        <v>2423</v>
      </c>
      <c r="I19" s="669">
        <v>1370571</v>
      </c>
    </row>
    <row r="20" spans="2:9">
      <c r="B20" s="668" t="s">
        <v>29</v>
      </c>
      <c r="C20" s="669">
        <v>489132</v>
      </c>
      <c r="D20" s="669">
        <v>539981</v>
      </c>
      <c r="E20" s="669">
        <v>312759</v>
      </c>
      <c r="F20" s="669">
        <v>19951</v>
      </c>
      <c r="G20" s="669">
        <v>14835</v>
      </c>
      <c r="H20" s="669">
        <v>2393</v>
      </c>
      <c r="I20" s="669">
        <v>1379051</v>
      </c>
    </row>
    <row r="21" spans="2:9">
      <c r="B21" s="668" t="s">
        <v>30</v>
      </c>
      <c r="C21" s="669">
        <v>491797</v>
      </c>
      <c r="D21" s="669">
        <v>545433</v>
      </c>
      <c r="E21" s="669">
        <v>317183</v>
      </c>
      <c r="F21" s="669">
        <v>20204</v>
      </c>
      <c r="G21" s="669">
        <v>14977</v>
      </c>
      <c r="H21" s="669">
        <v>2419</v>
      </c>
      <c r="I21" s="669">
        <v>1392013</v>
      </c>
    </row>
    <row r="22" spans="2:9">
      <c r="B22" s="668" t="s">
        <v>31</v>
      </c>
      <c r="C22" s="669">
        <v>492910</v>
      </c>
      <c r="D22" s="669">
        <v>551362</v>
      </c>
      <c r="E22" s="669">
        <v>323970</v>
      </c>
      <c r="F22" s="669">
        <v>20534</v>
      </c>
      <c r="G22" s="669">
        <v>15229</v>
      </c>
      <c r="H22" s="669">
        <v>2450</v>
      </c>
      <c r="I22" s="669">
        <v>1406455</v>
      </c>
    </row>
    <row r="23" spans="2:9">
      <c r="B23" s="668" t="s">
        <v>32</v>
      </c>
      <c r="C23" s="669">
        <v>492355</v>
      </c>
      <c r="D23" s="669">
        <v>556776</v>
      </c>
      <c r="E23" s="669">
        <v>330782</v>
      </c>
      <c r="F23" s="669">
        <v>20687</v>
      </c>
      <c r="G23" s="669">
        <v>15200</v>
      </c>
      <c r="H23" s="669">
        <v>2415</v>
      </c>
      <c r="I23" s="669">
        <v>1418215</v>
      </c>
    </row>
    <row r="24" spans="2:9">
      <c r="B24" s="668" t="s">
        <v>33</v>
      </c>
      <c r="C24" s="669">
        <v>490711</v>
      </c>
      <c r="D24" s="669">
        <v>560726</v>
      </c>
      <c r="E24" s="669">
        <v>336767</v>
      </c>
      <c r="F24" s="669">
        <v>21081</v>
      </c>
      <c r="G24" s="669">
        <v>15515</v>
      </c>
      <c r="H24" s="669">
        <v>2482</v>
      </c>
      <c r="I24" s="669">
        <v>1427282</v>
      </c>
    </row>
    <row r="25" spans="2:9">
      <c r="B25" s="668" t="s">
        <v>34</v>
      </c>
      <c r="C25" s="669">
        <v>489772</v>
      </c>
      <c r="D25" s="669">
        <v>551751</v>
      </c>
      <c r="E25" s="669">
        <v>329554</v>
      </c>
      <c r="F25" s="669">
        <v>20516</v>
      </c>
      <c r="G25" s="669">
        <v>15330</v>
      </c>
      <c r="H25" s="669">
        <v>2445</v>
      </c>
      <c r="I25" s="669">
        <v>1409368</v>
      </c>
    </row>
    <row r="26" spans="2:9">
      <c r="B26" s="668" t="s">
        <v>41</v>
      </c>
      <c r="C26" s="669">
        <v>492573</v>
      </c>
      <c r="D26" s="669">
        <v>552768</v>
      </c>
      <c r="E26" s="669">
        <v>330552</v>
      </c>
      <c r="F26" s="669">
        <v>20816</v>
      </c>
      <c r="G26" s="669">
        <v>15603</v>
      </c>
      <c r="H26" s="669">
        <v>2497</v>
      </c>
      <c r="I26" s="669">
        <v>1414809</v>
      </c>
    </row>
    <row r="27" spans="2:9">
      <c r="B27" s="668" t="s">
        <v>42</v>
      </c>
      <c r="C27" s="669">
        <v>493972</v>
      </c>
      <c r="D27" s="669">
        <v>557898</v>
      </c>
      <c r="E27" s="669">
        <v>336022</v>
      </c>
      <c r="F27" s="669">
        <v>21064</v>
      </c>
      <c r="G27" s="669">
        <v>15950</v>
      </c>
      <c r="H27" s="669">
        <v>2553</v>
      </c>
      <c r="I27" s="669">
        <v>1427459</v>
      </c>
    </row>
    <row r="28" spans="2:9">
      <c r="B28" s="668" t="s">
        <v>43</v>
      </c>
      <c r="C28" s="669">
        <v>492361</v>
      </c>
      <c r="D28" s="669">
        <v>554113</v>
      </c>
      <c r="E28" s="669">
        <v>334536</v>
      </c>
      <c r="F28" s="669">
        <v>20964</v>
      </c>
      <c r="G28" s="669">
        <v>15902</v>
      </c>
      <c r="H28" s="669">
        <v>2569</v>
      </c>
      <c r="I28" s="669">
        <v>1420445</v>
      </c>
    </row>
    <row r="29" spans="2:9">
      <c r="B29" s="667" t="s">
        <v>44</v>
      </c>
      <c r="C29" s="552">
        <v>488838</v>
      </c>
      <c r="D29" s="552">
        <v>548288</v>
      </c>
      <c r="E29" s="552">
        <v>328417</v>
      </c>
      <c r="F29" s="552">
        <v>20441</v>
      </c>
      <c r="G29" s="552">
        <v>15532</v>
      </c>
      <c r="H29" s="552">
        <v>2481</v>
      </c>
      <c r="I29" s="552">
        <v>1403997</v>
      </c>
    </row>
    <row r="30" spans="2:9">
      <c r="B30" s="394">
        <v>2022</v>
      </c>
    </row>
    <row r="31" spans="2:9">
      <c r="B31" s="668" t="s">
        <v>9</v>
      </c>
      <c r="C31" s="669">
        <v>488840</v>
      </c>
      <c r="D31" s="669">
        <v>547436</v>
      </c>
      <c r="E31" s="669">
        <v>329450</v>
      </c>
      <c r="F31" s="669">
        <v>20790</v>
      </c>
      <c r="G31" s="669">
        <v>15754</v>
      </c>
      <c r="H31" s="669">
        <v>2518</v>
      </c>
      <c r="I31" s="669">
        <v>1404788</v>
      </c>
    </row>
    <row r="32" spans="2:9">
      <c r="B32" s="668" t="s">
        <v>10</v>
      </c>
      <c r="C32" s="669">
        <v>489541</v>
      </c>
      <c r="D32" s="669">
        <v>550407</v>
      </c>
      <c r="E32" s="669">
        <v>334170</v>
      </c>
      <c r="F32" s="669">
        <v>21056</v>
      </c>
      <c r="G32" s="669">
        <v>15900</v>
      </c>
      <c r="H32" s="669">
        <v>2523</v>
      </c>
      <c r="I32" s="669">
        <v>1413597</v>
      </c>
    </row>
    <row r="33" spans="1:17">
      <c r="B33" s="668" t="s">
        <v>29</v>
      </c>
      <c r="C33" s="669">
        <v>491019</v>
      </c>
      <c r="D33" s="669">
        <v>552853</v>
      </c>
      <c r="E33" s="669">
        <v>336937</v>
      </c>
      <c r="F33" s="669">
        <v>21162</v>
      </c>
      <c r="G33" s="669">
        <v>16144</v>
      </c>
      <c r="H33" s="669">
        <v>2550</v>
      </c>
      <c r="I33" s="669">
        <v>1420665</v>
      </c>
    </row>
    <row r="34" spans="1:17">
      <c r="B34" s="668" t="s">
        <v>30</v>
      </c>
      <c r="C34" s="669">
        <v>494127</v>
      </c>
      <c r="D34" s="669">
        <v>560362</v>
      </c>
      <c r="E34" s="669">
        <v>344264</v>
      </c>
      <c r="F34" s="669">
        <v>21659</v>
      </c>
      <c r="G34" s="669">
        <v>16466</v>
      </c>
      <c r="H34" s="669">
        <v>2594</v>
      </c>
      <c r="I34" s="669">
        <v>1439472</v>
      </c>
    </row>
    <row r="35" spans="1:17">
      <c r="B35" s="668" t="s">
        <v>31</v>
      </c>
      <c r="C35" s="669">
        <v>493590</v>
      </c>
      <c r="D35" s="669">
        <v>561924</v>
      </c>
      <c r="E35" s="669">
        <v>346162</v>
      </c>
      <c r="F35" s="669">
        <v>21825</v>
      </c>
      <c r="G35" s="669">
        <v>16600</v>
      </c>
      <c r="H35" s="669">
        <v>2597</v>
      </c>
      <c r="I35" s="669">
        <v>1442698</v>
      </c>
      <c r="K35" s="23"/>
    </row>
    <row r="36" spans="1:17">
      <c r="B36" s="668" t="s">
        <v>32</v>
      </c>
      <c r="C36" s="669">
        <v>491838</v>
      </c>
      <c r="D36" s="669">
        <v>562433</v>
      </c>
      <c r="E36" s="669">
        <v>348217</v>
      </c>
      <c r="F36" s="669">
        <v>21972</v>
      </c>
      <c r="G36" s="669">
        <v>16452</v>
      </c>
      <c r="H36" s="669">
        <v>2555</v>
      </c>
      <c r="I36" s="669">
        <v>1443467</v>
      </c>
      <c r="K36" s="23"/>
    </row>
    <row r="37" spans="1:17">
      <c r="B37" s="668" t="s">
        <v>33</v>
      </c>
      <c r="C37" s="669">
        <v>488982</v>
      </c>
      <c r="D37" s="669">
        <v>564693</v>
      </c>
      <c r="E37" s="669">
        <v>351445</v>
      </c>
      <c r="F37" s="669">
        <v>22159</v>
      </c>
      <c r="G37" s="669">
        <v>16667</v>
      </c>
      <c r="H37" s="669">
        <v>2632</v>
      </c>
      <c r="I37" s="669">
        <v>1446578</v>
      </c>
      <c r="K37" s="191"/>
      <c r="L37" s="191"/>
      <c r="M37" s="191"/>
      <c r="N37" s="191"/>
      <c r="O37" s="191"/>
      <c r="P37" s="191"/>
      <c r="Q37" s="191"/>
    </row>
    <row r="38" spans="1:17">
      <c r="B38" s="668" t="s">
        <v>34</v>
      </c>
      <c r="C38" s="669">
        <v>488542</v>
      </c>
      <c r="D38" s="669">
        <v>555541</v>
      </c>
      <c r="E38" s="669">
        <v>343251</v>
      </c>
      <c r="F38" s="669">
        <v>21559</v>
      </c>
      <c r="G38" s="669">
        <v>16373</v>
      </c>
      <c r="H38" s="669">
        <v>2564</v>
      </c>
      <c r="I38" s="669">
        <v>1427830</v>
      </c>
      <c r="K38" s="23"/>
    </row>
    <row r="39" spans="1:17">
      <c r="B39" s="668" t="s">
        <v>41</v>
      </c>
      <c r="C39" s="669">
        <v>490509</v>
      </c>
      <c r="D39" s="669">
        <v>555384</v>
      </c>
      <c r="E39" s="669">
        <v>343372</v>
      </c>
      <c r="F39" s="669">
        <v>21803</v>
      </c>
      <c r="G39" s="669">
        <v>16604</v>
      </c>
      <c r="H39" s="669">
        <v>2612</v>
      </c>
      <c r="I39" s="669">
        <v>1430284</v>
      </c>
      <c r="K39" s="23"/>
    </row>
    <row r="40" spans="1:17">
      <c r="B40" s="668" t="s">
        <v>42</v>
      </c>
      <c r="C40" s="669">
        <v>489874</v>
      </c>
      <c r="D40" s="669">
        <v>556089</v>
      </c>
      <c r="E40" s="669">
        <v>344514</v>
      </c>
      <c r="F40" s="669">
        <v>21913</v>
      </c>
      <c r="G40" s="669">
        <v>16768</v>
      </c>
      <c r="H40" s="669">
        <v>2629</v>
      </c>
      <c r="I40" s="669">
        <v>1431787</v>
      </c>
    </row>
    <row r="41" spans="1:17">
      <c r="B41" s="668" t="s">
        <v>43</v>
      </c>
      <c r="C41" s="669">
        <v>489056</v>
      </c>
      <c r="D41" s="669">
        <v>554248</v>
      </c>
      <c r="E41" s="669">
        <v>343829</v>
      </c>
      <c r="F41" s="669">
        <v>21935</v>
      </c>
      <c r="G41" s="669">
        <v>16737</v>
      </c>
      <c r="H41" s="669">
        <v>2680</v>
      </c>
      <c r="I41" s="669">
        <v>1428485</v>
      </c>
    </row>
    <row r="42" spans="1:17">
      <c r="B42" s="667" t="s">
        <v>44</v>
      </c>
      <c r="C42" s="552">
        <v>488372</v>
      </c>
      <c r="D42" s="552">
        <v>552862</v>
      </c>
      <c r="E42" s="552">
        <v>342130</v>
      </c>
      <c r="F42" s="552">
        <v>21725</v>
      </c>
      <c r="G42" s="552">
        <v>16627</v>
      </c>
      <c r="H42" s="552">
        <v>2654</v>
      </c>
      <c r="I42" s="552">
        <v>1424370</v>
      </c>
    </row>
    <row r="43" spans="1:17">
      <c r="B43" s="394">
        <v>2023</v>
      </c>
    </row>
    <row r="44" spans="1:17">
      <c r="B44" s="668" t="s">
        <v>9</v>
      </c>
      <c r="C44" s="669">
        <v>485096</v>
      </c>
      <c r="D44" s="669">
        <v>547889</v>
      </c>
      <c r="E44" s="669">
        <v>340550</v>
      </c>
      <c r="F44" s="669">
        <v>21604</v>
      </c>
      <c r="G44" s="669">
        <v>16559</v>
      </c>
      <c r="H44" s="669">
        <v>2619</v>
      </c>
      <c r="I44" s="669">
        <v>1414317</v>
      </c>
      <c r="K44" s="23"/>
    </row>
    <row r="45" spans="1:17">
      <c r="B45" s="668" t="s">
        <v>10</v>
      </c>
      <c r="C45" s="669">
        <v>485852</v>
      </c>
      <c r="D45" s="669">
        <v>549795</v>
      </c>
      <c r="E45" s="669">
        <v>344227</v>
      </c>
      <c r="F45" s="669">
        <v>21925</v>
      </c>
      <c r="G45" s="669">
        <v>16738</v>
      </c>
      <c r="H45" s="669">
        <v>2636</v>
      </c>
      <c r="I45" s="669">
        <v>1421173</v>
      </c>
      <c r="K45" s="23"/>
    </row>
    <row r="46" spans="1:17">
      <c r="B46" s="668" t="s">
        <v>29</v>
      </c>
      <c r="C46" s="669">
        <v>486201</v>
      </c>
      <c r="D46" s="669">
        <v>554390</v>
      </c>
      <c r="E46" s="669">
        <v>349656</v>
      </c>
      <c r="F46" s="669">
        <v>22259</v>
      </c>
      <c r="G46" s="669">
        <v>16943</v>
      </c>
      <c r="H46" s="669">
        <v>2666</v>
      </c>
      <c r="I46" s="669">
        <v>1432115</v>
      </c>
      <c r="K46" s="23"/>
    </row>
    <row r="47" spans="1:17" s="26" customFormat="1">
      <c r="A47" s="14"/>
      <c r="B47" s="668" t="s">
        <v>30</v>
      </c>
      <c r="C47" s="669">
        <v>489405</v>
      </c>
      <c r="D47" s="669">
        <v>561722</v>
      </c>
      <c r="E47" s="669">
        <v>356041</v>
      </c>
      <c r="F47" s="669">
        <v>22752</v>
      </c>
      <c r="G47" s="669">
        <v>17300</v>
      </c>
      <c r="H47" s="669">
        <v>2715</v>
      </c>
      <c r="I47" s="669">
        <v>1449935</v>
      </c>
    </row>
    <row r="48" spans="1:17" s="26" customFormat="1">
      <c r="A48" s="14"/>
      <c r="B48" s="668" t="s">
        <v>31</v>
      </c>
      <c r="C48" s="669">
        <v>489257</v>
      </c>
      <c r="D48" s="669">
        <v>561947</v>
      </c>
      <c r="E48" s="669">
        <v>356388</v>
      </c>
      <c r="F48" s="669">
        <v>22758</v>
      </c>
      <c r="G48" s="669">
        <v>17352</v>
      </c>
      <c r="H48" s="669">
        <v>2732</v>
      </c>
      <c r="I48" s="669">
        <v>1450434</v>
      </c>
    </row>
    <row r="49" spans="2:20">
      <c r="B49" s="668" t="s">
        <v>32</v>
      </c>
      <c r="C49" s="669">
        <v>486829</v>
      </c>
      <c r="D49" s="669">
        <v>561110</v>
      </c>
      <c r="E49" s="669">
        <v>357479</v>
      </c>
      <c r="F49" s="669">
        <v>22669</v>
      </c>
      <c r="G49" s="669">
        <v>17182</v>
      </c>
      <c r="H49" s="669">
        <v>2702</v>
      </c>
      <c r="I49" s="669">
        <v>1447971</v>
      </c>
    </row>
    <row r="50" spans="2:20">
      <c r="B50" s="668" t="s">
        <v>33</v>
      </c>
      <c r="C50" s="669">
        <v>483936</v>
      </c>
      <c r="D50" s="669">
        <v>560875</v>
      </c>
      <c r="E50" s="669">
        <v>358725</v>
      </c>
      <c r="F50" s="669">
        <v>22731</v>
      </c>
      <c r="G50" s="669">
        <v>17316</v>
      </c>
      <c r="H50" s="669">
        <v>2755</v>
      </c>
      <c r="I50" s="669">
        <v>1446338</v>
      </c>
    </row>
    <row r="51" spans="2:20">
      <c r="B51" s="668" t="s">
        <v>34</v>
      </c>
      <c r="C51" s="669">
        <v>483520</v>
      </c>
      <c r="D51" s="669">
        <v>556591</v>
      </c>
      <c r="E51" s="669">
        <v>353142</v>
      </c>
      <c r="F51" s="669">
        <v>22388</v>
      </c>
      <c r="G51" s="669">
        <v>17163</v>
      </c>
      <c r="H51" s="669">
        <v>2698</v>
      </c>
      <c r="I51" s="669">
        <v>1435502</v>
      </c>
      <c r="N51" s="347"/>
      <c r="O51" s="347"/>
      <c r="P51" s="347"/>
      <c r="Q51" s="347"/>
      <c r="R51" s="347"/>
      <c r="S51" s="347"/>
      <c r="T51" s="347"/>
    </row>
    <row r="52" spans="2:20">
      <c r="B52" s="668" t="s">
        <v>41</v>
      </c>
      <c r="C52" s="669">
        <v>487230</v>
      </c>
      <c r="D52" s="669">
        <v>559775</v>
      </c>
      <c r="E52" s="669">
        <v>355251</v>
      </c>
      <c r="F52" s="669">
        <v>22865</v>
      </c>
      <c r="G52" s="669">
        <v>17584</v>
      </c>
      <c r="H52" s="669">
        <v>2774</v>
      </c>
      <c r="I52" s="669">
        <v>1445479</v>
      </c>
    </row>
    <row r="53" spans="2:20">
      <c r="B53" s="668" t="s">
        <v>42</v>
      </c>
      <c r="C53" s="669">
        <v>485251</v>
      </c>
      <c r="D53" s="669">
        <v>555751</v>
      </c>
      <c r="E53" s="669">
        <v>352710</v>
      </c>
      <c r="F53" s="669">
        <v>22549</v>
      </c>
      <c r="G53" s="669">
        <v>17474</v>
      </c>
      <c r="H53" s="669">
        <v>2760</v>
      </c>
      <c r="I53" s="669">
        <v>1436495</v>
      </c>
    </row>
    <row r="54" spans="2:20">
      <c r="B54" s="668" t="s">
        <v>43</v>
      </c>
      <c r="C54" s="669">
        <v>484799</v>
      </c>
      <c r="D54" s="669">
        <v>554777</v>
      </c>
      <c r="E54" s="669">
        <v>352744</v>
      </c>
      <c r="F54" s="669">
        <v>22492</v>
      </c>
      <c r="G54" s="669">
        <v>17424</v>
      </c>
      <c r="H54" s="669">
        <v>2787</v>
      </c>
      <c r="I54" s="669">
        <v>1435023</v>
      </c>
    </row>
    <row r="55" spans="2:20">
      <c r="B55" s="667" t="s">
        <v>44</v>
      </c>
      <c r="C55" s="552">
        <v>484056</v>
      </c>
      <c r="D55" s="552">
        <v>554444</v>
      </c>
      <c r="E55" s="552">
        <v>351386</v>
      </c>
      <c r="F55" s="552">
        <v>22333</v>
      </c>
      <c r="G55" s="552">
        <v>17316</v>
      </c>
      <c r="H55" s="552">
        <v>2790</v>
      </c>
      <c r="I55" s="552">
        <v>1432325</v>
      </c>
    </row>
    <row r="57" spans="2:20">
      <c r="B57" s="971" t="s">
        <v>186</v>
      </c>
      <c r="C57" s="972"/>
      <c r="D57" s="972"/>
      <c r="E57" s="972"/>
      <c r="F57" s="972"/>
      <c r="G57" s="972"/>
      <c r="H57" s="972"/>
      <c r="I57" s="972"/>
    </row>
  </sheetData>
  <mergeCells count="2">
    <mergeCell ref="B57:I57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5"/>
  <sheetViews>
    <sheetView showGridLines="0" showRowColHeaders="0" zoomScaleNormal="100" workbookViewId="0">
      <pane ySplit="4" topLeftCell="A26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73" t="s">
        <v>472</v>
      </c>
      <c r="C1" s="973"/>
      <c r="D1" s="973"/>
      <c r="E1" s="973"/>
      <c r="F1" s="973"/>
      <c r="G1" s="973"/>
      <c r="H1" s="973"/>
      <c r="I1" s="973"/>
    </row>
    <row r="2" spans="1:11" s="4" customFormat="1" ht="16.5" customHeight="1">
      <c r="A2" s="14"/>
      <c r="B2" s="974"/>
      <c r="C2" s="974"/>
      <c r="D2" s="974"/>
      <c r="E2" s="974"/>
      <c r="F2" s="974"/>
      <c r="G2" s="974"/>
      <c r="H2" s="974"/>
      <c r="I2" s="974"/>
    </row>
    <row r="3" spans="1:11" s="4" customFormat="1" ht="2.15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40" customHeight="1">
      <c r="B4" s="557" t="s">
        <v>605</v>
      </c>
      <c r="C4" s="550" t="s">
        <v>564</v>
      </c>
      <c r="D4" s="550" t="s">
        <v>427</v>
      </c>
      <c r="E4" s="550" t="s">
        <v>114</v>
      </c>
      <c r="F4" s="550" t="s">
        <v>115</v>
      </c>
      <c r="G4" s="550" t="s">
        <v>116</v>
      </c>
      <c r="H4" s="550" t="s">
        <v>117</v>
      </c>
      <c r="I4" s="550" t="s">
        <v>12</v>
      </c>
      <c r="J4" s="558"/>
    </row>
    <row r="5" spans="1:11">
      <c r="B5" s="394">
        <v>2009</v>
      </c>
      <c r="C5" s="551">
        <v>4640</v>
      </c>
      <c r="D5" s="551">
        <v>4307</v>
      </c>
      <c r="E5" s="551">
        <v>1643</v>
      </c>
      <c r="F5" s="551">
        <v>47</v>
      </c>
      <c r="G5" s="551">
        <v>15</v>
      </c>
      <c r="H5" s="551">
        <v>4</v>
      </c>
      <c r="I5" s="552">
        <v>10656</v>
      </c>
      <c r="J5" s="26"/>
      <c r="K5" s="26"/>
    </row>
    <row r="6" spans="1:11">
      <c r="B6" s="394">
        <v>2010</v>
      </c>
      <c r="C6" s="551">
        <v>4595</v>
      </c>
      <c r="D6" s="551">
        <v>4137</v>
      </c>
      <c r="E6" s="551">
        <v>1546</v>
      </c>
      <c r="F6" s="551">
        <v>49</v>
      </c>
      <c r="G6" s="551">
        <v>13</v>
      </c>
      <c r="H6" s="551">
        <v>3</v>
      </c>
      <c r="I6" s="552">
        <v>10343</v>
      </c>
      <c r="J6" s="26"/>
      <c r="K6" s="26"/>
    </row>
    <row r="7" spans="1:11">
      <c r="B7" s="394">
        <v>2011</v>
      </c>
      <c r="C7" s="551">
        <v>4615</v>
      </c>
      <c r="D7" s="551">
        <v>4087</v>
      </c>
      <c r="E7" s="551">
        <v>1536</v>
      </c>
      <c r="F7" s="551">
        <v>42</v>
      </c>
      <c r="G7" s="551">
        <v>14</v>
      </c>
      <c r="H7" s="551">
        <v>3</v>
      </c>
      <c r="I7" s="552">
        <v>10297</v>
      </c>
      <c r="J7" s="26"/>
      <c r="K7" s="26"/>
    </row>
    <row r="8" spans="1:11">
      <c r="B8" s="394">
        <v>2012</v>
      </c>
      <c r="C8" s="551">
        <v>4516</v>
      </c>
      <c r="D8" s="551">
        <v>4095</v>
      </c>
      <c r="E8" s="551">
        <v>1480</v>
      </c>
      <c r="F8" s="551">
        <v>38</v>
      </c>
      <c r="G8" s="551">
        <v>14</v>
      </c>
      <c r="H8" s="551">
        <v>3</v>
      </c>
      <c r="I8" s="552">
        <v>10146</v>
      </c>
      <c r="J8" s="26"/>
      <c r="K8" s="26"/>
    </row>
    <row r="9" spans="1:11">
      <c r="B9" s="394">
        <v>2013</v>
      </c>
      <c r="C9" s="551">
        <v>4397</v>
      </c>
      <c r="D9" s="551">
        <v>4129</v>
      </c>
      <c r="E9" s="551">
        <v>1436</v>
      </c>
      <c r="F9" s="551">
        <v>41</v>
      </c>
      <c r="G9" s="551">
        <v>17</v>
      </c>
      <c r="H9" s="551">
        <v>3</v>
      </c>
      <c r="I9" s="552">
        <v>10023</v>
      </c>
      <c r="J9" s="26"/>
      <c r="K9" s="26"/>
    </row>
    <row r="10" spans="1:11">
      <c r="B10" s="394">
        <v>2014</v>
      </c>
      <c r="C10" s="551">
        <v>4294</v>
      </c>
      <c r="D10" s="551">
        <v>4047</v>
      </c>
      <c r="E10" s="551">
        <v>1458</v>
      </c>
      <c r="F10" s="551">
        <v>44</v>
      </c>
      <c r="G10" s="551">
        <v>16</v>
      </c>
      <c r="H10" s="551">
        <v>3</v>
      </c>
      <c r="I10" s="552">
        <v>9862</v>
      </c>
      <c r="J10" s="26"/>
      <c r="K10" s="26"/>
    </row>
    <row r="11" spans="1:11">
      <c r="B11" s="394">
        <v>2015</v>
      </c>
      <c r="C11" s="551">
        <v>4294</v>
      </c>
      <c r="D11" s="551">
        <v>3958</v>
      </c>
      <c r="E11" s="551">
        <v>1434</v>
      </c>
      <c r="F11" s="551">
        <v>39</v>
      </c>
      <c r="G11" s="551">
        <v>16</v>
      </c>
      <c r="H11" s="551">
        <v>3</v>
      </c>
      <c r="I11" s="552">
        <v>9744</v>
      </c>
      <c r="J11" s="26"/>
      <c r="K11" s="26"/>
    </row>
    <row r="12" spans="1:11">
      <c r="B12" s="394">
        <v>2016</v>
      </c>
      <c r="C12" s="551">
        <v>3348</v>
      </c>
      <c r="D12" s="551">
        <v>3544</v>
      </c>
      <c r="E12" s="551">
        <v>1447</v>
      </c>
      <c r="F12" s="551">
        <v>55</v>
      </c>
      <c r="G12" s="551">
        <v>23</v>
      </c>
      <c r="H12" s="551">
        <v>3</v>
      </c>
      <c r="I12" s="552">
        <v>8420</v>
      </c>
      <c r="J12" s="26"/>
      <c r="K12" s="26"/>
    </row>
    <row r="13" spans="1:11">
      <c r="B13" s="394">
        <v>2017</v>
      </c>
      <c r="C13" s="551">
        <v>3301</v>
      </c>
      <c r="D13" s="551">
        <v>3626</v>
      </c>
      <c r="E13" s="551">
        <v>1474</v>
      </c>
      <c r="F13" s="551">
        <v>59</v>
      </c>
      <c r="G13" s="551">
        <v>23</v>
      </c>
      <c r="H13" s="551">
        <v>3</v>
      </c>
      <c r="I13" s="552">
        <v>8486</v>
      </c>
      <c r="J13" s="26"/>
      <c r="K13" s="26"/>
    </row>
    <row r="14" spans="1:11">
      <c r="B14" s="394">
        <v>2018</v>
      </c>
      <c r="C14" s="551">
        <v>3367</v>
      </c>
      <c r="D14" s="551">
        <v>3646</v>
      </c>
      <c r="E14" s="551">
        <v>1474</v>
      </c>
      <c r="F14" s="551">
        <v>65</v>
      </c>
      <c r="G14" s="551">
        <v>26</v>
      </c>
      <c r="H14" s="551">
        <v>3</v>
      </c>
      <c r="I14" s="552">
        <v>8581</v>
      </c>
      <c r="J14" s="26"/>
      <c r="K14" s="26"/>
    </row>
    <row r="15" spans="1:11">
      <c r="B15" s="667">
        <v>2019</v>
      </c>
      <c r="C15" s="551">
        <v>3180</v>
      </c>
      <c r="D15" s="551">
        <v>3669</v>
      </c>
      <c r="E15" s="551">
        <v>1429</v>
      </c>
      <c r="F15" s="551">
        <v>65</v>
      </c>
      <c r="G15" s="551">
        <v>25</v>
      </c>
      <c r="H15" s="551">
        <v>3</v>
      </c>
      <c r="I15" s="552">
        <v>8371</v>
      </c>
      <c r="J15" s="26"/>
      <c r="K15" s="26"/>
    </row>
    <row r="16" spans="1:11">
      <c r="B16" s="667">
        <v>2020</v>
      </c>
      <c r="C16" s="551">
        <v>3239</v>
      </c>
      <c r="D16" s="551">
        <v>3387</v>
      </c>
      <c r="E16" s="551">
        <v>1398</v>
      </c>
      <c r="F16" s="551">
        <v>58</v>
      </c>
      <c r="G16" s="551">
        <v>21</v>
      </c>
      <c r="H16" s="551">
        <v>3</v>
      </c>
      <c r="I16" s="552">
        <v>8106</v>
      </c>
      <c r="J16" s="26"/>
      <c r="K16" s="26"/>
    </row>
    <row r="17" spans="2:11">
      <c r="B17" s="394">
        <v>2021</v>
      </c>
      <c r="C17" s="27"/>
      <c r="D17" s="27"/>
      <c r="E17" s="27"/>
      <c r="F17" s="27"/>
      <c r="G17" s="27"/>
      <c r="H17" s="27"/>
      <c r="I17" s="28"/>
      <c r="J17" s="26"/>
      <c r="K17" s="26"/>
    </row>
    <row r="18" spans="2:11">
      <c r="B18" s="668" t="s">
        <v>9</v>
      </c>
      <c r="C18" s="669">
        <v>3062</v>
      </c>
      <c r="D18" s="669">
        <v>3133</v>
      </c>
      <c r="E18" s="669">
        <v>1526</v>
      </c>
      <c r="F18" s="669">
        <v>60</v>
      </c>
      <c r="G18" s="669">
        <v>17</v>
      </c>
      <c r="H18" s="669">
        <v>3</v>
      </c>
      <c r="I18" s="669">
        <v>7801</v>
      </c>
      <c r="J18" s="26"/>
      <c r="K18" s="26"/>
    </row>
    <row r="19" spans="2:11">
      <c r="B19" s="668" t="s">
        <v>10</v>
      </c>
      <c r="C19" s="669">
        <v>3078</v>
      </c>
      <c r="D19" s="669">
        <v>3074</v>
      </c>
      <c r="E19" s="669">
        <v>1611</v>
      </c>
      <c r="F19" s="669">
        <v>62</v>
      </c>
      <c r="G19" s="669">
        <v>18</v>
      </c>
      <c r="H19" s="669">
        <v>3</v>
      </c>
      <c r="I19" s="669">
        <v>7846</v>
      </c>
      <c r="J19" s="26"/>
      <c r="K19" s="26"/>
    </row>
    <row r="20" spans="2:11">
      <c r="B20" s="668" t="s">
        <v>29</v>
      </c>
      <c r="C20" s="669">
        <v>3066</v>
      </c>
      <c r="D20" s="669">
        <v>3328</v>
      </c>
      <c r="E20" s="669">
        <v>1687</v>
      </c>
      <c r="F20" s="669">
        <v>62</v>
      </c>
      <c r="G20" s="669">
        <v>18</v>
      </c>
      <c r="H20" s="669">
        <v>3</v>
      </c>
      <c r="I20" s="669">
        <v>8164</v>
      </c>
      <c r="J20" s="26"/>
      <c r="K20" s="26"/>
    </row>
    <row r="21" spans="2:11">
      <c r="B21" s="668" t="s">
        <v>30</v>
      </c>
      <c r="C21" s="669">
        <v>3024</v>
      </c>
      <c r="D21" s="669">
        <v>3242</v>
      </c>
      <c r="E21" s="669">
        <v>1758</v>
      </c>
      <c r="F21" s="669">
        <v>63</v>
      </c>
      <c r="G21" s="669">
        <v>18</v>
      </c>
      <c r="H21" s="669">
        <v>3</v>
      </c>
      <c r="I21" s="669">
        <v>8108</v>
      </c>
      <c r="J21" s="26"/>
      <c r="K21" s="26"/>
    </row>
    <row r="22" spans="2:11">
      <c r="B22" s="668" t="s">
        <v>31</v>
      </c>
      <c r="C22" s="669">
        <v>3029</v>
      </c>
      <c r="D22" s="669">
        <v>3313</v>
      </c>
      <c r="E22" s="669">
        <v>1832</v>
      </c>
      <c r="F22" s="669">
        <v>71</v>
      </c>
      <c r="G22" s="669">
        <v>18</v>
      </c>
      <c r="H22" s="669">
        <v>3</v>
      </c>
      <c r="I22" s="669">
        <v>8266</v>
      </c>
      <c r="J22" s="26"/>
      <c r="K22" s="26"/>
    </row>
    <row r="23" spans="2:11">
      <c r="B23" s="668" t="s">
        <v>32</v>
      </c>
      <c r="C23" s="669">
        <v>3126</v>
      </c>
      <c r="D23" s="669">
        <v>3598</v>
      </c>
      <c r="E23" s="669">
        <v>1903</v>
      </c>
      <c r="F23" s="669">
        <v>73</v>
      </c>
      <c r="G23" s="669">
        <v>20</v>
      </c>
      <c r="H23" s="669">
        <v>3</v>
      </c>
      <c r="I23" s="669">
        <v>8723</v>
      </c>
      <c r="J23" s="26"/>
      <c r="K23" s="26"/>
    </row>
    <row r="24" spans="2:11">
      <c r="B24" s="668" t="s">
        <v>33</v>
      </c>
      <c r="C24" s="669">
        <v>3287</v>
      </c>
      <c r="D24" s="669">
        <v>3901</v>
      </c>
      <c r="E24" s="669">
        <v>1937</v>
      </c>
      <c r="F24" s="669">
        <v>70</v>
      </c>
      <c r="G24" s="669">
        <v>22</v>
      </c>
      <c r="H24" s="669">
        <v>3</v>
      </c>
      <c r="I24" s="669">
        <v>9220</v>
      </c>
      <c r="J24" s="26"/>
      <c r="K24" s="26"/>
    </row>
    <row r="25" spans="2:11">
      <c r="B25" s="668" t="s">
        <v>34</v>
      </c>
      <c r="C25" s="669">
        <v>3214</v>
      </c>
      <c r="D25" s="669">
        <v>3651</v>
      </c>
      <c r="E25" s="669">
        <v>1885</v>
      </c>
      <c r="F25" s="669">
        <v>67</v>
      </c>
      <c r="G25" s="669">
        <v>23</v>
      </c>
      <c r="H25" s="669">
        <v>3</v>
      </c>
      <c r="I25" s="669">
        <v>8843</v>
      </c>
      <c r="J25" s="26"/>
      <c r="K25" s="26"/>
    </row>
    <row r="26" spans="2:11">
      <c r="B26" s="668" t="s">
        <v>41</v>
      </c>
      <c r="C26" s="669">
        <v>3311</v>
      </c>
      <c r="D26" s="669">
        <v>3362</v>
      </c>
      <c r="E26" s="669">
        <v>1777</v>
      </c>
      <c r="F26" s="669">
        <v>66</v>
      </c>
      <c r="G26" s="669">
        <v>23</v>
      </c>
      <c r="H26" s="669">
        <v>3</v>
      </c>
      <c r="I26" s="669">
        <v>8542</v>
      </c>
      <c r="J26" s="26"/>
      <c r="K26" s="26"/>
    </row>
    <row r="27" spans="2:11">
      <c r="B27" s="668" t="s">
        <v>42</v>
      </c>
      <c r="C27" s="669">
        <v>3266</v>
      </c>
      <c r="D27" s="669">
        <v>3312</v>
      </c>
      <c r="E27" s="669">
        <v>1738</v>
      </c>
      <c r="F27" s="669">
        <v>67</v>
      </c>
      <c r="G27" s="669">
        <v>20</v>
      </c>
      <c r="H27" s="669">
        <v>4</v>
      </c>
      <c r="I27" s="669">
        <v>8407</v>
      </c>
      <c r="J27" s="26"/>
      <c r="K27" s="26"/>
    </row>
    <row r="28" spans="2:11">
      <c r="B28" s="668" t="s">
        <v>43</v>
      </c>
      <c r="C28" s="669">
        <v>3196</v>
      </c>
      <c r="D28" s="669">
        <v>3487</v>
      </c>
      <c r="E28" s="669">
        <v>1625</v>
      </c>
      <c r="F28" s="669">
        <v>72</v>
      </c>
      <c r="G28" s="669">
        <v>19</v>
      </c>
      <c r="H28" s="669">
        <v>4</v>
      </c>
      <c r="I28" s="669">
        <v>8403</v>
      </c>
      <c r="J28" s="26"/>
      <c r="K28" s="26"/>
    </row>
    <row r="29" spans="2:11">
      <c r="B29" s="667" t="s">
        <v>44</v>
      </c>
      <c r="C29" s="552">
        <v>3131</v>
      </c>
      <c r="D29" s="552">
        <v>3288</v>
      </c>
      <c r="E29" s="552">
        <v>1372</v>
      </c>
      <c r="F29" s="552">
        <v>66</v>
      </c>
      <c r="G29" s="552">
        <v>21</v>
      </c>
      <c r="H29" s="552">
        <v>4</v>
      </c>
      <c r="I29" s="552">
        <v>7882</v>
      </c>
      <c r="J29" s="26"/>
      <c r="K29" s="26"/>
    </row>
    <row r="30" spans="2:11">
      <c r="B30" s="394">
        <v>2022</v>
      </c>
      <c r="C30" s="27"/>
      <c r="D30" s="27"/>
      <c r="E30" s="27"/>
      <c r="F30" s="27"/>
      <c r="G30" s="27"/>
      <c r="H30" s="27"/>
      <c r="I30" s="28"/>
      <c r="J30" s="26"/>
      <c r="K30" s="26"/>
    </row>
    <row r="31" spans="2:11">
      <c r="B31" s="668" t="s">
        <v>9</v>
      </c>
      <c r="C31" s="669">
        <v>2946</v>
      </c>
      <c r="D31" s="669">
        <v>3069</v>
      </c>
      <c r="E31" s="669">
        <v>1500</v>
      </c>
      <c r="F31" s="669">
        <v>62</v>
      </c>
      <c r="G31" s="669">
        <v>23</v>
      </c>
      <c r="H31" s="669">
        <v>4</v>
      </c>
      <c r="I31" s="669">
        <v>7604</v>
      </c>
      <c r="J31" s="26"/>
      <c r="K31" s="26"/>
    </row>
    <row r="32" spans="2:11">
      <c r="B32" s="668" t="s">
        <v>10</v>
      </c>
      <c r="C32" s="669">
        <v>3016</v>
      </c>
      <c r="D32" s="669">
        <v>3142</v>
      </c>
      <c r="E32" s="669">
        <v>1605</v>
      </c>
      <c r="F32" s="669">
        <v>65</v>
      </c>
      <c r="G32" s="669">
        <v>20</v>
      </c>
      <c r="H32" s="669">
        <v>4</v>
      </c>
      <c r="I32" s="669">
        <v>7852</v>
      </c>
      <c r="J32" s="26"/>
      <c r="K32" s="26"/>
    </row>
    <row r="33" spans="1:17">
      <c r="B33" s="668" t="s">
        <v>29</v>
      </c>
      <c r="C33" s="669">
        <v>2975</v>
      </c>
      <c r="D33" s="669">
        <v>3143</v>
      </c>
      <c r="E33" s="669">
        <v>1597</v>
      </c>
      <c r="F33" s="669">
        <v>70</v>
      </c>
      <c r="G33" s="669">
        <v>20</v>
      </c>
      <c r="H33" s="669">
        <v>4</v>
      </c>
      <c r="I33" s="669">
        <v>7809</v>
      </c>
      <c r="J33" s="26"/>
      <c r="K33" s="26"/>
    </row>
    <row r="34" spans="1:17">
      <c r="B34" s="668" t="s">
        <v>30</v>
      </c>
      <c r="C34" s="669">
        <v>2982</v>
      </c>
      <c r="D34" s="669">
        <v>3405</v>
      </c>
      <c r="E34" s="669">
        <v>1739</v>
      </c>
      <c r="F34" s="669">
        <v>72</v>
      </c>
      <c r="G34" s="669">
        <v>18</v>
      </c>
      <c r="H34" s="669">
        <v>4</v>
      </c>
      <c r="I34" s="669">
        <v>8220</v>
      </c>
      <c r="J34" s="26"/>
      <c r="K34" s="26"/>
    </row>
    <row r="35" spans="1:17">
      <c r="B35" s="668" t="s">
        <v>31</v>
      </c>
      <c r="C35" s="669">
        <v>3037</v>
      </c>
      <c r="D35" s="669">
        <v>3384</v>
      </c>
      <c r="E35" s="669">
        <v>1853</v>
      </c>
      <c r="F35" s="669">
        <v>77</v>
      </c>
      <c r="G35" s="669">
        <v>19</v>
      </c>
      <c r="H35" s="669">
        <v>4</v>
      </c>
      <c r="I35" s="669">
        <v>8374</v>
      </c>
      <c r="J35" s="26"/>
    </row>
    <row r="36" spans="1:17">
      <c r="B36" s="668" t="s">
        <v>32</v>
      </c>
      <c r="C36" s="669">
        <v>3063</v>
      </c>
      <c r="D36" s="669">
        <v>3484</v>
      </c>
      <c r="E36" s="669">
        <v>1946</v>
      </c>
      <c r="F36" s="669">
        <v>77</v>
      </c>
      <c r="G36" s="669">
        <v>22</v>
      </c>
      <c r="H36" s="669">
        <v>4</v>
      </c>
      <c r="I36" s="669">
        <v>8596</v>
      </c>
      <c r="J36" s="26"/>
    </row>
    <row r="37" spans="1:17">
      <c r="B37" s="668" t="s">
        <v>33</v>
      </c>
      <c r="C37" s="669">
        <v>3232</v>
      </c>
      <c r="D37" s="669">
        <v>3780</v>
      </c>
      <c r="E37" s="669">
        <v>1965</v>
      </c>
      <c r="F37" s="669">
        <v>82</v>
      </c>
      <c r="G37" s="669">
        <v>22</v>
      </c>
      <c r="H37" s="669">
        <v>4</v>
      </c>
      <c r="I37" s="669">
        <v>9085</v>
      </c>
      <c r="J37" s="26"/>
      <c r="K37" s="191"/>
      <c r="L37" s="191"/>
      <c r="M37" s="191"/>
      <c r="N37" s="191"/>
      <c r="O37" s="191"/>
      <c r="P37" s="191"/>
      <c r="Q37" s="191"/>
    </row>
    <row r="38" spans="1:17">
      <c r="B38" s="668" t="s">
        <v>34</v>
      </c>
      <c r="C38" s="669">
        <v>3186</v>
      </c>
      <c r="D38" s="669">
        <v>3589</v>
      </c>
      <c r="E38" s="669">
        <v>1944</v>
      </c>
      <c r="F38" s="669">
        <v>74</v>
      </c>
      <c r="G38" s="669">
        <v>24</v>
      </c>
      <c r="H38" s="669">
        <v>4</v>
      </c>
      <c r="I38" s="669">
        <v>8821</v>
      </c>
      <c r="J38" s="26"/>
    </row>
    <row r="39" spans="1:17">
      <c r="B39" s="668" t="s">
        <v>41</v>
      </c>
      <c r="C39" s="669">
        <v>3218</v>
      </c>
      <c r="D39" s="669">
        <v>3254</v>
      </c>
      <c r="E39" s="669">
        <v>1812</v>
      </c>
      <c r="F39" s="669">
        <v>75</v>
      </c>
      <c r="G39" s="669">
        <v>21</v>
      </c>
      <c r="H39" s="669">
        <v>4</v>
      </c>
      <c r="I39" s="669">
        <v>8384</v>
      </c>
      <c r="J39" s="26"/>
    </row>
    <row r="40" spans="1:17">
      <c r="B40" s="668" t="s">
        <v>42</v>
      </c>
      <c r="C40" s="669">
        <v>3121</v>
      </c>
      <c r="D40" s="669">
        <v>3277</v>
      </c>
      <c r="E40" s="669">
        <v>1712</v>
      </c>
      <c r="F40" s="669">
        <v>73</v>
      </c>
      <c r="G40" s="669">
        <v>21</v>
      </c>
      <c r="H40" s="669">
        <v>4</v>
      </c>
      <c r="I40" s="669">
        <v>8208</v>
      </c>
      <c r="J40" s="26"/>
      <c r="K40" s="26"/>
    </row>
    <row r="41" spans="1:17">
      <c r="B41" s="668" t="s">
        <v>43</v>
      </c>
      <c r="C41" s="669">
        <v>3087</v>
      </c>
      <c r="D41" s="669">
        <v>3408</v>
      </c>
      <c r="E41" s="669">
        <v>1554</v>
      </c>
      <c r="F41" s="669">
        <v>74</v>
      </c>
      <c r="G41" s="669">
        <v>22</v>
      </c>
      <c r="H41" s="669">
        <v>4</v>
      </c>
      <c r="I41" s="669">
        <v>8149</v>
      </c>
      <c r="J41" s="26"/>
      <c r="K41" s="26"/>
    </row>
    <row r="42" spans="1:17">
      <c r="B42" s="667" t="s">
        <v>44</v>
      </c>
      <c r="C42" s="552">
        <v>3066</v>
      </c>
      <c r="D42" s="552">
        <v>3357</v>
      </c>
      <c r="E42" s="552">
        <v>1424</v>
      </c>
      <c r="F42" s="552">
        <v>73</v>
      </c>
      <c r="G42" s="552">
        <v>21</v>
      </c>
      <c r="H42" s="552">
        <v>4</v>
      </c>
      <c r="I42" s="552">
        <v>7945</v>
      </c>
      <c r="J42" s="26"/>
      <c r="K42" s="26"/>
    </row>
    <row r="43" spans="1:17">
      <c r="B43" s="394">
        <v>2023</v>
      </c>
      <c r="C43" s="27"/>
      <c r="D43" s="27"/>
      <c r="E43" s="27"/>
      <c r="F43" s="27"/>
      <c r="G43" s="27"/>
      <c r="H43" s="27"/>
      <c r="I43" s="28"/>
      <c r="J43" s="26"/>
      <c r="K43" s="26"/>
    </row>
    <row r="44" spans="1:17">
      <c r="A44" s="246"/>
      <c r="B44" s="668" t="s">
        <v>9</v>
      </c>
      <c r="C44" s="669">
        <v>2922</v>
      </c>
      <c r="D44" s="669">
        <v>2990</v>
      </c>
      <c r="E44" s="669">
        <v>1471</v>
      </c>
      <c r="F44" s="669">
        <v>70</v>
      </c>
      <c r="G44" s="669">
        <v>22</v>
      </c>
      <c r="H44" s="669">
        <v>4</v>
      </c>
      <c r="I44" s="669">
        <v>7479</v>
      </c>
    </row>
    <row r="45" spans="1:17">
      <c r="A45" s="246"/>
      <c r="B45" s="668" t="s">
        <v>10</v>
      </c>
      <c r="C45" s="669">
        <v>2919</v>
      </c>
      <c r="D45" s="669">
        <v>2996</v>
      </c>
      <c r="E45" s="669">
        <v>1600</v>
      </c>
      <c r="F45" s="669">
        <v>72</v>
      </c>
      <c r="G45" s="669">
        <v>22</v>
      </c>
      <c r="H45" s="669">
        <v>4</v>
      </c>
      <c r="I45" s="669">
        <v>7613</v>
      </c>
    </row>
    <row r="46" spans="1:17">
      <c r="A46" s="246"/>
      <c r="B46" s="668" t="s">
        <v>29</v>
      </c>
      <c r="C46" s="669">
        <v>2908</v>
      </c>
      <c r="D46" s="669">
        <v>3252</v>
      </c>
      <c r="E46" s="669">
        <v>1704</v>
      </c>
      <c r="F46" s="669">
        <v>73</v>
      </c>
      <c r="G46" s="669">
        <v>22</v>
      </c>
      <c r="H46" s="669">
        <v>4</v>
      </c>
      <c r="I46" s="669">
        <v>7963</v>
      </c>
    </row>
    <row r="47" spans="1:17">
      <c r="B47" s="668" t="s">
        <v>30</v>
      </c>
      <c r="C47" s="669">
        <v>3003</v>
      </c>
      <c r="D47" s="669">
        <v>3362</v>
      </c>
      <c r="E47" s="669">
        <v>1798</v>
      </c>
      <c r="F47" s="669">
        <v>75</v>
      </c>
      <c r="G47" s="669">
        <v>22</v>
      </c>
      <c r="H47" s="669">
        <v>4</v>
      </c>
      <c r="I47" s="669">
        <v>8264</v>
      </c>
    </row>
    <row r="48" spans="1:17">
      <c r="B48" s="668" t="s">
        <v>31</v>
      </c>
      <c r="C48" s="669">
        <v>2969</v>
      </c>
      <c r="D48" s="669">
        <v>3356</v>
      </c>
      <c r="E48" s="669">
        <v>1887</v>
      </c>
      <c r="F48" s="669">
        <v>79</v>
      </c>
      <c r="G48" s="669">
        <v>21</v>
      </c>
      <c r="H48" s="669">
        <v>4</v>
      </c>
      <c r="I48" s="669">
        <v>8316</v>
      </c>
    </row>
    <row r="49" spans="2:9">
      <c r="B49" s="668" t="s">
        <v>32</v>
      </c>
      <c r="C49" s="669">
        <v>3002</v>
      </c>
      <c r="D49" s="669">
        <v>3431</v>
      </c>
      <c r="E49" s="669">
        <v>1960</v>
      </c>
      <c r="F49" s="669">
        <v>79</v>
      </c>
      <c r="G49" s="669">
        <v>22</v>
      </c>
      <c r="H49" s="669">
        <v>4</v>
      </c>
      <c r="I49" s="669">
        <v>8498</v>
      </c>
    </row>
    <row r="50" spans="2:9">
      <c r="B50" s="668" t="s">
        <v>33</v>
      </c>
      <c r="C50" s="669">
        <v>3083</v>
      </c>
      <c r="D50" s="669">
        <v>3562</v>
      </c>
      <c r="E50" s="669">
        <v>2044</v>
      </c>
      <c r="F50" s="669">
        <v>76</v>
      </c>
      <c r="G50" s="669">
        <v>26</v>
      </c>
      <c r="H50" s="669">
        <v>4</v>
      </c>
      <c r="I50" s="669">
        <v>8795</v>
      </c>
    </row>
    <row r="51" spans="2:9">
      <c r="B51" s="668" t="s">
        <v>34</v>
      </c>
      <c r="C51" s="669">
        <v>3016</v>
      </c>
      <c r="D51" s="669">
        <v>3478</v>
      </c>
      <c r="E51" s="669">
        <v>1970</v>
      </c>
      <c r="F51" s="669">
        <v>76</v>
      </c>
      <c r="G51" s="669">
        <v>23</v>
      </c>
      <c r="H51" s="669">
        <v>4</v>
      </c>
      <c r="I51" s="669">
        <v>8567</v>
      </c>
    </row>
    <row r="52" spans="2:9">
      <c r="B52" s="668" t="s">
        <v>41</v>
      </c>
      <c r="C52" s="669">
        <v>3024</v>
      </c>
      <c r="D52" s="669">
        <v>3230</v>
      </c>
      <c r="E52" s="669">
        <v>1858</v>
      </c>
      <c r="F52" s="669">
        <v>77</v>
      </c>
      <c r="G52" s="669">
        <v>20</v>
      </c>
      <c r="H52" s="669">
        <v>4</v>
      </c>
      <c r="I52" s="669">
        <v>8213</v>
      </c>
    </row>
    <row r="53" spans="2:9">
      <c r="B53" s="668" t="s">
        <v>42</v>
      </c>
      <c r="C53" s="669">
        <v>2913</v>
      </c>
      <c r="D53" s="669">
        <v>2964</v>
      </c>
      <c r="E53" s="669">
        <v>1700</v>
      </c>
      <c r="F53" s="669">
        <v>77</v>
      </c>
      <c r="G53" s="669">
        <v>20</v>
      </c>
      <c r="H53" s="669">
        <v>4</v>
      </c>
      <c r="I53" s="669">
        <v>7678</v>
      </c>
    </row>
    <row r="54" spans="2:9">
      <c r="B54" s="668" t="s">
        <v>43</v>
      </c>
      <c r="C54" s="669">
        <v>2891</v>
      </c>
      <c r="D54" s="669">
        <v>3253</v>
      </c>
      <c r="E54" s="669">
        <v>1508</v>
      </c>
      <c r="F54" s="669">
        <v>73</v>
      </c>
      <c r="G54" s="669">
        <v>22</v>
      </c>
      <c r="H54" s="669">
        <v>4</v>
      </c>
      <c r="I54" s="669">
        <v>7751</v>
      </c>
    </row>
    <row r="55" spans="2:9">
      <c r="B55" s="667" t="s">
        <v>44</v>
      </c>
      <c r="C55" s="552">
        <v>2864</v>
      </c>
      <c r="D55" s="552">
        <v>3173</v>
      </c>
      <c r="E55" s="552">
        <v>1393</v>
      </c>
      <c r="F55" s="552">
        <v>71</v>
      </c>
      <c r="G55" s="552">
        <v>23</v>
      </c>
      <c r="H55" s="552">
        <v>4</v>
      </c>
      <c r="I55" s="552">
        <v>7528</v>
      </c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5"/>
  <sheetViews>
    <sheetView showGridLines="0" showRowColHeaders="0" zoomScaleNormal="100" workbookViewId="0">
      <pane ySplit="4" topLeftCell="A53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73" t="s">
        <v>473</v>
      </c>
      <c r="C1" s="973"/>
      <c r="D1" s="973"/>
      <c r="E1" s="973"/>
      <c r="F1" s="973"/>
      <c r="G1" s="973"/>
      <c r="H1" s="973"/>
      <c r="I1" s="973"/>
      <c r="J1" s="122"/>
      <c r="K1" s="122"/>
    </row>
    <row r="2" spans="1:11" s="4" customFormat="1" ht="17.899999999999999" customHeight="1">
      <c r="A2" s="14"/>
      <c r="B2" s="974"/>
      <c r="C2" s="974"/>
      <c r="D2" s="974"/>
      <c r="E2" s="974"/>
      <c r="F2" s="974"/>
      <c r="G2" s="974"/>
      <c r="H2" s="974"/>
      <c r="I2" s="974"/>
      <c r="J2" s="122"/>
      <c r="K2" s="122"/>
    </row>
    <row r="3" spans="1:11" s="4" customFormat="1" ht="2.15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40" customHeight="1">
      <c r="B4" s="557" t="s">
        <v>605</v>
      </c>
      <c r="C4" s="550" t="s">
        <v>564</v>
      </c>
      <c r="D4" s="550" t="s">
        <v>463</v>
      </c>
      <c r="E4" s="550" t="s">
        <v>114</v>
      </c>
      <c r="F4" s="550" t="s">
        <v>115</v>
      </c>
      <c r="G4" s="550" t="s">
        <v>116</v>
      </c>
      <c r="H4" s="550" t="s">
        <v>117</v>
      </c>
      <c r="I4" s="550" t="s">
        <v>12</v>
      </c>
      <c r="J4" s="559"/>
    </row>
    <row r="5" spans="1:11">
      <c r="B5" s="394">
        <v>2009</v>
      </c>
      <c r="C5" s="551">
        <v>9</v>
      </c>
      <c r="D5" s="551">
        <v>12</v>
      </c>
      <c r="E5" s="551">
        <v>37</v>
      </c>
      <c r="F5" s="551">
        <v>12</v>
      </c>
      <c r="G5" s="551">
        <v>13</v>
      </c>
      <c r="H5" s="551">
        <v>2</v>
      </c>
      <c r="I5" s="552">
        <v>85</v>
      </c>
    </row>
    <row r="6" spans="1:11">
      <c r="B6" s="394">
        <v>2010</v>
      </c>
      <c r="C6" s="551">
        <v>7</v>
      </c>
      <c r="D6" s="551">
        <v>18</v>
      </c>
      <c r="E6" s="551">
        <v>29</v>
      </c>
      <c r="F6" s="551">
        <v>11</v>
      </c>
      <c r="G6" s="551">
        <v>11</v>
      </c>
      <c r="H6" s="551">
        <v>2</v>
      </c>
      <c r="I6" s="552">
        <v>78</v>
      </c>
    </row>
    <row r="7" spans="1:11">
      <c r="B7" s="394">
        <v>2011</v>
      </c>
      <c r="C7" s="551">
        <v>9</v>
      </c>
      <c r="D7" s="551">
        <v>14</v>
      </c>
      <c r="E7" s="551">
        <v>29</v>
      </c>
      <c r="F7" s="551">
        <v>13</v>
      </c>
      <c r="G7" s="551">
        <v>10</v>
      </c>
      <c r="H7" s="551">
        <v>1</v>
      </c>
      <c r="I7" s="552">
        <v>76</v>
      </c>
    </row>
    <row r="8" spans="1:11">
      <c r="B8" s="394">
        <v>2012</v>
      </c>
      <c r="C8" s="551">
        <v>12</v>
      </c>
      <c r="D8" s="551">
        <v>15</v>
      </c>
      <c r="E8" s="551">
        <v>27</v>
      </c>
      <c r="F8" s="551">
        <v>10</v>
      </c>
      <c r="G8" s="551">
        <v>9</v>
      </c>
      <c r="H8" s="551">
        <v>1</v>
      </c>
      <c r="I8" s="552">
        <v>74</v>
      </c>
    </row>
    <row r="9" spans="1:11">
      <c r="B9" s="394">
        <v>2013</v>
      </c>
      <c r="C9" s="551">
        <v>10</v>
      </c>
      <c r="D9" s="551">
        <v>11</v>
      </c>
      <c r="E9" s="551">
        <v>22</v>
      </c>
      <c r="F9" s="551">
        <v>10</v>
      </c>
      <c r="G9" s="551">
        <v>8</v>
      </c>
      <c r="H9" s="551">
        <v>1</v>
      </c>
      <c r="I9" s="552">
        <v>62</v>
      </c>
    </row>
    <row r="10" spans="1:11">
      <c r="B10" s="394">
        <v>2014</v>
      </c>
      <c r="C10" s="551">
        <v>9</v>
      </c>
      <c r="D10" s="551">
        <v>9</v>
      </c>
      <c r="E10" s="551">
        <v>24</v>
      </c>
      <c r="F10" s="551">
        <v>7</v>
      </c>
      <c r="G10" s="551">
        <v>7</v>
      </c>
      <c r="H10" s="551">
        <v>1</v>
      </c>
      <c r="I10" s="552">
        <v>57</v>
      </c>
    </row>
    <row r="11" spans="1:11">
      <c r="B11" s="394">
        <v>2015</v>
      </c>
      <c r="C11" s="551">
        <v>9</v>
      </c>
      <c r="D11" s="551">
        <v>8</v>
      </c>
      <c r="E11" s="551">
        <v>25</v>
      </c>
      <c r="F11" s="551">
        <v>6</v>
      </c>
      <c r="G11" s="551">
        <v>6</v>
      </c>
      <c r="H11" s="551">
        <v>1</v>
      </c>
      <c r="I11" s="552">
        <v>55</v>
      </c>
    </row>
    <row r="12" spans="1:11">
      <c r="B12" s="394">
        <v>2016</v>
      </c>
      <c r="C12" s="551">
        <v>13</v>
      </c>
      <c r="D12" s="551">
        <v>10</v>
      </c>
      <c r="E12" s="551">
        <v>17</v>
      </c>
      <c r="F12" s="551">
        <v>4</v>
      </c>
      <c r="G12" s="551">
        <v>6</v>
      </c>
      <c r="H12" s="551">
        <v>1</v>
      </c>
      <c r="I12" s="552">
        <v>51</v>
      </c>
    </row>
    <row r="13" spans="1:11">
      <c r="B13" s="394">
        <v>2017</v>
      </c>
      <c r="C13" s="551">
        <v>8</v>
      </c>
      <c r="D13" s="551">
        <v>5</v>
      </c>
      <c r="E13" s="551">
        <v>16</v>
      </c>
      <c r="F13" s="551">
        <v>7</v>
      </c>
      <c r="G13" s="551">
        <v>2</v>
      </c>
      <c r="H13" s="551">
        <v>1</v>
      </c>
      <c r="I13" s="552">
        <v>39</v>
      </c>
    </row>
    <row r="14" spans="1:11">
      <c r="B14" s="394">
        <v>2018</v>
      </c>
      <c r="C14" s="551">
        <v>9</v>
      </c>
      <c r="D14" s="551">
        <v>5</v>
      </c>
      <c r="E14" s="551">
        <v>11</v>
      </c>
      <c r="F14" s="551">
        <v>5</v>
      </c>
      <c r="G14" s="551">
        <v>2</v>
      </c>
      <c r="H14" s="551">
        <v>1</v>
      </c>
      <c r="I14" s="552">
        <v>33</v>
      </c>
    </row>
    <row r="15" spans="1:11">
      <c r="B15" s="667">
        <v>2019</v>
      </c>
      <c r="C15" s="551">
        <v>5</v>
      </c>
      <c r="D15" s="551">
        <v>5</v>
      </c>
      <c r="E15" s="551">
        <v>9</v>
      </c>
      <c r="F15" s="551">
        <v>3</v>
      </c>
      <c r="G15" s="551">
        <v>1</v>
      </c>
      <c r="H15" s="551">
        <v>1</v>
      </c>
      <c r="I15" s="552">
        <v>24</v>
      </c>
    </row>
    <row r="16" spans="1:11">
      <c r="B16" s="667">
        <v>2020</v>
      </c>
      <c r="C16" s="551">
        <v>4</v>
      </c>
      <c r="D16" s="551">
        <v>6</v>
      </c>
      <c r="E16" s="551">
        <v>10</v>
      </c>
      <c r="F16" s="551">
        <v>4</v>
      </c>
      <c r="G16" s="551"/>
      <c r="H16" s="551">
        <v>1</v>
      </c>
      <c r="I16" s="552">
        <v>25</v>
      </c>
    </row>
    <row r="17" spans="2:9">
      <c r="B17" s="394">
        <v>2021</v>
      </c>
      <c r="C17" s="27"/>
      <c r="D17" s="27"/>
      <c r="E17" s="27"/>
      <c r="F17" s="27"/>
      <c r="G17" s="27"/>
      <c r="H17" s="27"/>
      <c r="I17" s="28"/>
    </row>
    <row r="18" spans="2:9">
      <c r="B18" s="668" t="s">
        <v>9</v>
      </c>
      <c r="C18" s="669">
        <v>6</v>
      </c>
      <c r="D18" s="669">
        <v>6</v>
      </c>
      <c r="E18" s="669">
        <v>10</v>
      </c>
      <c r="F18" s="669">
        <v>3</v>
      </c>
      <c r="G18" s="669"/>
      <c r="H18" s="669">
        <v>1</v>
      </c>
      <c r="I18" s="669">
        <v>26</v>
      </c>
    </row>
    <row r="19" spans="2:9">
      <c r="B19" s="668" t="s">
        <v>10</v>
      </c>
      <c r="C19" s="669">
        <v>5</v>
      </c>
      <c r="D19" s="669">
        <v>6</v>
      </c>
      <c r="E19" s="669">
        <v>10</v>
      </c>
      <c r="F19" s="669">
        <v>3</v>
      </c>
      <c r="G19" s="669"/>
      <c r="H19" s="669">
        <v>1</v>
      </c>
      <c r="I19" s="669">
        <v>25</v>
      </c>
    </row>
    <row r="20" spans="2:9">
      <c r="B20" s="668" t="s">
        <v>29</v>
      </c>
      <c r="C20" s="669">
        <v>5</v>
      </c>
      <c r="D20" s="669">
        <v>6</v>
      </c>
      <c r="E20" s="669">
        <v>10</v>
      </c>
      <c r="F20" s="669">
        <v>3</v>
      </c>
      <c r="G20" s="669"/>
      <c r="H20" s="669">
        <v>1</v>
      </c>
      <c r="I20" s="669">
        <v>25</v>
      </c>
    </row>
    <row r="21" spans="2:9">
      <c r="B21" s="668" t="s">
        <v>30</v>
      </c>
      <c r="C21" s="669">
        <v>5</v>
      </c>
      <c r="D21" s="669">
        <v>7</v>
      </c>
      <c r="E21" s="669">
        <v>9</v>
      </c>
      <c r="F21" s="669">
        <v>3</v>
      </c>
      <c r="G21" s="669"/>
      <c r="H21" s="669">
        <v>1</v>
      </c>
      <c r="I21" s="669">
        <v>25</v>
      </c>
    </row>
    <row r="22" spans="2:9">
      <c r="B22" s="668" t="s">
        <v>31</v>
      </c>
      <c r="C22" s="669">
        <v>5</v>
      </c>
      <c r="D22" s="669">
        <v>6</v>
      </c>
      <c r="E22" s="669">
        <v>8</v>
      </c>
      <c r="F22" s="669">
        <v>4</v>
      </c>
      <c r="G22" s="669"/>
      <c r="H22" s="669">
        <v>1</v>
      </c>
      <c r="I22" s="669">
        <v>24</v>
      </c>
    </row>
    <row r="23" spans="2:9">
      <c r="B23" s="668" t="s">
        <v>32</v>
      </c>
      <c r="C23" s="669">
        <v>4</v>
      </c>
      <c r="D23" s="669">
        <v>7</v>
      </c>
      <c r="E23" s="669">
        <v>8</v>
      </c>
      <c r="F23" s="669">
        <v>4</v>
      </c>
      <c r="G23" s="669"/>
      <c r="H23" s="669">
        <v>1</v>
      </c>
      <c r="I23" s="669">
        <v>24</v>
      </c>
    </row>
    <row r="24" spans="2:9">
      <c r="B24" s="668" t="s">
        <v>33</v>
      </c>
      <c r="C24" s="669">
        <v>3</v>
      </c>
      <c r="D24" s="669">
        <v>7</v>
      </c>
      <c r="E24" s="669">
        <v>7</v>
      </c>
      <c r="F24" s="669">
        <v>5</v>
      </c>
      <c r="G24" s="669"/>
      <c r="H24" s="669">
        <v>1</v>
      </c>
      <c r="I24" s="669">
        <v>23</v>
      </c>
    </row>
    <row r="25" spans="2:9">
      <c r="B25" s="668" t="s">
        <v>34</v>
      </c>
      <c r="C25" s="669">
        <v>3</v>
      </c>
      <c r="D25" s="669">
        <v>7</v>
      </c>
      <c r="E25" s="669">
        <v>7</v>
      </c>
      <c r="F25" s="669">
        <v>5</v>
      </c>
      <c r="G25" s="669"/>
      <c r="H25" s="669">
        <v>1</v>
      </c>
      <c r="I25" s="669">
        <v>23</v>
      </c>
    </row>
    <row r="26" spans="2:9">
      <c r="B26" s="668" t="s">
        <v>41</v>
      </c>
      <c r="C26" s="669">
        <v>4</v>
      </c>
      <c r="D26" s="669">
        <v>6</v>
      </c>
      <c r="E26" s="669">
        <v>8</v>
      </c>
      <c r="F26" s="669">
        <v>4</v>
      </c>
      <c r="G26" s="669"/>
      <c r="H26" s="669">
        <v>1</v>
      </c>
      <c r="I26" s="669">
        <v>23</v>
      </c>
    </row>
    <row r="27" spans="2:9">
      <c r="B27" s="668" t="s">
        <v>42</v>
      </c>
      <c r="C27" s="669">
        <v>4</v>
      </c>
      <c r="D27" s="669">
        <v>4</v>
      </c>
      <c r="E27" s="669">
        <v>9</v>
      </c>
      <c r="F27" s="669">
        <v>4</v>
      </c>
      <c r="G27" s="669"/>
      <c r="H27" s="669">
        <v>1</v>
      </c>
      <c r="I27" s="669">
        <v>22</v>
      </c>
    </row>
    <row r="28" spans="2:9">
      <c r="B28" s="668" t="s">
        <v>43</v>
      </c>
      <c r="C28" s="669">
        <v>4</v>
      </c>
      <c r="D28" s="669">
        <v>4</v>
      </c>
      <c r="E28" s="669">
        <v>10</v>
      </c>
      <c r="F28" s="669">
        <v>4</v>
      </c>
      <c r="G28" s="669"/>
      <c r="H28" s="669">
        <v>1</v>
      </c>
      <c r="I28" s="669">
        <v>23</v>
      </c>
    </row>
    <row r="29" spans="2:9">
      <c r="B29" s="667" t="s">
        <v>44</v>
      </c>
      <c r="C29" s="552">
        <v>5</v>
      </c>
      <c r="D29" s="552">
        <v>3</v>
      </c>
      <c r="E29" s="552">
        <v>10</v>
      </c>
      <c r="F29" s="552">
        <v>4</v>
      </c>
      <c r="G29" s="552"/>
      <c r="H29" s="552">
        <v>1</v>
      </c>
      <c r="I29" s="552">
        <v>23</v>
      </c>
    </row>
    <row r="30" spans="2:9">
      <c r="B30" s="394">
        <v>2022</v>
      </c>
      <c r="C30" s="27"/>
      <c r="D30" s="27"/>
      <c r="E30" s="27"/>
      <c r="F30" s="27"/>
      <c r="G30" s="27"/>
      <c r="H30" s="27"/>
      <c r="I30" s="28"/>
    </row>
    <row r="31" spans="2:9">
      <c r="B31" s="668" t="s">
        <v>9</v>
      </c>
      <c r="C31" s="669">
        <v>6</v>
      </c>
      <c r="D31" s="669">
        <v>3</v>
      </c>
      <c r="E31" s="669">
        <v>10</v>
      </c>
      <c r="F31" s="669">
        <v>4</v>
      </c>
      <c r="G31" s="669"/>
      <c r="H31" s="669">
        <v>1</v>
      </c>
      <c r="I31" s="669">
        <v>24</v>
      </c>
    </row>
    <row r="32" spans="2:9">
      <c r="B32" s="668" t="s">
        <v>10</v>
      </c>
      <c r="C32" s="669">
        <v>6</v>
      </c>
      <c r="D32" s="669">
        <v>4</v>
      </c>
      <c r="E32" s="669">
        <v>10</v>
      </c>
      <c r="F32" s="669">
        <v>4</v>
      </c>
      <c r="G32" s="669"/>
      <c r="H32" s="669">
        <v>1</v>
      </c>
      <c r="I32" s="669">
        <v>25</v>
      </c>
    </row>
    <row r="33" spans="2:17">
      <c r="B33" s="668" t="s">
        <v>29</v>
      </c>
      <c r="C33" s="669">
        <v>8</v>
      </c>
      <c r="D33" s="669">
        <v>3</v>
      </c>
      <c r="E33" s="669">
        <v>10</v>
      </c>
      <c r="F33" s="669">
        <v>4</v>
      </c>
      <c r="G33" s="669"/>
      <c r="H33" s="669">
        <v>1</v>
      </c>
      <c r="I33" s="669">
        <v>26</v>
      </c>
    </row>
    <row r="34" spans="2:17">
      <c r="B34" s="668" t="s">
        <v>30</v>
      </c>
      <c r="C34" s="669">
        <v>6</v>
      </c>
      <c r="D34" s="669">
        <v>4</v>
      </c>
      <c r="E34" s="669">
        <v>10</v>
      </c>
      <c r="F34" s="669">
        <v>4</v>
      </c>
      <c r="G34" s="669"/>
      <c r="H34" s="669">
        <v>1</v>
      </c>
      <c r="I34" s="669">
        <v>25</v>
      </c>
    </row>
    <row r="35" spans="2:17">
      <c r="B35" s="668" t="s">
        <v>31</v>
      </c>
      <c r="C35" s="669">
        <v>6</v>
      </c>
      <c r="D35" s="669">
        <v>4</v>
      </c>
      <c r="E35" s="669">
        <v>10</v>
      </c>
      <c r="F35" s="669">
        <v>4</v>
      </c>
      <c r="G35" s="669"/>
      <c r="H35" s="669">
        <v>1</v>
      </c>
      <c r="I35" s="669">
        <v>25</v>
      </c>
      <c r="K35" s="23"/>
    </row>
    <row r="36" spans="2:17">
      <c r="B36" s="668" t="s">
        <v>32</v>
      </c>
      <c r="C36" s="669">
        <v>6</v>
      </c>
      <c r="D36" s="669">
        <v>4</v>
      </c>
      <c r="E36" s="669">
        <v>11</v>
      </c>
      <c r="F36" s="669">
        <v>3</v>
      </c>
      <c r="G36" s="669"/>
      <c r="H36" s="669">
        <v>1</v>
      </c>
      <c r="I36" s="669">
        <v>25</v>
      </c>
      <c r="K36" s="23"/>
    </row>
    <row r="37" spans="2:17">
      <c r="B37" s="668" t="s">
        <v>33</v>
      </c>
      <c r="C37" s="669">
        <v>6</v>
      </c>
      <c r="D37" s="669">
        <v>5</v>
      </c>
      <c r="E37" s="669">
        <v>9</v>
      </c>
      <c r="F37" s="669">
        <v>4</v>
      </c>
      <c r="G37" s="669"/>
      <c r="H37" s="669">
        <v>1</v>
      </c>
      <c r="I37" s="669">
        <v>25</v>
      </c>
      <c r="K37" s="191"/>
      <c r="L37" s="191"/>
      <c r="M37" s="191"/>
      <c r="N37" s="191"/>
      <c r="O37" s="191"/>
      <c r="P37" s="191"/>
      <c r="Q37" s="191"/>
    </row>
    <row r="38" spans="2:17">
      <c r="B38" s="668" t="s">
        <v>34</v>
      </c>
      <c r="C38" s="669">
        <v>6</v>
      </c>
      <c r="D38" s="669">
        <v>4</v>
      </c>
      <c r="E38" s="669">
        <v>10</v>
      </c>
      <c r="F38" s="669">
        <v>4</v>
      </c>
      <c r="G38" s="669"/>
      <c r="H38" s="669">
        <v>1</v>
      </c>
      <c r="I38" s="669">
        <v>25</v>
      </c>
      <c r="K38" s="23"/>
    </row>
    <row r="39" spans="2:17">
      <c r="B39" s="668" t="s">
        <v>41</v>
      </c>
      <c r="C39" s="669">
        <v>7</v>
      </c>
      <c r="D39" s="669">
        <v>3</v>
      </c>
      <c r="E39" s="669">
        <v>10</v>
      </c>
      <c r="F39" s="669">
        <v>4</v>
      </c>
      <c r="G39" s="669"/>
      <c r="H39" s="669">
        <v>1</v>
      </c>
      <c r="I39" s="669">
        <v>25</v>
      </c>
      <c r="K39" s="23"/>
    </row>
    <row r="40" spans="2:17">
      <c r="B40" s="668" t="s">
        <v>42</v>
      </c>
      <c r="C40" s="669">
        <v>6</v>
      </c>
      <c r="D40" s="669">
        <v>4</v>
      </c>
      <c r="E40" s="669">
        <v>9</v>
      </c>
      <c r="F40" s="669">
        <v>4</v>
      </c>
      <c r="G40" s="669"/>
      <c r="H40" s="669">
        <v>1</v>
      </c>
      <c r="I40" s="669">
        <v>24</v>
      </c>
    </row>
    <row r="41" spans="2:17">
      <c r="B41" s="668" t="s">
        <v>43</v>
      </c>
      <c r="C41" s="669">
        <v>7</v>
      </c>
      <c r="D41" s="669">
        <v>4</v>
      </c>
      <c r="E41" s="669">
        <v>8</v>
      </c>
      <c r="F41" s="669">
        <v>4</v>
      </c>
      <c r="G41" s="669"/>
      <c r="H41" s="669">
        <v>1</v>
      </c>
      <c r="I41" s="669">
        <v>24</v>
      </c>
    </row>
    <row r="42" spans="2:17">
      <c r="B42" s="667" t="s">
        <v>44</v>
      </c>
      <c r="C42" s="552">
        <v>6</v>
      </c>
      <c r="D42" s="552">
        <v>4</v>
      </c>
      <c r="E42" s="552">
        <v>8</v>
      </c>
      <c r="F42" s="552">
        <v>4</v>
      </c>
      <c r="G42" s="552"/>
      <c r="H42" s="552">
        <v>1</v>
      </c>
      <c r="I42" s="552">
        <v>23</v>
      </c>
    </row>
    <row r="43" spans="2:17">
      <c r="B43" s="394">
        <v>2023</v>
      </c>
      <c r="C43" s="27"/>
      <c r="D43" s="27"/>
      <c r="E43" s="27"/>
      <c r="F43" s="27"/>
      <c r="G43" s="27"/>
      <c r="H43" s="27"/>
      <c r="I43" s="28"/>
    </row>
    <row r="44" spans="2:17">
      <c r="B44" s="668" t="s">
        <v>9</v>
      </c>
      <c r="C44" s="669">
        <v>5</v>
      </c>
      <c r="D44" s="669">
        <v>4</v>
      </c>
      <c r="E44" s="669">
        <v>8</v>
      </c>
      <c r="F44" s="669">
        <v>4</v>
      </c>
      <c r="G44" s="669"/>
      <c r="H44" s="669">
        <v>1</v>
      </c>
      <c r="I44" s="669">
        <v>22</v>
      </c>
    </row>
    <row r="45" spans="2:17">
      <c r="B45" s="668" t="s">
        <v>10</v>
      </c>
      <c r="C45" s="669">
        <v>5</v>
      </c>
      <c r="D45" s="669">
        <v>3</v>
      </c>
      <c r="E45" s="669">
        <v>8</v>
      </c>
      <c r="F45" s="669">
        <v>4</v>
      </c>
      <c r="G45" s="669"/>
      <c r="H45" s="669">
        <v>1</v>
      </c>
      <c r="I45" s="669">
        <v>21</v>
      </c>
    </row>
    <row r="46" spans="2:17">
      <c r="B46" s="668" t="s">
        <v>29</v>
      </c>
      <c r="C46" s="669">
        <v>6</v>
      </c>
      <c r="D46" s="669">
        <v>3</v>
      </c>
      <c r="E46" s="669">
        <v>8</v>
      </c>
      <c r="F46" s="669">
        <v>4</v>
      </c>
      <c r="G46" s="669"/>
      <c r="H46" s="669">
        <v>1</v>
      </c>
      <c r="I46" s="669">
        <v>22</v>
      </c>
    </row>
    <row r="47" spans="2:17">
      <c r="B47" s="668" t="s">
        <v>30</v>
      </c>
      <c r="C47" s="669">
        <v>6</v>
      </c>
      <c r="D47" s="669">
        <v>3</v>
      </c>
      <c r="E47" s="669">
        <v>8</v>
      </c>
      <c r="F47" s="669">
        <v>4</v>
      </c>
      <c r="G47" s="669">
        <v>1</v>
      </c>
      <c r="H47" s="669"/>
      <c r="I47" s="669">
        <v>22</v>
      </c>
    </row>
    <row r="48" spans="2:17">
      <c r="B48" s="668" t="s">
        <v>31</v>
      </c>
      <c r="C48" s="669">
        <v>6</v>
      </c>
      <c r="D48" s="669">
        <v>3</v>
      </c>
      <c r="E48" s="669">
        <v>8</v>
      </c>
      <c r="F48" s="669">
        <v>4</v>
      </c>
      <c r="G48" s="669">
        <v>1</v>
      </c>
      <c r="H48" s="669"/>
      <c r="I48" s="669">
        <v>22</v>
      </c>
    </row>
    <row r="49" spans="2:9">
      <c r="B49" s="668" t="s">
        <v>32</v>
      </c>
      <c r="C49" s="669">
        <v>6</v>
      </c>
      <c r="D49" s="669">
        <v>3</v>
      </c>
      <c r="E49" s="669">
        <v>9</v>
      </c>
      <c r="F49" s="669">
        <v>3</v>
      </c>
      <c r="G49" s="669">
        <v>1</v>
      </c>
      <c r="H49" s="669"/>
      <c r="I49" s="669">
        <v>22</v>
      </c>
    </row>
    <row r="50" spans="2:9">
      <c r="B50" s="668" t="s">
        <v>33</v>
      </c>
      <c r="C50" s="669">
        <v>6</v>
      </c>
      <c r="D50" s="669">
        <v>3</v>
      </c>
      <c r="E50" s="669">
        <v>8</v>
      </c>
      <c r="F50" s="669">
        <v>4</v>
      </c>
      <c r="G50" s="669">
        <v>1</v>
      </c>
      <c r="H50" s="669"/>
      <c r="I50" s="669">
        <v>22</v>
      </c>
    </row>
    <row r="51" spans="2:9">
      <c r="B51" s="668" t="s">
        <v>34</v>
      </c>
      <c r="C51" s="669">
        <v>6</v>
      </c>
      <c r="D51" s="669">
        <v>3</v>
      </c>
      <c r="E51" s="669">
        <v>9</v>
      </c>
      <c r="F51" s="669">
        <v>3</v>
      </c>
      <c r="G51" s="669">
        <v>1</v>
      </c>
      <c r="H51" s="669"/>
      <c r="I51" s="669">
        <v>22</v>
      </c>
    </row>
    <row r="52" spans="2:9">
      <c r="B52" s="668" t="s">
        <v>41</v>
      </c>
      <c r="C52" s="669">
        <v>6</v>
      </c>
      <c r="D52" s="669">
        <v>3</v>
      </c>
      <c r="E52" s="669">
        <v>9</v>
      </c>
      <c r="F52" s="669">
        <v>3</v>
      </c>
      <c r="G52" s="669">
        <v>1</v>
      </c>
      <c r="H52" s="669"/>
      <c r="I52" s="669">
        <v>22</v>
      </c>
    </row>
    <row r="53" spans="2:9">
      <c r="B53" s="668" t="s">
        <v>42</v>
      </c>
      <c r="C53" s="669">
        <v>6</v>
      </c>
      <c r="D53" s="669">
        <v>2</v>
      </c>
      <c r="E53" s="669">
        <v>10</v>
      </c>
      <c r="F53" s="669">
        <v>3</v>
      </c>
      <c r="G53" s="669">
        <v>1</v>
      </c>
      <c r="H53" s="669"/>
      <c r="I53" s="669">
        <v>22</v>
      </c>
    </row>
    <row r="54" spans="2:9">
      <c r="B54" s="668" t="s">
        <v>43</v>
      </c>
      <c r="C54" s="669">
        <v>6</v>
      </c>
      <c r="D54" s="669">
        <v>2</v>
      </c>
      <c r="E54" s="669">
        <v>10</v>
      </c>
      <c r="F54" s="669">
        <v>3</v>
      </c>
      <c r="G54" s="669">
        <v>1</v>
      </c>
      <c r="H54" s="669"/>
      <c r="I54" s="669">
        <v>22</v>
      </c>
    </row>
    <row r="55" spans="2:9">
      <c r="B55" s="667" t="s">
        <v>44</v>
      </c>
      <c r="C55" s="552">
        <v>5</v>
      </c>
      <c r="D55" s="552">
        <v>4</v>
      </c>
      <c r="E55" s="552">
        <v>9</v>
      </c>
      <c r="F55" s="552">
        <v>3</v>
      </c>
      <c r="G55" s="552">
        <v>1</v>
      </c>
      <c r="H55" s="552"/>
      <c r="I55" s="552">
        <v>22</v>
      </c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6"/>
  <sheetViews>
    <sheetView showGridLines="0" showRowColHeaders="0" zoomScaleNormal="100" workbookViewId="0">
      <pane ySplit="4" topLeftCell="A47" activePane="bottomLeft" state="frozen"/>
      <selection activeCell="H29" sqref="H29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73" t="s">
        <v>474</v>
      </c>
      <c r="C1" s="973"/>
      <c r="D1" s="973"/>
      <c r="E1" s="973"/>
      <c r="F1" s="973"/>
      <c r="G1" s="973"/>
    </row>
    <row r="2" spans="1:7" s="4" customFormat="1" ht="17.899999999999999" customHeight="1">
      <c r="A2" s="14"/>
      <c r="B2" s="974"/>
      <c r="C2" s="974"/>
      <c r="D2" s="974"/>
      <c r="E2" s="974"/>
      <c r="F2" s="974"/>
      <c r="G2" s="974"/>
    </row>
    <row r="3" spans="1:7" ht="20.149999999999999" customHeight="1">
      <c r="B3" s="978" t="s">
        <v>605</v>
      </c>
      <c r="C3" s="980" t="s">
        <v>12</v>
      </c>
      <c r="D3" s="817" t="s">
        <v>181</v>
      </c>
      <c r="E3" s="817"/>
      <c r="F3" s="817" t="s">
        <v>182</v>
      </c>
      <c r="G3" s="817"/>
    </row>
    <row r="4" spans="1:7" ht="23.25" customHeight="1">
      <c r="B4" s="979"/>
      <c r="C4" s="981"/>
      <c r="D4" s="816" t="s">
        <v>11</v>
      </c>
      <c r="E4" s="816" t="s">
        <v>144</v>
      </c>
      <c r="F4" s="816" t="s">
        <v>11</v>
      </c>
      <c r="G4" s="816" t="s">
        <v>144</v>
      </c>
    </row>
    <row r="5" spans="1:7">
      <c r="B5" s="394">
        <v>2009</v>
      </c>
      <c r="C5" s="551">
        <v>1475775</v>
      </c>
      <c r="D5" s="560">
        <v>-13696</v>
      </c>
      <c r="E5" s="561">
        <v>-9.1952109171645757E-3</v>
      </c>
      <c r="F5" s="560">
        <v>-78951</v>
      </c>
      <c r="G5" s="561">
        <v>-5.0781295225010736E-2</v>
      </c>
    </row>
    <row r="6" spans="1:7" ht="17.899999999999999" customHeight="1">
      <c r="B6" s="394">
        <v>2010</v>
      </c>
      <c r="C6" s="551">
        <v>1450271</v>
      </c>
      <c r="D6" s="560">
        <v>-10336</v>
      </c>
      <c r="E6" s="561">
        <v>-7.076509971539191E-3</v>
      </c>
      <c r="F6" s="560">
        <v>-25504</v>
      </c>
      <c r="G6" s="561">
        <v>-1.728176720706065E-2</v>
      </c>
    </row>
    <row r="7" spans="1:7" ht="17.25" customHeight="1">
      <c r="B7" s="394">
        <v>2011</v>
      </c>
      <c r="C7" s="551">
        <v>1423944</v>
      </c>
      <c r="D7" s="560">
        <v>-11347</v>
      </c>
      <c r="E7" s="561">
        <v>-7.9057138935588744E-3</v>
      </c>
      <c r="F7" s="560">
        <v>-26327</v>
      </c>
      <c r="G7" s="561">
        <v>-1.8153158961325189E-2</v>
      </c>
    </row>
    <row r="8" spans="1:7">
      <c r="B8" s="394">
        <v>2012</v>
      </c>
      <c r="C8" s="551">
        <v>1384439</v>
      </c>
      <c r="D8" s="560">
        <v>-7051</v>
      </c>
      <c r="E8" s="561">
        <v>-5.0672300914846868E-3</v>
      </c>
      <c r="F8" s="560">
        <v>-39505</v>
      </c>
      <c r="G8" s="561">
        <v>-2.7743366312158346E-2</v>
      </c>
    </row>
    <row r="9" spans="1:7">
      <c r="B9" s="394">
        <v>2013</v>
      </c>
      <c r="C9" s="551">
        <v>1388591</v>
      </c>
      <c r="D9" s="560">
        <v>-9984</v>
      </c>
      <c r="E9" s="561">
        <v>-7.1386947428632164E-3</v>
      </c>
      <c r="F9" s="560">
        <v>4152</v>
      </c>
      <c r="G9" s="561">
        <v>2.9990487121498433E-3</v>
      </c>
    </row>
    <row r="10" spans="1:7">
      <c r="B10" s="394">
        <v>2014</v>
      </c>
      <c r="C10" s="551">
        <v>1423679</v>
      </c>
      <c r="D10" s="560">
        <v>-7081</v>
      </c>
      <c r="E10" s="561">
        <v>-4.9491179512985983E-3</v>
      </c>
      <c r="F10" s="560">
        <v>35088</v>
      </c>
      <c r="G10" s="561">
        <v>2.5268779647858786E-2</v>
      </c>
    </row>
    <row r="11" spans="1:7">
      <c r="B11" s="394">
        <v>2015</v>
      </c>
      <c r="C11" s="551">
        <v>1463553</v>
      </c>
      <c r="D11" s="560">
        <v>-3517</v>
      </c>
      <c r="E11" s="561">
        <v>-2.3972952892500343E-3</v>
      </c>
      <c r="F11" s="560">
        <v>39874</v>
      </c>
      <c r="G11" s="561">
        <v>2.8007718031944018E-2</v>
      </c>
    </row>
    <row r="12" spans="1:7">
      <c r="B12" s="394">
        <v>2016</v>
      </c>
      <c r="C12" s="551">
        <v>1472855</v>
      </c>
      <c r="D12" s="560">
        <v>-5281</v>
      </c>
      <c r="E12" s="561">
        <v>-3.5727429681706724E-3</v>
      </c>
      <c r="F12" s="560">
        <v>9302</v>
      </c>
      <c r="G12" s="561">
        <v>6.3557657290169711E-3</v>
      </c>
    </row>
    <row r="13" spans="1:7">
      <c r="B13" s="394">
        <v>2017</v>
      </c>
      <c r="C13" s="551">
        <v>1481290</v>
      </c>
      <c r="D13" s="560">
        <v>-5733</v>
      </c>
      <c r="E13" s="561">
        <v>-3.8553539521580804E-3</v>
      </c>
      <c r="F13" s="560">
        <v>8435</v>
      </c>
      <c r="G13" s="561">
        <v>5.7269724446737946E-3</v>
      </c>
    </row>
    <row r="14" spans="1:7">
      <c r="B14" s="394">
        <v>2018</v>
      </c>
      <c r="C14" s="551">
        <v>1490179</v>
      </c>
      <c r="D14" s="560">
        <v>-3374</v>
      </c>
      <c r="E14" s="561">
        <v>-2.2590426988530199E-3</v>
      </c>
      <c r="F14" s="560">
        <v>8889</v>
      </c>
      <c r="G14" s="561">
        <v>6.0008506099413772E-3</v>
      </c>
    </row>
    <row r="15" spans="1:7">
      <c r="B15" s="667">
        <v>2019</v>
      </c>
      <c r="C15" s="551">
        <v>1489561</v>
      </c>
      <c r="D15" s="560">
        <v>-13441</v>
      </c>
      <c r="E15" s="561">
        <v>-8.9427692045652707E-3</v>
      </c>
      <c r="F15" s="560">
        <v>-618</v>
      </c>
      <c r="G15" s="561">
        <v>-4.1471527917114059E-4</v>
      </c>
    </row>
    <row r="16" spans="1:7">
      <c r="B16" s="667">
        <v>2020</v>
      </c>
      <c r="C16" s="551">
        <v>1388475</v>
      </c>
      <c r="D16" s="560">
        <v>-6934</v>
      </c>
      <c r="E16" s="561">
        <v>-4.9691524133784748E-3</v>
      </c>
      <c r="F16" s="560">
        <v>-101086</v>
      </c>
      <c r="G16" s="561">
        <v>-6.7862947539577112E-2</v>
      </c>
    </row>
    <row r="17" spans="2:7">
      <c r="B17" s="553">
        <v>2021</v>
      </c>
      <c r="C17" s="554"/>
      <c r="D17" s="554"/>
      <c r="E17" s="554"/>
      <c r="F17" s="554"/>
      <c r="G17" s="554"/>
    </row>
    <row r="18" spans="2:7">
      <c r="B18" s="668" t="s">
        <v>9</v>
      </c>
      <c r="C18" s="669">
        <v>1375017</v>
      </c>
      <c r="D18" s="670">
        <v>-13458</v>
      </c>
      <c r="E18" s="671">
        <v>-9.6926484092259013E-3</v>
      </c>
      <c r="F18" s="670">
        <v>-101797</v>
      </c>
      <c r="G18" s="671">
        <v>-6.8930142861592603E-2</v>
      </c>
    </row>
    <row r="19" spans="2:7">
      <c r="B19" s="668" t="s">
        <v>10</v>
      </c>
      <c r="C19" s="669">
        <v>1378442</v>
      </c>
      <c r="D19" s="670">
        <v>3425</v>
      </c>
      <c r="E19" s="671">
        <v>2.4908782945955998E-3</v>
      </c>
      <c r="F19" s="670">
        <v>-111291</v>
      </c>
      <c r="G19" s="671">
        <v>-7.4705333103314508E-2</v>
      </c>
    </row>
    <row r="20" spans="2:7">
      <c r="B20" s="668" t="s">
        <v>29</v>
      </c>
      <c r="C20" s="669">
        <v>1387240</v>
      </c>
      <c r="D20" s="670">
        <v>8798</v>
      </c>
      <c r="E20" s="671">
        <v>6.3825681457760908E-3</v>
      </c>
      <c r="F20" s="670">
        <v>19334</v>
      </c>
      <c r="G20" s="671">
        <v>1.4134012132412499E-2</v>
      </c>
    </row>
    <row r="21" spans="2:7">
      <c r="B21" s="668" t="s">
        <v>30</v>
      </c>
      <c r="C21" s="669">
        <v>1400146</v>
      </c>
      <c r="D21" s="670">
        <v>12906</v>
      </c>
      <c r="E21" s="671">
        <v>9.3033649548743824E-3</v>
      </c>
      <c r="F21" s="670">
        <v>44170</v>
      </c>
      <c r="G21" s="671">
        <v>3.2574322849372006E-2</v>
      </c>
    </row>
    <row r="22" spans="2:7">
      <c r="B22" s="668" t="s">
        <v>31</v>
      </c>
      <c r="C22" s="669">
        <v>1414745</v>
      </c>
      <c r="D22" s="670">
        <v>14599</v>
      </c>
      <c r="E22" s="671">
        <v>1.04267697797229E-2</v>
      </c>
      <c r="F22" s="670">
        <v>32926</v>
      </c>
      <c r="G22" s="671">
        <v>2.3828012207097959E-2</v>
      </c>
    </row>
    <row r="23" spans="2:7">
      <c r="B23" s="668" t="s">
        <v>32</v>
      </c>
      <c r="C23" s="669">
        <v>1426962</v>
      </c>
      <c r="D23" s="670">
        <v>12217</v>
      </c>
      <c r="E23" s="671">
        <v>8.6354784784536953E-3</v>
      </c>
      <c r="F23" s="670">
        <v>28865</v>
      </c>
      <c r="G23" s="671">
        <v>2.0645920848124222E-2</v>
      </c>
    </row>
    <row r="24" spans="2:7">
      <c r="B24" s="668" t="s">
        <v>33</v>
      </c>
      <c r="C24" s="669">
        <v>1436525</v>
      </c>
      <c r="D24" s="670">
        <v>9563</v>
      </c>
      <c r="E24" s="671">
        <v>6.7016500789789379E-3</v>
      </c>
      <c r="F24" s="670">
        <v>23791</v>
      </c>
      <c r="G24" s="671">
        <v>1.6840395998114266E-2</v>
      </c>
    </row>
    <row r="25" spans="2:7">
      <c r="B25" s="668" t="s">
        <v>34</v>
      </c>
      <c r="C25" s="669">
        <v>1418234</v>
      </c>
      <c r="D25" s="670">
        <v>-18291</v>
      </c>
      <c r="E25" s="671">
        <v>-1.2732810079880252E-2</v>
      </c>
      <c r="F25" s="670">
        <v>13897</v>
      </c>
      <c r="G25" s="671">
        <v>9.8957728807258505E-3</v>
      </c>
    </row>
    <row r="26" spans="2:7">
      <c r="B26" s="668" t="s">
        <v>41</v>
      </c>
      <c r="C26" s="669">
        <v>1423374</v>
      </c>
      <c r="D26" s="670">
        <v>5140</v>
      </c>
      <c r="E26" s="671">
        <v>3.6242256214418234E-3</v>
      </c>
      <c r="F26" s="670">
        <v>17633</v>
      </c>
      <c r="G26" s="671">
        <v>1.2543562434331745E-2</v>
      </c>
    </row>
    <row r="27" spans="2:7">
      <c r="B27" s="668" t="s">
        <v>42</v>
      </c>
      <c r="C27" s="669">
        <v>1435888</v>
      </c>
      <c r="D27" s="670">
        <v>12514</v>
      </c>
      <c r="E27" s="671">
        <v>8.791786276832303E-3</v>
      </c>
      <c r="F27" s="670">
        <v>26995</v>
      </c>
      <c r="G27" s="671">
        <v>1.9160433049209447E-2</v>
      </c>
    </row>
    <row r="28" spans="2:7">
      <c r="B28" s="668" t="s">
        <v>43</v>
      </c>
      <c r="C28" s="669">
        <v>1428871</v>
      </c>
      <c r="D28" s="670">
        <v>-7017</v>
      </c>
      <c r="E28" s="671">
        <v>-4.8868713994406621E-3</v>
      </c>
      <c r="F28" s="670">
        <v>33462</v>
      </c>
      <c r="G28" s="671">
        <v>2.3980066059485106E-2</v>
      </c>
    </row>
    <row r="29" spans="2:7">
      <c r="B29" s="555" t="s">
        <v>44</v>
      </c>
      <c r="C29" s="556">
        <v>1411902</v>
      </c>
      <c r="D29" s="562">
        <v>-16969</v>
      </c>
      <c r="E29" s="563">
        <v>-1.1875809642717949E-2</v>
      </c>
      <c r="F29" s="562">
        <v>23427</v>
      </c>
      <c r="G29" s="563">
        <v>1.6872467995462603E-2</v>
      </c>
    </row>
    <row r="30" spans="2:7">
      <c r="B30" s="553">
        <v>2022</v>
      </c>
      <c r="C30" s="554"/>
      <c r="D30" s="554"/>
      <c r="E30" s="554"/>
      <c r="F30" s="554"/>
      <c r="G30" s="554"/>
    </row>
    <row r="31" spans="2:7">
      <c r="B31" s="668" t="s">
        <v>9</v>
      </c>
      <c r="C31" s="669">
        <v>1412416</v>
      </c>
      <c r="D31" s="670">
        <v>514</v>
      </c>
      <c r="E31" s="671">
        <v>3.6404792967226207E-4</v>
      </c>
      <c r="F31" s="670">
        <v>37399</v>
      </c>
      <c r="G31" s="671">
        <v>2.7198936449512878E-2</v>
      </c>
    </row>
    <row r="32" spans="2:7">
      <c r="B32" s="668" t="s">
        <v>10</v>
      </c>
      <c r="C32" s="669">
        <v>1421474</v>
      </c>
      <c r="D32" s="670">
        <v>9058</v>
      </c>
      <c r="E32" s="671">
        <v>6.413124745117571E-3</v>
      </c>
      <c r="F32" s="670">
        <v>43032</v>
      </c>
      <c r="G32" s="671">
        <v>3.1217853199481782E-2</v>
      </c>
    </row>
    <row r="33" spans="1:7">
      <c r="B33" s="668" t="s">
        <v>29</v>
      </c>
      <c r="C33" s="669">
        <v>1428500</v>
      </c>
      <c r="D33" s="670">
        <v>7026</v>
      </c>
      <c r="E33" s="671">
        <v>4.9427566033568571E-3</v>
      </c>
      <c r="F33" s="670">
        <v>41260</v>
      </c>
      <c r="G33" s="671">
        <v>2.9742510308238046E-2</v>
      </c>
    </row>
    <row r="34" spans="1:7">
      <c r="B34" s="668" t="s">
        <v>30</v>
      </c>
      <c r="C34" s="669">
        <v>1447717</v>
      </c>
      <c r="D34" s="670">
        <v>19217</v>
      </c>
      <c r="E34" s="671">
        <v>1.3452572628631421E-2</v>
      </c>
      <c r="F34" s="670">
        <v>47571</v>
      </c>
      <c r="G34" s="671">
        <v>3.3975742529707587E-2</v>
      </c>
    </row>
    <row r="35" spans="1:7">
      <c r="B35" s="668" t="s">
        <v>31</v>
      </c>
      <c r="C35" s="669">
        <v>1451097</v>
      </c>
      <c r="D35" s="670">
        <v>3380</v>
      </c>
      <c r="E35" s="671">
        <v>2.334710444099164E-3</v>
      </c>
      <c r="F35" s="670">
        <v>36352</v>
      </c>
      <c r="G35" s="671">
        <v>2.5695089927866954E-2</v>
      </c>
    </row>
    <row r="36" spans="1:7">
      <c r="B36" s="668" t="s">
        <v>32</v>
      </c>
      <c r="C36" s="669">
        <v>1452088</v>
      </c>
      <c r="D36" s="670">
        <v>991</v>
      </c>
      <c r="E36" s="671">
        <v>6.8293160278054543E-4</v>
      </c>
      <c r="F36" s="670">
        <v>25126</v>
      </c>
      <c r="G36" s="671">
        <v>1.7608037214726036E-2</v>
      </c>
    </row>
    <row r="37" spans="1:7">
      <c r="B37" s="668" t="s">
        <v>33</v>
      </c>
      <c r="C37" s="669">
        <v>1455688</v>
      </c>
      <c r="D37" s="670">
        <v>3600</v>
      </c>
      <c r="E37" s="671">
        <v>2.4791885891213283E-3</v>
      </c>
      <c r="F37" s="670">
        <v>19163</v>
      </c>
      <c r="G37" s="671">
        <v>1.3339830493726224E-2</v>
      </c>
    </row>
    <row r="38" spans="1:7">
      <c r="B38" s="668" t="s">
        <v>34</v>
      </c>
      <c r="C38" s="669">
        <v>1436676</v>
      </c>
      <c r="D38" s="670">
        <v>-19012</v>
      </c>
      <c r="E38" s="671">
        <v>-1.3060490984331818E-2</v>
      </c>
      <c r="F38" s="670">
        <v>18442</v>
      </c>
      <c r="G38" s="671">
        <v>1.3003495897009998E-2</v>
      </c>
    </row>
    <row r="39" spans="1:7">
      <c r="B39" s="668" t="s">
        <v>41</v>
      </c>
      <c r="C39" s="669">
        <v>1438693</v>
      </c>
      <c r="D39" s="670">
        <v>2017</v>
      </c>
      <c r="E39" s="671">
        <v>1.4039351948524903E-3</v>
      </c>
      <c r="F39" s="670">
        <v>15319</v>
      </c>
      <c r="G39" s="671">
        <v>1.07624559673003E-2</v>
      </c>
    </row>
    <row r="40" spans="1:7">
      <c r="B40" s="668" t="s">
        <v>42</v>
      </c>
      <c r="C40" s="669">
        <v>1440019</v>
      </c>
      <c r="D40" s="670">
        <v>1326</v>
      </c>
      <c r="E40" s="671">
        <v>9.2166987675623702E-4</v>
      </c>
      <c r="F40" s="670">
        <v>4131</v>
      </c>
      <c r="G40" s="671">
        <v>2.876965334343673E-3</v>
      </c>
    </row>
    <row r="41" spans="1:7">
      <c r="B41" s="668" t="s">
        <v>43</v>
      </c>
      <c r="C41" s="669">
        <v>1436658</v>
      </c>
      <c r="D41" s="670">
        <v>-3361</v>
      </c>
      <c r="E41" s="671">
        <v>-2.333996981984221E-3</v>
      </c>
      <c r="F41" s="670">
        <v>7787</v>
      </c>
      <c r="G41" s="671">
        <v>5.4497571859180027E-3</v>
      </c>
    </row>
    <row r="42" spans="1:7">
      <c r="B42" s="555" t="s">
        <v>44</v>
      </c>
      <c r="C42" s="556">
        <v>1432338</v>
      </c>
      <c r="D42" s="562">
        <v>-4320</v>
      </c>
      <c r="E42" s="563">
        <v>-3.006978696391216E-3</v>
      </c>
      <c r="F42" s="562">
        <v>20436</v>
      </c>
      <c r="G42" s="563">
        <v>1.4474092394514582E-2</v>
      </c>
    </row>
    <row r="43" spans="1:7">
      <c r="B43" s="553">
        <v>2023</v>
      </c>
      <c r="C43" s="554"/>
      <c r="D43" s="554"/>
      <c r="E43" s="554"/>
      <c r="F43" s="554"/>
      <c r="G43" s="554"/>
    </row>
    <row r="44" spans="1:7">
      <c r="B44" s="668" t="s">
        <v>9</v>
      </c>
      <c r="C44" s="669">
        <v>1421818</v>
      </c>
      <c r="D44" s="670">
        <v>-10520</v>
      </c>
      <c r="E44" s="671">
        <v>-7.3446351350030525E-3</v>
      </c>
      <c r="F44" s="670">
        <v>9402</v>
      </c>
      <c r="G44" s="671">
        <v>6.6566790520639074E-3</v>
      </c>
    </row>
    <row r="45" spans="1:7">
      <c r="A45" s="246"/>
      <c r="B45" s="668" t="s">
        <v>10</v>
      </c>
      <c r="C45" s="669">
        <v>1428807</v>
      </c>
      <c r="D45" s="670">
        <v>6989</v>
      </c>
      <c r="E45" s="671">
        <v>4.9155377129843636E-3</v>
      </c>
      <c r="F45" s="670">
        <v>7333</v>
      </c>
      <c r="G45" s="671">
        <v>5.1587296004007577E-3</v>
      </c>
    </row>
    <row r="46" spans="1:7">
      <c r="A46" s="246"/>
      <c r="B46" s="668" t="s">
        <v>29</v>
      </c>
      <c r="C46" s="669">
        <v>1440100</v>
      </c>
      <c r="D46" s="670">
        <v>11293</v>
      </c>
      <c r="E46" s="671">
        <v>7.9037966639301516E-3</v>
      </c>
      <c r="F46" s="670">
        <v>11600</v>
      </c>
      <c r="G46" s="671">
        <v>8.1204060203010631E-3</v>
      </c>
    </row>
    <row r="47" spans="1:7">
      <c r="A47" s="246"/>
      <c r="B47" s="668" t="s">
        <v>30</v>
      </c>
      <c r="C47" s="669">
        <v>1458221</v>
      </c>
      <c r="D47" s="670">
        <v>18121</v>
      </c>
      <c r="E47" s="671">
        <v>1.2583153947642423E-2</v>
      </c>
      <c r="F47" s="670">
        <v>10504</v>
      </c>
      <c r="G47" s="671">
        <v>7.2555616878160478E-3</v>
      </c>
    </row>
    <row r="48" spans="1:7">
      <c r="A48" s="246"/>
      <c r="B48" s="668" t="s">
        <v>31</v>
      </c>
      <c r="C48" s="669">
        <v>1458772</v>
      </c>
      <c r="D48" s="670">
        <v>551</v>
      </c>
      <c r="E48" s="671">
        <v>3.7785767726572494E-4</v>
      </c>
      <c r="F48" s="670">
        <v>7675</v>
      </c>
      <c r="G48" s="671">
        <v>5.2891019690619601E-3</v>
      </c>
    </row>
    <row r="49" spans="1:7">
      <c r="A49" s="246"/>
      <c r="B49" s="668" t="s">
        <v>32</v>
      </c>
      <c r="C49" s="669">
        <v>1456491</v>
      </c>
      <c r="D49" s="670">
        <v>-2281</v>
      </c>
      <c r="E49" s="671">
        <v>-1.563643941616677E-3</v>
      </c>
      <c r="F49" s="670">
        <v>4403</v>
      </c>
      <c r="G49" s="671">
        <v>3.0321853771948515E-3</v>
      </c>
    </row>
    <row r="50" spans="1:7">
      <c r="A50" s="246"/>
      <c r="B50" s="668" t="s">
        <v>33</v>
      </c>
      <c r="C50" s="669">
        <v>1455155</v>
      </c>
      <c r="D50" s="670">
        <v>-1336</v>
      </c>
      <c r="E50" s="671">
        <v>-9.1727308991262912E-4</v>
      </c>
      <c r="F50" s="670">
        <v>-533</v>
      </c>
      <c r="G50" s="671">
        <v>-3.6614988926197967E-4</v>
      </c>
    </row>
    <row r="51" spans="1:7">
      <c r="B51" s="668" t="s">
        <v>34</v>
      </c>
      <c r="C51" s="669">
        <v>1444091</v>
      </c>
      <c r="D51" s="670">
        <v>-11064</v>
      </c>
      <c r="E51" s="671">
        <v>-7.6033137363373804E-3</v>
      </c>
      <c r="F51" s="670">
        <v>7415</v>
      </c>
      <c r="G51" s="671">
        <v>5.1612193702685882E-3</v>
      </c>
    </row>
    <row r="52" spans="1:7">
      <c r="B52" s="668" t="s">
        <v>41</v>
      </c>
      <c r="C52" s="669">
        <v>1453714</v>
      </c>
      <c r="D52" s="670">
        <v>9623</v>
      </c>
      <c r="E52" s="671">
        <v>6.6637074810382835E-3</v>
      </c>
      <c r="F52" s="670">
        <v>15021</v>
      </c>
      <c r="G52" s="671">
        <v>1.0440726409317369E-2</v>
      </c>
    </row>
    <row r="53" spans="1:7">
      <c r="B53" s="668" t="s">
        <v>42</v>
      </c>
      <c r="C53" s="669">
        <v>1444195</v>
      </c>
      <c r="D53" s="670">
        <v>-9519</v>
      </c>
      <c r="E53" s="671">
        <v>-6.5480555322435796E-3</v>
      </c>
      <c r="F53" s="670">
        <v>4176</v>
      </c>
      <c r="G53" s="671">
        <v>2.8999617366158859E-3</v>
      </c>
    </row>
    <row r="54" spans="1:7">
      <c r="B54" s="668" t="s">
        <v>43</v>
      </c>
      <c r="C54" s="669">
        <v>1442796</v>
      </c>
      <c r="D54" s="670">
        <v>-1399</v>
      </c>
      <c r="E54" s="671">
        <v>-9.6870574956986477E-4</v>
      </c>
      <c r="F54" s="670">
        <v>6138</v>
      </c>
      <c r="G54" s="671">
        <v>4.2724155644557893E-3</v>
      </c>
    </row>
    <row r="55" spans="1:7">
      <c r="A55" s="246"/>
      <c r="B55" s="555" t="s">
        <v>44</v>
      </c>
      <c r="C55" s="556">
        <v>1439875</v>
      </c>
      <c r="D55" s="562">
        <v>-2921</v>
      </c>
      <c r="E55" s="563">
        <v>-2.0245412379851224E-3</v>
      </c>
      <c r="F55" s="562">
        <v>7537</v>
      </c>
      <c r="G55" s="563">
        <v>5.2620261418743208E-3</v>
      </c>
    </row>
    <row r="56" spans="1:7" ht="15" customHeight="1">
      <c r="B56" s="975" t="s">
        <v>219</v>
      </c>
      <c r="C56" s="976"/>
      <c r="D56" s="976"/>
      <c r="E56" s="976"/>
      <c r="F56" s="976"/>
      <c r="G56" s="977"/>
    </row>
  </sheetData>
  <mergeCells count="5">
    <mergeCell ref="B56:G56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S57" sqref="S57"/>
      <selection pane="bottomLeft" activeCell="H41" sqref="H41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628</v>
      </c>
      <c r="D1" s="21"/>
      <c r="E1" s="21"/>
      <c r="F1" s="71"/>
      <c r="G1" s="71"/>
      <c r="H1" s="71"/>
      <c r="I1" s="71"/>
      <c r="J1" s="71"/>
    </row>
    <row r="2" spans="2:13" ht="32.25" customHeight="1">
      <c r="B2" s="982" t="s">
        <v>153</v>
      </c>
      <c r="C2" s="982"/>
      <c r="D2" s="818" t="s">
        <v>154</v>
      </c>
      <c r="E2" s="818" t="s">
        <v>155</v>
      </c>
      <c r="F2" s="385"/>
      <c r="G2" s="71"/>
      <c r="H2" s="71"/>
      <c r="I2" s="71"/>
      <c r="J2" s="71"/>
    </row>
    <row r="3" spans="2:13" ht="19" customHeight="1">
      <c r="B3" s="676">
        <v>1</v>
      </c>
      <c r="C3" s="677" t="s">
        <v>223</v>
      </c>
      <c r="D3" s="675">
        <v>64799</v>
      </c>
      <c r="E3" s="674">
        <v>0</v>
      </c>
      <c r="F3" s="672"/>
      <c r="G3" s="71"/>
      <c r="H3" s="298"/>
      <c r="I3" s="298"/>
      <c r="J3" s="71"/>
      <c r="L3" s="22"/>
      <c r="M3" s="22"/>
    </row>
    <row r="4" spans="2:13" ht="19" customHeight="1">
      <c r="B4" s="676">
        <v>2</v>
      </c>
      <c r="C4" s="677" t="s">
        <v>224</v>
      </c>
      <c r="D4" s="675">
        <v>6890</v>
      </c>
      <c r="E4" s="674">
        <v>0</v>
      </c>
      <c r="F4" s="672"/>
      <c r="G4" s="71"/>
      <c r="H4" s="298"/>
      <c r="I4" s="298"/>
      <c r="J4" s="71"/>
      <c r="L4" s="22"/>
      <c r="M4" s="22"/>
    </row>
    <row r="5" spans="2:13" ht="19" customHeight="1">
      <c r="B5" s="676">
        <v>4</v>
      </c>
      <c r="C5" s="677" t="s">
        <v>225</v>
      </c>
      <c r="D5" s="675">
        <v>3576</v>
      </c>
      <c r="E5" s="674">
        <v>0</v>
      </c>
      <c r="F5" s="673"/>
      <c r="H5" s="298"/>
      <c r="I5" s="298"/>
      <c r="L5" s="22"/>
      <c r="M5" s="22"/>
    </row>
    <row r="6" spans="2:13" ht="19" customHeight="1">
      <c r="B6" s="676">
        <v>5</v>
      </c>
      <c r="C6" s="677" t="s">
        <v>226</v>
      </c>
      <c r="D6" s="675">
        <v>376</v>
      </c>
      <c r="E6" s="674">
        <v>0</v>
      </c>
      <c r="F6" s="673"/>
      <c r="H6" s="298"/>
      <c r="I6" s="348"/>
      <c r="J6" s="348"/>
      <c r="L6" s="22"/>
      <c r="M6" s="22"/>
    </row>
    <row r="7" spans="2:13" ht="19" customHeight="1">
      <c r="B7" s="676">
        <v>6</v>
      </c>
      <c r="C7" s="677" t="s">
        <v>227</v>
      </c>
      <c r="D7" s="675">
        <v>1868</v>
      </c>
      <c r="E7" s="674">
        <v>0</v>
      </c>
      <c r="F7" s="673"/>
      <c r="H7" s="298"/>
      <c r="I7" s="348"/>
      <c r="J7" s="348"/>
      <c r="L7" s="22"/>
      <c r="M7" s="22"/>
    </row>
    <row r="8" spans="2:13" ht="19" customHeight="1">
      <c r="B8" s="676">
        <v>7</v>
      </c>
      <c r="C8" s="677" t="s">
        <v>228</v>
      </c>
      <c r="D8" s="675">
        <v>427</v>
      </c>
      <c r="E8" s="674">
        <v>0</v>
      </c>
      <c r="F8" s="673"/>
      <c r="H8" s="298"/>
      <c r="I8" s="348"/>
      <c r="J8" s="348"/>
      <c r="L8" s="22"/>
      <c r="M8" s="22"/>
    </row>
    <row r="9" spans="2:13" ht="19" customHeight="1">
      <c r="B9" s="676">
        <v>8</v>
      </c>
      <c r="C9" s="677" t="s">
        <v>229</v>
      </c>
      <c r="D9" s="675">
        <v>173</v>
      </c>
      <c r="E9" s="674">
        <v>0</v>
      </c>
      <c r="F9" s="673"/>
      <c r="H9" s="298"/>
      <c r="I9" s="348"/>
      <c r="J9" s="348"/>
      <c r="L9" s="22"/>
      <c r="M9" s="22"/>
    </row>
    <row r="10" spans="2:13" ht="19" customHeight="1">
      <c r="B10" s="676">
        <v>9</v>
      </c>
      <c r="C10" s="677" t="s">
        <v>230</v>
      </c>
      <c r="D10" s="675">
        <v>1</v>
      </c>
      <c r="E10" s="674">
        <v>0</v>
      </c>
      <c r="F10" s="673"/>
      <c r="H10" s="298"/>
      <c r="I10" s="348"/>
      <c r="J10" s="348"/>
      <c r="L10" s="22"/>
      <c r="M10" s="22"/>
    </row>
    <row r="11" spans="2:13" ht="19" customHeight="1">
      <c r="B11" s="676">
        <v>10</v>
      </c>
      <c r="C11" s="677" t="s">
        <v>231</v>
      </c>
      <c r="D11" s="675">
        <v>0</v>
      </c>
      <c r="E11" s="674">
        <v>0</v>
      </c>
      <c r="F11" s="673"/>
      <c r="H11" s="298"/>
      <c r="I11" s="348"/>
      <c r="J11" s="348"/>
      <c r="L11" s="22"/>
      <c r="M11" s="22"/>
    </row>
    <row r="12" spans="2:13" ht="19" customHeight="1">
      <c r="B12" s="676">
        <v>14</v>
      </c>
      <c r="C12" s="677" t="s">
        <v>232</v>
      </c>
      <c r="D12" s="675">
        <v>0</v>
      </c>
      <c r="E12" s="674">
        <v>216</v>
      </c>
      <c r="F12" s="673"/>
      <c r="H12" s="298"/>
      <c r="I12" s="348"/>
      <c r="J12" s="348"/>
      <c r="L12" s="22"/>
      <c r="M12" s="22"/>
    </row>
    <row r="13" spans="2:13" ht="19" customHeight="1">
      <c r="B13" s="676">
        <v>15</v>
      </c>
      <c r="C13" s="677" t="s">
        <v>233</v>
      </c>
      <c r="D13" s="675">
        <v>0</v>
      </c>
      <c r="E13" s="674">
        <v>7993</v>
      </c>
      <c r="F13" s="673"/>
      <c r="H13" s="298"/>
      <c r="I13" s="348"/>
      <c r="J13" s="348"/>
      <c r="L13" s="22"/>
      <c r="M13" s="22"/>
    </row>
    <row r="14" spans="2:13" ht="19" customHeight="1">
      <c r="B14" s="676">
        <v>16</v>
      </c>
      <c r="C14" s="677" t="s">
        <v>234</v>
      </c>
      <c r="D14" s="675">
        <v>2</v>
      </c>
      <c r="E14" s="674">
        <v>0</v>
      </c>
      <c r="F14" s="673"/>
      <c r="H14" s="298"/>
      <c r="I14" s="348"/>
      <c r="J14" s="348"/>
      <c r="L14" s="22"/>
      <c r="M14" s="22"/>
    </row>
    <row r="15" spans="2:13" ht="19" customHeight="1">
      <c r="B15" s="676">
        <v>17</v>
      </c>
      <c r="C15" s="677" t="s">
        <v>235</v>
      </c>
      <c r="D15" s="675">
        <v>267</v>
      </c>
      <c r="E15" s="674">
        <v>0</v>
      </c>
      <c r="F15" s="673"/>
      <c r="H15" s="298"/>
      <c r="I15" s="348"/>
      <c r="J15" s="348"/>
      <c r="L15" s="22"/>
      <c r="M15" s="22"/>
    </row>
    <row r="16" spans="2:13" ht="19" customHeight="1">
      <c r="B16" s="676">
        <v>18</v>
      </c>
      <c r="C16" s="677" t="s">
        <v>236</v>
      </c>
      <c r="D16" s="675">
        <v>0</v>
      </c>
      <c r="E16" s="674">
        <v>0</v>
      </c>
      <c r="F16" s="673"/>
      <c r="H16" s="298"/>
      <c r="I16" s="348"/>
      <c r="J16" s="348"/>
      <c r="L16" s="22"/>
      <c r="M16" s="22"/>
    </row>
    <row r="17" spans="2:13" ht="19" customHeight="1">
      <c r="B17" s="676">
        <v>19</v>
      </c>
      <c r="C17" s="677" t="s">
        <v>237</v>
      </c>
      <c r="D17" s="675">
        <v>0</v>
      </c>
      <c r="E17" s="674">
        <v>0</v>
      </c>
      <c r="F17" s="673"/>
      <c r="H17" s="298"/>
      <c r="I17" s="348"/>
      <c r="J17" s="348"/>
      <c r="L17" s="22"/>
      <c r="M17" s="22"/>
    </row>
    <row r="18" spans="2:13" ht="19" customHeight="1">
      <c r="B18" s="676">
        <v>20</v>
      </c>
      <c r="C18" s="677" t="s">
        <v>238</v>
      </c>
      <c r="D18" s="675">
        <v>0</v>
      </c>
      <c r="E18" s="674">
        <v>0</v>
      </c>
      <c r="F18" s="673"/>
      <c r="H18" s="298"/>
      <c r="I18" s="348"/>
      <c r="J18" s="348"/>
      <c r="L18" s="22"/>
      <c r="M18" s="22"/>
    </row>
    <row r="19" spans="2:13" ht="19" customHeight="1">
      <c r="B19" s="676">
        <v>21</v>
      </c>
      <c r="C19" s="677" t="s">
        <v>239</v>
      </c>
      <c r="D19" s="675">
        <v>12</v>
      </c>
      <c r="E19" s="674">
        <v>0</v>
      </c>
      <c r="F19" s="673"/>
      <c r="H19" s="298"/>
      <c r="I19" s="348"/>
      <c r="J19" s="348"/>
      <c r="L19" s="22"/>
      <c r="M19" s="22"/>
    </row>
    <row r="20" spans="2:13" ht="19" customHeight="1">
      <c r="B20" s="676">
        <v>22</v>
      </c>
      <c r="C20" s="677" t="s">
        <v>240</v>
      </c>
      <c r="D20" s="675">
        <v>453</v>
      </c>
      <c r="E20" s="674">
        <v>0</v>
      </c>
      <c r="F20" s="673"/>
      <c r="H20" s="298"/>
      <c r="I20" s="348"/>
      <c r="J20" s="348"/>
      <c r="L20" s="22"/>
      <c r="M20" s="22"/>
    </row>
    <row r="21" spans="2:13" ht="19" customHeight="1">
      <c r="B21" s="676">
        <v>23</v>
      </c>
      <c r="C21" s="677" t="s">
        <v>241</v>
      </c>
      <c r="D21" s="675">
        <v>45</v>
      </c>
      <c r="E21" s="674">
        <v>0</v>
      </c>
      <c r="F21" s="673"/>
      <c r="H21" s="298"/>
      <c r="I21" s="348"/>
      <c r="J21" s="348"/>
      <c r="L21" s="22"/>
      <c r="M21" s="22"/>
    </row>
    <row r="22" spans="2:13" ht="19" customHeight="1">
      <c r="B22" s="676">
        <v>24</v>
      </c>
      <c r="C22" s="677" t="s">
        <v>242</v>
      </c>
      <c r="D22" s="675">
        <v>0</v>
      </c>
      <c r="E22" s="674">
        <v>3</v>
      </c>
      <c r="F22" s="673"/>
      <c r="H22" s="298"/>
      <c r="I22" s="348"/>
      <c r="J22" s="348"/>
      <c r="L22" s="22"/>
      <c r="M22" s="22"/>
    </row>
    <row r="23" spans="2:13" ht="19" customHeight="1">
      <c r="B23" s="676">
        <v>25</v>
      </c>
      <c r="C23" s="677" t="s">
        <v>243</v>
      </c>
      <c r="D23" s="675">
        <v>0</v>
      </c>
      <c r="E23" s="674">
        <v>33</v>
      </c>
      <c r="F23" s="673"/>
      <c r="H23" s="298"/>
      <c r="I23" s="348"/>
      <c r="J23" s="348"/>
      <c r="L23" s="22"/>
      <c r="M23" s="22"/>
    </row>
    <row r="24" spans="2:13" ht="19" customHeight="1">
      <c r="B24" s="676">
        <v>26</v>
      </c>
      <c r="C24" s="677" t="s">
        <v>244</v>
      </c>
      <c r="D24" s="675">
        <v>14803</v>
      </c>
      <c r="E24" s="674">
        <v>0</v>
      </c>
      <c r="F24" s="673"/>
      <c r="H24" s="298"/>
      <c r="I24" s="348"/>
      <c r="J24" s="348"/>
      <c r="L24" s="22"/>
      <c r="M24" s="22"/>
    </row>
    <row r="25" spans="2:13" ht="19" customHeight="1">
      <c r="B25" s="676">
        <v>27</v>
      </c>
      <c r="C25" s="677" t="s">
        <v>245</v>
      </c>
      <c r="D25" s="675">
        <v>1457</v>
      </c>
      <c r="E25" s="674">
        <v>0</v>
      </c>
      <c r="F25" s="673"/>
      <c r="H25" s="298"/>
      <c r="I25" s="348"/>
      <c r="J25" s="348"/>
      <c r="L25" s="22"/>
      <c r="M25" s="22"/>
    </row>
    <row r="26" spans="2:13" ht="19" customHeight="1">
      <c r="B26" s="676">
        <v>28</v>
      </c>
      <c r="C26" s="677" t="s">
        <v>246</v>
      </c>
      <c r="D26" s="675">
        <v>526</v>
      </c>
      <c r="E26" s="674">
        <v>0</v>
      </c>
      <c r="F26" s="673"/>
      <c r="H26" s="298"/>
      <c r="I26" s="348"/>
      <c r="J26" s="348"/>
      <c r="L26" s="22"/>
      <c r="M26" s="22"/>
    </row>
    <row r="27" spans="2:13" ht="19" customHeight="1">
      <c r="B27" s="676">
        <v>29</v>
      </c>
      <c r="C27" s="677" t="s">
        <v>247</v>
      </c>
      <c r="D27" s="675">
        <v>400</v>
      </c>
      <c r="E27" s="674">
        <v>0</v>
      </c>
      <c r="F27" s="673"/>
      <c r="H27" s="298"/>
      <c r="I27" s="348"/>
      <c r="J27" s="348"/>
      <c r="L27" s="22"/>
      <c r="M27" s="22"/>
    </row>
    <row r="28" spans="2:13" ht="19" customHeight="1">
      <c r="B28" s="676">
        <v>30</v>
      </c>
      <c r="C28" s="677" t="s">
        <v>248</v>
      </c>
      <c r="D28" s="675">
        <v>5</v>
      </c>
      <c r="E28" s="674">
        <v>0</v>
      </c>
      <c r="F28" s="673"/>
      <c r="H28" s="298"/>
      <c r="I28" s="348"/>
      <c r="J28" s="348"/>
      <c r="L28" s="22"/>
      <c r="M28" s="22"/>
    </row>
    <row r="29" spans="2:13" ht="19" customHeight="1">
      <c r="B29" s="676">
        <v>31</v>
      </c>
      <c r="C29" s="677" t="s">
        <v>249</v>
      </c>
      <c r="D29" s="675">
        <v>494</v>
      </c>
      <c r="E29" s="674">
        <v>0</v>
      </c>
      <c r="F29" s="673"/>
      <c r="H29" s="298"/>
      <c r="I29" s="348"/>
      <c r="J29" s="348"/>
      <c r="L29" s="22"/>
      <c r="M29" s="22"/>
    </row>
    <row r="30" spans="2:13" ht="19" customHeight="1">
      <c r="B30" s="676">
        <v>32</v>
      </c>
      <c r="C30" s="677" t="s">
        <v>250</v>
      </c>
      <c r="D30" s="675">
        <v>7009</v>
      </c>
      <c r="E30" s="674">
        <v>0</v>
      </c>
      <c r="F30" s="673"/>
      <c r="H30" s="298"/>
      <c r="I30" s="348"/>
      <c r="J30" s="348"/>
      <c r="L30" s="22"/>
      <c r="M30" s="22"/>
    </row>
    <row r="31" spans="2:13" ht="19" customHeight="1">
      <c r="B31" s="676">
        <v>33</v>
      </c>
      <c r="C31" s="677" t="s">
        <v>251</v>
      </c>
      <c r="D31" s="675">
        <v>75314.12</v>
      </c>
      <c r="E31" s="674">
        <v>0</v>
      </c>
      <c r="F31" s="673"/>
      <c r="H31" s="298"/>
      <c r="I31" s="348"/>
      <c r="J31" s="348"/>
      <c r="L31" s="22"/>
      <c r="M31" s="22"/>
    </row>
    <row r="32" spans="2:13" ht="19" customHeight="1">
      <c r="B32" s="676">
        <v>34</v>
      </c>
      <c r="C32" s="677" t="s">
        <v>252</v>
      </c>
      <c r="D32" s="675">
        <v>2632.83</v>
      </c>
      <c r="E32" s="674">
        <v>0</v>
      </c>
      <c r="F32" s="673"/>
      <c r="H32" s="298"/>
      <c r="I32" s="348"/>
      <c r="J32" s="348"/>
      <c r="L32" s="22"/>
      <c r="M32" s="22"/>
    </row>
    <row r="33" spans="2:13" ht="19" customHeight="1">
      <c r="B33" s="676">
        <v>35</v>
      </c>
      <c r="C33" s="677" t="s">
        <v>253</v>
      </c>
      <c r="D33" s="675">
        <v>296</v>
      </c>
      <c r="E33" s="674">
        <v>0</v>
      </c>
      <c r="F33" s="673"/>
      <c r="H33" s="298"/>
      <c r="I33" s="348"/>
      <c r="J33" s="348"/>
      <c r="L33" s="22"/>
      <c r="M33" s="22"/>
    </row>
    <row r="34" spans="2:13" ht="19" customHeight="1">
      <c r="B34" s="676">
        <v>36</v>
      </c>
      <c r="C34" s="677" t="s">
        <v>254</v>
      </c>
      <c r="D34" s="675">
        <v>35</v>
      </c>
      <c r="E34" s="674">
        <v>0</v>
      </c>
      <c r="F34" s="673"/>
      <c r="H34" s="298"/>
      <c r="I34" s="348"/>
      <c r="J34" s="348"/>
      <c r="L34" s="22"/>
      <c r="M34" s="22"/>
    </row>
    <row r="35" spans="2:13" ht="19" customHeight="1">
      <c r="B35" s="676">
        <v>37</v>
      </c>
      <c r="C35" s="677" t="s">
        <v>255</v>
      </c>
      <c r="D35" s="675">
        <v>125</v>
      </c>
      <c r="E35" s="674">
        <v>0</v>
      </c>
      <c r="F35" s="673"/>
      <c r="H35" s="298"/>
      <c r="I35" s="348"/>
      <c r="J35" s="348"/>
      <c r="L35" s="22"/>
      <c r="M35" s="22"/>
    </row>
    <row r="36" spans="2:13" ht="19" customHeight="1">
      <c r="B36" s="676">
        <v>39</v>
      </c>
      <c r="C36" s="677" t="s">
        <v>256</v>
      </c>
      <c r="D36" s="675">
        <v>26</v>
      </c>
      <c r="E36" s="674">
        <v>0</v>
      </c>
      <c r="F36" s="673"/>
      <c r="H36" s="298"/>
      <c r="I36" s="348"/>
      <c r="J36" s="348"/>
      <c r="L36" s="22"/>
      <c r="M36" s="22"/>
    </row>
    <row r="37" spans="2:13" ht="20.149999999999999" customHeight="1">
      <c r="B37" s="676">
        <v>40</v>
      </c>
      <c r="C37" s="677" t="s">
        <v>257</v>
      </c>
      <c r="D37" s="675">
        <v>0</v>
      </c>
      <c r="E37" s="674">
        <v>0</v>
      </c>
      <c r="F37" s="673"/>
      <c r="H37" s="298"/>
      <c r="I37" s="348"/>
      <c r="J37" s="348"/>
      <c r="L37" s="22"/>
      <c r="M37" s="22"/>
    </row>
    <row r="38" spans="2:13" ht="16.5" customHeight="1">
      <c r="B38" s="676">
        <v>41</v>
      </c>
      <c r="C38" s="677" t="s">
        <v>258</v>
      </c>
      <c r="D38" s="675">
        <v>121</v>
      </c>
      <c r="E38" s="674">
        <v>0</v>
      </c>
      <c r="F38" s="673"/>
      <c r="H38" s="298"/>
      <c r="I38" s="348"/>
      <c r="J38" s="348"/>
      <c r="L38" s="22"/>
      <c r="M38" s="22"/>
    </row>
    <row r="39" spans="2:13" ht="24.75" customHeight="1">
      <c r="B39" s="983" t="s">
        <v>53</v>
      </c>
      <c r="C39" s="983"/>
      <c r="D39" s="678">
        <v>182132.95</v>
      </c>
      <c r="E39" s="678">
        <v>8245</v>
      </c>
      <c r="F39" s="386"/>
      <c r="H39" s="299"/>
      <c r="I39" s="348"/>
      <c r="J39" s="348"/>
      <c r="L39" s="6"/>
      <c r="M39" s="6"/>
    </row>
    <row r="40" spans="2:13" ht="14.5">
      <c r="C40" s="115"/>
      <c r="D40" s="115"/>
      <c r="E40" s="115"/>
      <c r="F40" s="115"/>
      <c r="I40" s="348"/>
      <c r="J40" s="348"/>
    </row>
    <row r="41" spans="2:13" ht="14.5">
      <c r="C41" s="115"/>
      <c r="D41" s="115"/>
      <c r="E41" s="115"/>
      <c r="F41" s="115"/>
      <c r="I41" s="348"/>
      <c r="J41" s="348"/>
    </row>
    <row r="42" spans="2:13" ht="14.5">
      <c r="C42" s="115"/>
      <c r="D42" s="115"/>
      <c r="E42" s="115"/>
      <c r="F42" s="115"/>
      <c r="I42" s="349"/>
      <c r="J42" s="349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7" activePane="bottomLeft" state="frozen"/>
      <selection activeCell="B69" sqref="B69:J71"/>
      <selection pane="bottomLeft" activeCell="O63" sqref="O63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70" t="s">
        <v>164</v>
      </c>
      <c r="C1" s="870"/>
      <c r="D1" s="870"/>
      <c r="E1" s="870"/>
      <c r="F1" s="870"/>
      <c r="G1" s="870"/>
      <c r="H1" s="870"/>
      <c r="I1" s="870"/>
      <c r="J1" s="870"/>
    </row>
    <row r="2" spans="2:12" ht="18" customHeight="1">
      <c r="B2" s="389"/>
      <c r="C2" s="871" t="s">
        <v>157</v>
      </c>
      <c r="D2" s="872"/>
      <c r="E2" s="872"/>
      <c r="F2" s="872"/>
      <c r="G2" s="873" t="s">
        <v>515</v>
      </c>
      <c r="H2" s="871" t="s">
        <v>158</v>
      </c>
      <c r="I2" s="872"/>
      <c r="J2" s="875" t="s">
        <v>487</v>
      </c>
      <c r="K2" s="388"/>
      <c r="L2" s="388"/>
    </row>
    <row r="3" spans="2:12" ht="42" customHeight="1">
      <c r="B3" s="390" t="s">
        <v>607</v>
      </c>
      <c r="C3" s="391" t="s">
        <v>168</v>
      </c>
      <c r="D3" s="391" t="s">
        <v>160</v>
      </c>
      <c r="E3" s="391" t="s">
        <v>55</v>
      </c>
      <c r="F3" s="391" t="s">
        <v>161</v>
      </c>
      <c r="G3" s="874"/>
      <c r="H3" s="392" t="s">
        <v>162</v>
      </c>
      <c r="I3" s="393" t="s">
        <v>163</v>
      </c>
      <c r="J3" s="875"/>
      <c r="K3" s="388"/>
      <c r="L3" s="388"/>
    </row>
    <row r="4" spans="2:12">
      <c r="B4" s="394">
        <v>2001</v>
      </c>
      <c r="C4" s="398">
        <v>1291780.5900000001</v>
      </c>
      <c r="D4" s="398">
        <v>2694359.35</v>
      </c>
      <c r="E4" s="398">
        <v>1687775.15</v>
      </c>
      <c r="F4" s="398">
        <v>9736462.1000000015</v>
      </c>
      <c r="G4" s="398">
        <v>15425460.24</v>
      </c>
      <c r="H4" s="398">
        <v>12451242.15</v>
      </c>
      <c r="I4" s="398">
        <v>2967908.46</v>
      </c>
      <c r="J4" s="571" t="s">
        <v>608</v>
      </c>
      <c r="K4" s="388"/>
      <c r="L4" s="388"/>
    </row>
    <row r="5" spans="2:12">
      <c r="B5" s="394">
        <v>2002</v>
      </c>
      <c r="C5" s="398">
        <v>1294383.52</v>
      </c>
      <c r="D5" s="398">
        <v>2690979.95</v>
      </c>
      <c r="E5" s="398">
        <v>1791230.09</v>
      </c>
      <c r="F5" s="398">
        <v>10170364.199999999</v>
      </c>
      <c r="G5" s="398">
        <v>15957227.079999996</v>
      </c>
      <c r="H5" s="398">
        <v>12959712.006726336</v>
      </c>
      <c r="I5" s="398">
        <v>2993050.0932736611</v>
      </c>
      <c r="J5" s="571">
        <v>32878.549999995157</v>
      </c>
      <c r="K5" s="388">
        <v>494951.10000000522</v>
      </c>
      <c r="L5" s="388"/>
    </row>
    <row r="6" spans="2:12">
      <c r="B6" s="394">
        <v>2003</v>
      </c>
      <c r="C6" s="398">
        <v>1323859.42</v>
      </c>
      <c r="D6" s="398">
        <v>2687587.98</v>
      </c>
      <c r="E6" s="398">
        <v>1882492.99</v>
      </c>
      <c r="F6" s="398">
        <v>10566936.199999999</v>
      </c>
      <c r="G6" s="398">
        <v>16469902.98</v>
      </c>
      <c r="H6" s="398">
        <v>13410783.285246834</v>
      </c>
      <c r="I6" s="398">
        <v>3057097.7047531642</v>
      </c>
      <c r="J6" s="571">
        <v>51095.099999999627</v>
      </c>
      <c r="K6" s="388">
        <v>476377.59999999963</v>
      </c>
      <c r="L6" s="388"/>
    </row>
    <row r="7" spans="2:12">
      <c r="B7" s="394">
        <v>2004</v>
      </c>
      <c r="C7" s="398">
        <v>1306047.1100000001</v>
      </c>
      <c r="D7" s="398">
        <v>2663769.16</v>
      </c>
      <c r="E7" s="398">
        <v>1960250.21</v>
      </c>
      <c r="F7" s="398">
        <v>10962841.800000001</v>
      </c>
      <c r="G7" s="398">
        <v>16907471.550000001</v>
      </c>
      <c r="H7" s="398">
        <v>13760201.37838744</v>
      </c>
      <c r="I7" s="398">
        <v>3146023.7616125601</v>
      </c>
      <c r="J7" s="571">
        <v>29027.630000002682</v>
      </c>
      <c r="K7" s="388">
        <v>495952.68999999762</v>
      </c>
      <c r="L7" s="388"/>
    </row>
    <row r="8" spans="2:12">
      <c r="B8" s="394">
        <v>2005</v>
      </c>
      <c r="C8" s="398">
        <v>1232903.28</v>
      </c>
      <c r="D8" s="398">
        <v>2656543.9900000002</v>
      </c>
      <c r="E8" s="398">
        <v>2089912.04</v>
      </c>
      <c r="F8" s="398">
        <v>11442703.299999999</v>
      </c>
      <c r="G8" s="398">
        <v>17433663.399999999</v>
      </c>
      <c r="H8" s="398">
        <v>14187099.264072429</v>
      </c>
      <c r="I8" s="398">
        <v>3245894.8759275707</v>
      </c>
      <c r="J8" s="571">
        <v>43202.35000000149</v>
      </c>
      <c r="K8" s="388">
        <v>981433.44000000134</v>
      </c>
      <c r="L8" s="388"/>
    </row>
    <row r="9" spans="2:12">
      <c r="B9" s="394">
        <v>2006</v>
      </c>
      <c r="C9" s="398">
        <v>1230373.32</v>
      </c>
      <c r="D9" s="398">
        <v>2643385.2400000002</v>
      </c>
      <c r="E9" s="398">
        <v>2312591.06</v>
      </c>
      <c r="F9" s="398">
        <v>12204930.6</v>
      </c>
      <c r="G9" s="398">
        <v>18394839.34</v>
      </c>
      <c r="H9" s="398">
        <v>14995265.229796208</v>
      </c>
      <c r="I9" s="398">
        <v>3401109.4902037918</v>
      </c>
      <c r="J9" s="571">
        <v>32592.390000000596</v>
      </c>
      <c r="K9" s="388">
        <v>586540.40000000224</v>
      </c>
      <c r="L9" s="388"/>
    </row>
    <row r="10" spans="2:12">
      <c r="B10" s="394">
        <v>2007</v>
      </c>
      <c r="C10" s="398">
        <v>1197677.69</v>
      </c>
      <c r="D10" s="398">
        <v>2663080.91</v>
      </c>
      <c r="E10" s="398">
        <v>2471257.9500000002</v>
      </c>
      <c r="F10" s="398">
        <v>12671486.300000001</v>
      </c>
      <c r="G10" s="398">
        <v>19001770.799999993</v>
      </c>
      <c r="H10" s="398">
        <v>15555490.48</v>
      </c>
      <c r="I10" s="398">
        <v>3447460.7399999956</v>
      </c>
      <c r="J10" s="571">
        <v>43648.869999997318</v>
      </c>
      <c r="K10" s="388">
        <v>485320.59999999776</v>
      </c>
      <c r="L10" s="388"/>
    </row>
    <row r="11" spans="2:12">
      <c r="B11" s="394">
        <v>2008</v>
      </c>
      <c r="C11" s="398">
        <v>1196703.33</v>
      </c>
      <c r="D11" s="398">
        <v>2719967.47</v>
      </c>
      <c r="E11" s="398">
        <v>2444355.62</v>
      </c>
      <c r="F11" s="398">
        <v>13058766</v>
      </c>
      <c r="G11" s="398">
        <v>19407834.700000003</v>
      </c>
      <c r="H11" s="398">
        <v>15890665.579994116</v>
      </c>
      <c r="I11" s="398">
        <v>3520895.1000058842</v>
      </c>
      <c r="J11" s="571">
        <v>-3523.9799999967217</v>
      </c>
      <c r="K11" s="388">
        <v>-658725.43000000343</v>
      </c>
      <c r="L11" s="388"/>
    </row>
    <row r="12" spans="2:12">
      <c r="B12" s="395" t="s">
        <v>550</v>
      </c>
      <c r="C12" s="395"/>
      <c r="D12" s="395"/>
      <c r="E12" s="395"/>
      <c r="F12" s="395"/>
      <c r="G12" s="395"/>
      <c r="H12" s="395"/>
      <c r="I12" s="395"/>
      <c r="J12" s="396"/>
      <c r="K12" s="388"/>
      <c r="L12" s="388"/>
    </row>
    <row r="13" spans="2:12">
      <c r="B13" s="394">
        <v>2008</v>
      </c>
      <c r="C13" s="398">
        <v>1138710.8599999999</v>
      </c>
      <c r="D13" s="398">
        <v>2762506.22</v>
      </c>
      <c r="E13" s="398">
        <v>2586689.38</v>
      </c>
      <c r="F13" s="398">
        <v>12939866.392508237</v>
      </c>
      <c r="G13" s="398">
        <v>19426100.547252342</v>
      </c>
      <c r="H13" s="398">
        <v>15905416.449862605</v>
      </c>
      <c r="I13" s="398">
        <v>3521394.1100000003</v>
      </c>
      <c r="J13" s="571">
        <v>14741.867252342403</v>
      </c>
      <c r="K13" s="388">
        <v>-692011.51100121439</v>
      </c>
      <c r="L13" s="388"/>
    </row>
    <row r="14" spans="2:12">
      <c r="B14" s="394">
        <v>2009</v>
      </c>
      <c r="C14" s="398">
        <v>1163606.3799999999</v>
      </c>
      <c r="D14" s="398">
        <v>2538262.56</v>
      </c>
      <c r="E14" s="398">
        <v>1972222.74</v>
      </c>
      <c r="F14" s="398">
        <v>12753553.511643207</v>
      </c>
      <c r="G14" s="398">
        <v>18428686.556256119</v>
      </c>
      <c r="H14" s="398">
        <v>15021284.957401743</v>
      </c>
      <c r="I14" s="398">
        <v>3407650.9299999997</v>
      </c>
      <c r="J14" s="571">
        <v>-130982.68486303464</v>
      </c>
      <c r="K14" s="388">
        <v>-880521.66031976417</v>
      </c>
      <c r="L14" s="388"/>
    </row>
    <row r="15" spans="2:12">
      <c r="B15" s="394">
        <v>2010</v>
      </c>
      <c r="C15" s="398">
        <v>1219130.81</v>
      </c>
      <c r="D15" s="398">
        <v>2330223.29</v>
      </c>
      <c r="E15" s="398">
        <v>1625088.0899999999</v>
      </c>
      <c r="F15" s="398">
        <v>12596866.139066054</v>
      </c>
      <c r="G15" s="398">
        <v>17777878.458922442</v>
      </c>
      <c r="H15" s="398">
        <v>14512407.534597345</v>
      </c>
      <c r="I15" s="398">
        <v>3265024.66</v>
      </c>
      <c r="J15" s="571">
        <v>-29460.735553454608</v>
      </c>
      <c r="K15" s="388">
        <v>-223816.39771971479</v>
      </c>
      <c r="L15" s="388"/>
    </row>
    <row r="16" spans="2:12">
      <c r="B16" s="394">
        <v>2011</v>
      </c>
      <c r="C16" s="398">
        <v>1207614.0900000001</v>
      </c>
      <c r="D16" s="398">
        <v>2262436.0099999998</v>
      </c>
      <c r="E16" s="398">
        <v>1468151.15</v>
      </c>
      <c r="F16" s="398">
        <v>12646082.717077611</v>
      </c>
      <c r="G16" s="398">
        <v>17584699.791192833</v>
      </c>
      <c r="H16" s="398">
        <v>14377564.622752476</v>
      </c>
      <c r="I16" s="398">
        <v>3206844.27</v>
      </c>
      <c r="J16" s="571">
        <v>-8678.1384276971221</v>
      </c>
      <c r="K16" s="388">
        <v>-346331.85179581121</v>
      </c>
      <c r="L16" s="388"/>
    </row>
    <row r="17" spans="2:12">
      <c r="B17" s="394">
        <v>2012</v>
      </c>
      <c r="C17" s="398">
        <v>1193553.1399999999</v>
      </c>
      <c r="D17" s="398">
        <v>2177702.2999999998</v>
      </c>
      <c r="E17" s="398">
        <v>1238342.44</v>
      </c>
      <c r="F17" s="398">
        <v>12568622.300749265</v>
      </c>
      <c r="G17" s="398">
        <v>17184646.772894289</v>
      </c>
      <c r="H17" s="398">
        <v>14030535.023369826</v>
      </c>
      <c r="I17" s="398">
        <v>3151743.2199999997</v>
      </c>
      <c r="J17" s="571">
        <v>-52834.121385160834</v>
      </c>
      <c r="K17" s="388">
        <v>-710268.70438973047</v>
      </c>
      <c r="L17" s="388"/>
    </row>
    <row r="18" spans="2:12">
      <c r="B18" s="394">
        <v>2013</v>
      </c>
      <c r="C18" s="398">
        <v>1119799.9400000002</v>
      </c>
      <c r="D18" s="398">
        <v>2048385.19</v>
      </c>
      <c r="E18" s="398">
        <v>1040261.3799999999</v>
      </c>
      <c r="F18" s="398">
        <v>12182886.435977874</v>
      </c>
      <c r="G18" s="398">
        <v>16395481.029053524</v>
      </c>
      <c r="H18" s="398">
        <v>13355943.57588348</v>
      </c>
      <c r="I18" s="398">
        <v>3038407.0900000003</v>
      </c>
      <c r="J18" s="571">
        <v>-55889.964006142691</v>
      </c>
      <c r="K18" s="388">
        <v>-231461.45489555411</v>
      </c>
      <c r="L18" s="388"/>
    </row>
    <row r="19" spans="2:12">
      <c r="B19" s="394">
        <v>2014</v>
      </c>
      <c r="C19" s="398">
        <v>1119489.33</v>
      </c>
      <c r="D19" s="398">
        <v>2012929.5</v>
      </c>
      <c r="E19" s="398">
        <v>970722.96900000004</v>
      </c>
      <c r="F19" s="398">
        <v>12279933.84320673</v>
      </c>
      <c r="G19" s="398">
        <v>16392054.859819543</v>
      </c>
      <c r="H19" s="398">
        <v>13320541.650537565</v>
      </c>
      <c r="I19" s="398">
        <v>3070292.35</v>
      </c>
      <c r="J19" s="571">
        <v>37513.318210000172</v>
      </c>
      <c r="K19" s="388">
        <v>406632.81387582049</v>
      </c>
      <c r="L19" s="388"/>
    </row>
    <row r="20" spans="2:12">
      <c r="B20" s="394">
        <v>2014.5384615384601</v>
      </c>
      <c r="C20" s="398">
        <v>1080718</v>
      </c>
      <c r="D20" s="398">
        <v>2037121.16</v>
      </c>
      <c r="E20" s="398">
        <v>1004364.34</v>
      </c>
      <c r="F20" s="398">
        <v>12675424.195616983</v>
      </c>
      <c r="G20" s="398">
        <v>16809842.313207909</v>
      </c>
      <c r="H20" s="398">
        <v>13661472.430275029</v>
      </c>
      <c r="I20" s="398">
        <v>3146540.73</v>
      </c>
      <c r="J20" s="571">
        <v>34131.78235944733</v>
      </c>
      <c r="K20" s="388">
        <v>532900.55419316143</v>
      </c>
      <c r="L20" s="388"/>
    </row>
    <row r="21" spans="2:12">
      <c r="B21" s="394">
        <v>2016</v>
      </c>
      <c r="C21" s="398">
        <v>1121892.9099999999</v>
      </c>
      <c r="D21" s="398">
        <v>2097313.4</v>
      </c>
      <c r="E21" s="398">
        <v>1036980.58</v>
      </c>
      <c r="F21" s="398">
        <v>13080619.20236825</v>
      </c>
      <c r="G21" s="398">
        <v>17346310.175859299</v>
      </c>
      <c r="H21" s="398">
        <v>14160488.220481489</v>
      </c>
      <c r="I21" s="398">
        <v>3184732.0100000002</v>
      </c>
      <c r="J21" s="571">
        <v>31337.887446150184</v>
      </c>
      <c r="K21" s="388">
        <v>558342.26344265044</v>
      </c>
      <c r="L21" s="388"/>
    </row>
    <row r="22" spans="2:12">
      <c r="B22" s="394">
        <v>2017</v>
      </c>
      <c r="C22" s="398">
        <v>1144831.47</v>
      </c>
      <c r="D22" s="398">
        <v>2158916.86</v>
      </c>
      <c r="E22" s="398">
        <v>1083354.29</v>
      </c>
      <c r="F22" s="398">
        <v>13524180.191057915</v>
      </c>
      <c r="G22" s="398">
        <v>17917294.323885959</v>
      </c>
      <c r="H22" s="398">
        <v>14701472.46605988</v>
      </c>
      <c r="I22" s="398">
        <v>3214820.78</v>
      </c>
      <c r="J22" s="571">
        <v>57872.747263204306</v>
      </c>
      <c r="K22" s="388">
        <v>623852.37825154513</v>
      </c>
      <c r="L22" s="388"/>
    </row>
    <row r="23" spans="2:12">
      <c r="B23" s="394">
        <v>2018</v>
      </c>
      <c r="C23" s="398">
        <v>1136226.26</v>
      </c>
      <c r="D23" s="398">
        <v>2230096.5</v>
      </c>
      <c r="E23" s="398">
        <v>1163982.32</v>
      </c>
      <c r="F23" s="398">
        <v>13991061.128387626</v>
      </c>
      <c r="G23" s="398">
        <v>18524556.189584039</v>
      </c>
      <c r="H23" s="398">
        <v>15291259.872623714</v>
      </c>
      <c r="I23" s="398">
        <v>3232474.37</v>
      </c>
      <c r="J23" s="571">
        <v>54042.248119086027</v>
      </c>
      <c r="K23" s="388">
        <v>523041.25576713681</v>
      </c>
      <c r="L23" s="388"/>
    </row>
    <row r="24" spans="2:12">
      <c r="B24" s="397">
        <v>2019</v>
      </c>
      <c r="C24" s="398">
        <v>1154581.1599999999</v>
      </c>
      <c r="D24" s="398">
        <v>2271604.04</v>
      </c>
      <c r="E24" s="398">
        <v>1239365.6800000002</v>
      </c>
      <c r="F24" s="398">
        <v>14387398.194829512</v>
      </c>
      <c r="G24" s="398">
        <v>19053281.97078329</v>
      </c>
      <c r="H24" s="398">
        <v>15780603.892860616</v>
      </c>
      <c r="I24" s="398">
        <v>3272618.12</v>
      </c>
      <c r="J24" s="571">
        <v>43156.268211316317</v>
      </c>
      <c r="K24" s="388">
        <v>393816.22149701044</v>
      </c>
      <c r="L24" s="388"/>
    </row>
    <row r="25" spans="2:12">
      <c r="B25" s="397">
        <v>2020</v>
      </c>
      <c r="C25" s="398">
        <v>1111272.33</v>
      </c>
      <c r="D25" s="398">
        <v>2292163.29</v>
      </c>
      <c r="E25" s="398">
        <v>1269092.28</v>
      </c>
      <c r="F25" s="398">
        <v>14710483.198532606</v>
      </c>
      <c r="G25" s="398">
        <v>19376861.704756945</v>
      </c>
      <c r="H25" s="398">
        <v>16087247.936908271</v>
      </c>
      <c r="I25" s="398">
        <v>3288434.53</v>
      </c>
      <c r="J25" s="571">
        <v>19007.671110793948</v>
      </c>
      <c r="K25" s="388">
        <v>-384375.76621090993</v>
      </c>
      <c r="L25" s="388"/>
    </row>
    <row r="26" spans="2:12">
      <c r="B26" s="397">
        <v>2021</v>
      </c>
      <c r="C26" s="398">
        <v>1124704.5900000001</v>
      </c>
      <c r="D26" s="398">
        <v>2245554.58</v>
      </c>
      <c r="E26" s="398">
        <v>1259502.8899999999</v>
      </c>
      <c r="F26" s="398">
        <v>14402712.061093843</v>
      </c>
      <c r="G26" s="398">
        <v>19017648.828925174</v>
      </c>
      <c r="H26" s="398">
        <v>15725926.641285613</v>
      </c>
      <c r="I26" s="398">
        <v>3292380.25</v>
      </c>
      <c r="J26" s="571">
        <v>32185.714649260044</v>
      </c>
      <c r="K26" s="388"/>
      <c r="L26" s="388"/>
    </row>
    <row r="27" spans="2:12">
      <c r="B27" s="397">
        <v>2022</v>
      </c>
      <c r="C27" s="395"/>
      <c r="D27" s="395"/>
      <c r="E27" s="395"/>
      <c r="F27" s="395"/>
      <c r="G27" s="395"/>
      <c r="H27" s="395"/>
      <c r="I27" s="395"/>
      <c r="J27" s="396"/>
      <c r="K27" s="388"/>
      <c r="L27" s="388"/>
    </row>
    <row r="28" spans="2:12">
      <c r="B28" s="582" t="s">
        <v>500</v>
      </c>
      <c r="C28" s="398">
        <v>1098363.5</v>
      </c>
      <c r="D28" s="398">
        <v>2306646.3800000004</v>
      </c>
      <c r="E28" s="398">
        <v>1319753.9200000002</v>
      </c>
      <c r="F28" s="398">
        <v>15130199.096358569</v>
      </c>
      <c r="G28" s="398">
        <v>19845936.07629763</v>
      </c>
      <c r="H28" s="398">
        <v>16500275.609671893</v>
      </c>
      <c r="I28" s="398">
        <v>3347334.34</v>
      </c>
      <c r="J28" s="571">
        <v>59391.620845228434</v>
      </c>
      <c r="K28" s="388">
        <v>817686.76806328446</v>
      </c>
      <c r="L28" s="388"/>
    </row>
    <row r="29" spans="2:12">
      <c r="B29" s="584" t="s">
        <v>501</v>
      </c>
      <c r="C29" s="570">
        <v>1091139.29</v>
      </c>
      <c r="D29" s="570">
        <v>2312536.5099999998</v>
      </c>
      <c r="E29" s="570">
        <v>1323301.6299999999</v>
      </c>
      <c r="F29" s="570">
        <v>15171819.381749015</v>
      </c>
      <c r="G29" s="570">
        <v>19896197.91312395</v>
      </c>
      <c r="H29" s="570">
        <v>16549156.149422741</v>
      </c>
      <c r="I29" s="570">
        <v>3347994.67</v>
      </c>
      <c r="J29" s="572">
        <v>50261.836826320738</v>
      </c>
      <c r="K29" s="388">
        <v>872555.31235478446</v>
      </c>
      <c r="L29" s="388"/>
    </row>
    <row r="30" spans="2:12">
      <c r="B30" s="584" t="s">
        <v>502</v>
      </c>
      <c r="C30" s="570">
        <v>1090940.81</v>
      </c>
      <c r="D30" s="570">
        <v>2316114.4500000002</v>
      </c>
      <c r="E30" s="570">
        <v>1319436.06</v>
      </c>
      <c r="F30" s="570">
        <v>15230023.960482813</v>
      </c>
      <c r="G30" s="570">
        <v>19953991.832157392</v>
      </c>
      <c r="H30" s="570">
        <v>16608702.537601259</v>
      </c>
      <c r="I30" s="570">
        <v>3345579.5199999996</v>
      </c>
      <c r="J30" s="572">
        <v>57793.919033441693</v>
      </c>
      <c r="K30" s="388">
        <v>928905.86283564568</v>
      </c>
      <c r="L30" s="388"/>
    </row>
    <row r="31" spans="2:12">
      <c r="B31" s="584" t="s">
        <v>503</v>
      </c>
      <c r="C31" s="570">
        <v>1085122.0599999998</v>
      </c>
      <c r="D31" s="570">
        <v>2317537.1599999997</v>
      </c>
      <c r="E31" s="570">
        <v>1317002.2899999998</v>
      </c>
      <c r="F31" s="570">
        <v>15297062.989520794</v>
      </c>
      <c r="G31" s="570">
        <v>20016253.605568137</v>
      </c>
      <c r="H31" s="570">
        <v>16670369.578128731</v>
      </c>
      <c r="I31" s="570">
        <v>3343700.42</v>
      </c>
      <c r="J31" s="572">
        <v>62261.773410744965</v>
      </c>
      <c r="K31" s="388">
        <v>957193.12746468186</v>
      </c>
      <c r="L31" s="388"/>
    </row>
    <row r="32" spans="2:12">
      <c r="B32" s="584" t="s">
        <v>504</v>
      </c>
      <c r="C32" s="570">
        <v>1081871.1599999999</v>
      </c>
      <c r="D32" s="570">
        <v>2319579.3199999998</v>
      </c>
      <c r="E32" s="570">
        <v>1321452.46</v>
      </c>
      <c r="F32" s="570">
        <v>15366826.808468742</v>
      </c>
      <c r="G32" s="570">
        <v>20090994.067974437</v>
      </c>
      <c r="H32" s="570">
        <v>16742275.674217314</v>
      </c>
      <c r="I32" s="570">
        <v>3344211.1100000003</v>
      </c>
      <c r="J32" s="572">
        <v>74740.462406300008</v>
      </c>
      <c r="K32" s="402">
        <v>944536.73299393058</v>
      </c>
      <c r="L32" s="402"/>
    </row>
    <row r="33" spans="2:22">
      <c r="B33" s="584" t="s">
        <v>505</v>
      </c>
      <c r="C33" s="570">
        <v>1082921.6100000001</v>
      </c>
      <c r="D33" s="570">
        <v>2323185.8699999996</v>
      </c>
      <c r="E33" s="570">
        <v>1327320.6199999999</v>
      </c>
      <c r="F33" s="570">
        <v>15423231.353143193</v>
      </c>
      <c r="G33" s="570">
        <v>20150637.03808229</v>
      </c>
      <c r="H33" s="570">
        <v>16804433.463929307</v>
      </c>
      <c r="I33" s="570">
        <v>3344309.6500000004</v>
      </c>
      <c r="J33" s="572">
        <v>59642.970107853413</v>
      </c>
      <c r="K33" s="402">
        <v>809529.83976116404</v>
      </c>
      <c r="L33" s="402"/>
      <c r="Q33" s="246"/>
      <c r="R33" s="246"/>
      <c r="S33" s="246"/>
      <c r="T33" s="246"/>
      <c r="U33" s="246"/>
      <c r="V33" s="246"/>
    </row>
    <row r="34" spans="2:22">
      <c r="B34" s="584" t="s">
        <v>506</v>
      </c>
      <c r="C34" s="570">
        <v>1075612.75</v>
      </c>
      <c r="D34" s="570">
        <v>2325516.16</v>
      </c>
      <c r="E34" s="570">
        <v>1330861.1800000002</v>
      </c>
      <c r="F34" s="570">
        <v>15416937.346915768</v>
      </c>
      <c r="G34" s="570">
        <v>20153368.190777328</v>
      </c>
      <c r="H34" s="570">
        <v>16810584.246695705</v>
      </c>
      <c r="I34" s="570">
        <v>3342390.19</v>
      </c>
      <c r="J34" s="572">
        <v>2731.1526950374246</v>
      </c>
      <c r="K34" s="402">
        <v>736474.04060442001</v>
      </c>
      <c r="L34" s="402"/>
      <c r="Q34" s="246"/>
      <c r="R34" s="246"/>
      <c r="S34" s="246"/>
      <c r="T34" s="246"/>
      <c r="U34" s="246"/>
      <c r="V34" s="246"/>
    </row>
    <row r="35" spans="2:22">
      <c r="B35" s="584" t="s">
        <v>507</v>
      </c>
      <c r="C35" s="570">
        <v>1073381.1499999999</v>
      </c>
      <c r="D35" s="570">
        <v>2330712.86</v>
      </c>
      <c r="E35" s="570">
        <v>1338097.1500000001</v>
      </c>
      <c r="F35" s="570">
        <v>15421292.420935733</v>
      </c>
      <c r="G35" s="570">
        <v>20166300.081022423</v>
      </c>
      <c r="H35" s="570">
        <v>16825692.244570613</v>
      </c>
      <c r="I35" s="570">
        <v>3342033.0300000003</v>
      </c>
      <c r="J35" s="572">
        <v>12931.890245094895</v>
      </c>
      <c r="K35" s="402">
        <v>679951.5150003992</v>
      </c>
      <c r="L35" s="402"/>
      <c r="Q35" s="246"/>
      <c r="R35" s="246"/>
      <c r="S35" s="246"/>
      <c r="T35" s="246"/>
      <c r="U35" s="246"/>
      <c r="V35" s="246"/>
    </row>
    <row r="36" spans="2:22">
      <c r="B36" s="584" t="s">
        <v>508</v>
      </c>
      <c r="C36" s="570">
        <v>1072735.25</v>
      </c>
      <c r="D36" s="570">
        <v>2331840.1199999996</v>
      </c>
      <c r="E36" s="570">
        <v>1343218.6099999999</v>
      </c>
      <c r="F36" s="570">
        <v>15454632.632179784</v>
      </c>
      <c r="G36" s="570">
        <v>20204036.098566633</v>
      </c>
      <c r="H36" s="570">
        <v>16862916.549040452</v>
      </c>
      <c r="I36" s="570">
        <v>3342235.2399999998</v>
      </c>
      <c r="J36" s="572">
        <v>37736.017544209957</v>
      </c>
      <c r="K36" s="402">
        <v>650356.58512278274</v>
      </c>
      <c r="L36" s="402"/>
      <c r="Q36" s="246"/>
      <c r="R36" s="246"/>
      <c r="S36" s="246"/>
      <c r="T36" s="246"/>
      <c r="U36" s="246"/>
      <c r="V36" s="246"/>
    </row>
    <row r="37" spans="2:22">
      <c r="B37" s="584" t="s">
        <v>509</v>
      </c>
      <c r="C37" s="570">
        <v>1068540.45</v>
      </c>
      <c r="D37" s="570">
        <v>2334034.83</v>
      </c>
      <c r="E37" s="570">
        <v>1350045.48</v>
      </c>
      <c r="F37" s="570">
        <v>15484778.435155893</v>
      </c>
      <c r="G37" s="570">
        <v>20241690.150670715</v>
      </c>
      <c r="H37" s="570">
        <v>16899511.838517301</v>
      </c>
      <c r="I37" s="570">
        <v>3342425.88</v>
      </c>
      <c r="J37" s="572">
        <v>37654.052104081959</v>
      </c>
      <c r="K37" s="402">
        <v>597492.63596130535</v>
      </c>
      <c r="L37" s="402"/>
      <c r="Q37" s="246"/>
      <c r="R37" s="246"/>
      <c r="S37" s="685"/>
      <c r="T37" s="246"/>
      <c r="U37" s="246"/>
      <c r="V37" s="246"/>
    </row>
    <row r="38" spans="2:22">
      <c r="B38" s="584" t="s">
        <v>510</v>
      </c>
      <c r="C38" s="570">
        <v>1064285.1299999999</v>
      </c>
      <c r="D38" s="570">
        <v>2336745.17</v>
      </c>
      <c r="E38" s="570">
        <v>1356821.84</v>
      </c>
      <c r="F38" s="570">
        <v>15515365.101152062</v>
      </c>
      <c r="G38" s="570">
        <v>20272698.907885335</v>
      </c>
      <c r="H38" s="570">
        <v>16931196.59739596</v>
      </c>
      <c r="I38" s="570">
        <v>3343018.09</v>
      </c>
      <c r="J38" s="572">
        <v>31008.757214620709</v>
      </c>
      <c r="K38" s="402">
        <v>534452.84420760721</v>
      </c>
      <c r="L38" s="402"/>
      <c r="Q38" s="246"/>
      <c r="R38" s="246"/>
      <c r="S38" s="867"/>
      <c r="T38" s="238"/>
      <c r="U38" s="682"/>
      <c r="V38" s="246"/>
    </row>
    <row r="39" spans="2:22">
      <c r="B39" s="584" t="s">
        <v>511</v>
      </c>
      <c r="C39" s="570">
        <v>1056599.02</v>
      </c>
      <c r="D39" s="570">
        <v>2338953.65</v>
      </c>
      <c r="E39" s="570">
        <v>1363460.94</v>
      </c>
      <c r="F39" s="570">
        <v>15530724.293557506</v>
      </c>
      <c r="G39" s="570">
        <v>20292999.439471167</v>
      </c>
      <c r="H39" s="570">
        <v>16951463.398433838</v>
      </c>
      <c r="I39" s="570">
        <v>3343030.06</v>
      </c>
      <c r="J39" s="572">
        <v>20300.531585831195</v>
      </c>
      <c r="K39" s="402">
        <v>479025.49992679805</v>
      </c>
      <c r="L39" s="402"/>
      <c r="Q39" s="246"/>
      <c r="R39" s="246"/>
      <c r="S39" s="867"/>
      <c r="T39" s="238"/>
      <c r="U39" s="682"/>
      <c r="V39" s="246"/>
    </row>
    <row r="40" spans="2:22">
      <c r="B40" s="397">
        <v>2023</v>
      </c>
      <c r="C40" s="395"/>
      <c r="D40" s="395"/>
      <c r="E40" s="395"/>
      <c r="F40" s="395"/>
      <c r="G40" s="395"/>
      <c r="H40" s="395"/>
      <c r="I40" s="395"/>
      <c r="J40" s="396"/>
      <c r="K40" s="402"/>
      <c r="L40" s="402"/>
      <c r="Q40" s="246"/>
      <c r="R40" s="246"/>
      <c r="S40" s="867"/>
      <c r="T40" s="238"/>
      <c r="U40" s="682"/>
      <c r="V40" s="246"/>
    </row>
    <row r="41" spans="2:22">
      <c r="B41" s="582" t="s">
        <v>500</v>
      </c>
      <c r="C41" s="398">
        <v>1056826.02</v>
      </c>
      <c r="D41" s="398">
        <v>2344613.64</v>
      </c>
      <c r="E41" s="398">
        <v>1372093.75</v>
      </c>
      <c r="F41" s="398">
        <v>15562655.536132878</v>
      </c>
      <c r="G41" s="398">
        <v>20336769.296391938</v>
      </c>
      <c r="H41" s="398">
        <v>16997104.333818078</v>
      </c>
      <c r="I41" s="398">
        <v>3342500.8</v>
      </c>
      <c r="J41" s="571">
        <v>43769.856920771301</v>
      </c>
      <c r="K41" s="402">
        <v>471415.98607086763</v>
      </c>
      <c r="L41" s="402"/>
      <c r="Q41" s="246"/>
      <c r="R41" s="246"/>
      <c r="S41" s="867"/>
      <c r="T41" s="238"/>
      <c r="U41" s="682"/>
      <c r="V41" s="246"/>
    </row>
    <row r="42" spans="2:22">
      <c r="B42" s="584" t="s">
        <v>501</v>
      </c>
      <c r="C42" s="570">
        <v>1054721.1000000001</v>
      </c>
      <c r="D42" s="570">
        <v>2347923.3800000004</v>
      </c>
      <c r="E42" s="570">
        <v>1373812.14</v>
      </c>
      <c r="F42" s="570">
        <v>15620848.398653882</v>
      </c>
      <c r="G42" s="570">
        <v>20403426.106724262</v>
      </c>
      <c r="H42" s="570">
        <v>17062075.12452089</v>
      </c>
      <c r="I42" s="570">
        <v>3342928.5</v>
      </c>
      <c r="J42" s="572">
        <v>66656.810332324356</v>
      </c>
      <c r="K42" s="402">
        <v>488971.15750225633</v>
      </c>
      <c r="L42" s="402"/>
      <c r="Q42" s="246"/>
      <c r="R42" s="246"/>
      <c r="S42" s="867"/>
      <c r="T42" s="238"/>
      <c r="U42" s="682"/>
      <c r="V42" s="246"/>
    </row>
    <row r="43" spans="2:22">
      <c r="B43" s="584" t="s">
        <v>502</v>
      </c>
      <c r="C43" s="570">
        <v>1059097.52</v>
      </c>
      <c r="D43" s="570">
        <v>2352692.7599999998</v>
      </c>
      <c r="E43" s="570">
        <v>1379051.87</v>
      </c>
      <c r="F43" s="570">
        <v>15711567.072463224</v>
      </c>
      <c r="G43" s="570">
        <v>20501817.841010112</v>
      </c>
      <c r="H43" s="570">
        <v>17157921.898439966</v>
      </c>
      <c r="I43" s="570">
        <v>3344080.56</v>
      </c>
      <c r="J43" s="572">
        <v>98391.734285850078</v>
      </c>
      <c r="K43" s="402">
        <v>554925.59927788004</v>
      </c>
      <c r="L43" s="402"/>
      <c r="Q43" s="246"/>
      <c r="R43" s="246"/>
      <c r="S43" s="867"/>
      <c r="T43" s="238"/>
      <c r="U43" s="682"/>
      <c r="V43" s="246"/>
    </row>
    <row r="44" spans="2:22">
      <c r="B44" s="584" t="s">
        <v>503</v>
      </c>
      <c r="C44" s="570">
        <v>1061002.2899999998</v>
      </c>
      <c r="D44" s="570">
        <v>2358014.71</v>
      </c>
      <c r="E44" s="570">
        <v>1383307.41</v>
      </c>
      <c r="F44" s="570">
        <v>15796794.733802892</v>
      </c>
      <c r="G44" s="570">
        <v>20592685.899152111</v>
      </c>
      <c r="H44" s="570">
        <v>17244748.207739059</v>
      </c>
      <c r="I44" s="570">
        <v>3345515.36</v>
      </c>
      <c r="J44" s="572">
        <v>90868.058141998947</v>
      </c>
      <c r="K44" s="402">
        <v>597946.00165568292</v>
      </c>
      <c r="L44" s="402"/>
      <c r="Q44" s="246"/>
      <c r="R44" s="246"/>
      <c r="S44" s="867"/>
      <c r="T44" s="238"/>
      <c r="U44" s="682"/>
      <c r="V44" s="246"/>
    </row>
    <row r="45" spans="2:22">
      <c r="B45" s="584" t="s">
        <v>504</v>
      </c>
      <c r="C45" s="570">
        <v>1056547.27</v>
      </c>
      <c r="D45" s="570">
        <v>2361482.25</v>
      </c>
      <c r="E45" s="570">
        <v>1382509.38</v>
      </c>
      <c r="F45" s="570">
        <v>15849032.571347846</v>
      </c>
      <c r="G45" s="570">
        <v>20638417.59833179</v>
      </c>
      <c r="H45" s="570">
        <v>17289191.821076252</v>
      </c>
      <c r="I45" s="570">
        <v>3345397.78</v>
      </c>
      <c r="J45" s="572">
        <v>45731.699179679155</v>
      </c>
      <c r="K45" s="679">
        <v>573279.75865725055</v>
      </c>
      <c r="L45" s="402"/>
      <c r="Q45" s="246"/>
      <c r="R45" s="246"/>
      <c r="S45" s="867"/>
      <c r="T45" s="238"/>
      <c r="U45" s="682"/>
      <c r="V45" s="246"/>
    </row>
    <row r="46" spans="2:22">
      <c r="B46" s="584" t="s">
        <v>505</v>
      </c>
      <c r="C46" s="570">
        <v>1050511.0999999999</v>
      </c>
      <c r="D46" s="570">
        <v>2361803.36</v>
      </c>
      <c r="E46" s="570">
        <v>1380549.05</v>
      </c>
      <c r="F46" s="570">
        <v>15868636.069138616</v>
      </c>
      <c r="G46" s="570">
        <v>20654199.181509189</v>
      </c>
      <c r="H46" s="570">
        <v>17306109.66989008</v>
      </c>
      <c r="I46" s="570">
        <v>3344837.99</v>
      </c>
      <c r="J46" s="572">
        <v>15781.58317739889</v>
      </c>
      <c r="K46" s="679">
        <v>514244.35725966468</v>
      </c>
      <c r="L46" s="402"/>
      <c r="Q46" s="246"/>
      <c r="R46" s="246"/>
      <c r="S46" s="867"/>
      <c r="T46" s="238"/>
      <c r="U46" s="682"/>
      <c r="V46" s="246"/>
    </row>
    <row r="47" spans="2:22">
      <c r="B47" s="584" t="s">
        <v>506</v>
      </c>
      <c r="C47" s="570">
        <v>1054600.68</v>
      </c>
      <c r="D47" s="570">
        <v>2364404.6800000002</v>
      </c>
      <c r="E47" s="570">
        <v>1382070.51</v>
      </c>
      <c r="F47" s="570">
        <v>15883149.962924477</v>
      </c>
      <c r="G47" s="570">
        <v>20682909.951510809</v>
      </c>
      <c r="H47" s="570">
        <v>17336083.139329407</v>
      </c>
      <c r="I47" s="570">
        <v>3345736.25</v>
      </c>
      <c r="J47" s="572">
        <v>28710.770001620054</v>
      </c>
      <c r="K47" s="679">
        <v>540713.70309946686</v>
      </c>
      <c r="L47" s="402"/>
    </row>
    <row r="48" spans="2:22">
      <c r="B48" s="584" t="s">
        <v>507</v>
      </c>
      <c r="C48" s="570">
        <v>1053694.46</v>
      </c>
      <c r="D48" s="570">
        <v>2369722.7999999998</v>
      </c>
      <c r="E48" s="570">
        <v>1386752.1400000001</v>
      </c>
      <c r="F48" s="570">
        <v>15904513.832773909</v>
      </c>
      <c r="G48" s="570">
        <v>20718162.610202625</v>
      </c>
      <c r="H48" s="570">
        <v>17370186.191059615</v>
      </c>
      <c r="I48" s="570">
        <v>3348309.55</v>
      </c>
      <c r="J48" s="572">
        <v>35252.658691816032</v>
      </c>
      <c r="K48" s="679">
        <v>555369.57553112134</v>
      </c>
      <c r="L48" s="402"/>
    </row>
    <row r="49" spans="2:15">
      <c r="B49" s="584" t="s">
        <v>508</v>
      </c>
      <c r="C49" s="570">
        <v>1047021.1699999999</v>
      </c>
      <c r="D49" s="570">
        <v>2371007.7999999998</v>
      </c>
      <c r="E49" s="570">
        <v>1389492.54</v>
      </c>
      <c r="F49" s="570">
        <v>15938927.016354492</v>
      </c>
      <c r="G49" s="570">
        <v>20749192.657823175</v>
      </c>
      <c r="H49" s="570">
        <v>17398499.169084556</v>
      </c>
      <c r="I49" s="570">
        <v>3351393.44</v>
      </c>
      <c r="J49" s="572">
        <v>31030.047620549798</v>
      </c>
      <c r="K49" s="679">
        <v>543413.44263109192</v>
      </c>
      <c r="L49" s="402"/>
    </row>
    <row r="50" spans="2:15">
      <c r="B50" s="584" t="s">
        <v>509</v>
      </c>
      <c r="C50" s="570">
        <v>1039998.7100000001</v>
      </c>
      <c r="D50" s="570">
        <v>2373280.94</v>
      </c>
      <c r="E50" s="570">
        <v>1392185.95</v>
      </c>
      <c r="F50" s="570">
        <v>15965816.934499478</v>
      </c>
      <c r="G50" s="570">
        <v>20776385.290088087</v>
      </c>
      <c r="H50" s="570">
        <v>17422934.162581693</v>
      </c>
      <c r="I50" s="570">
        <v>3354215.31</v>
      </c>
      <c r="J50" s="572">
        <v>27192.632264912128</v>
      </c>
      <c r="K50" s="679">
        <v>526075.95906754211</v>
      </c>
      <c r="L50" s="402"/>
    </row>
    <row r="51" spans="2:15">
      <c r="B51" s="584" t="s">
        <v>510</v>
      </c>
      <c r="C51" s="570">
        <v>1044633.64</v>
      </c>
      <c r="D51" s="570">
        <v>2376890.2400000002</v>
      </c>
      <c r="E51" s="570">
        <v>1394840.6700000002</v>
      </c>
      <c r="F51" s="570">
        <v>15985443.06828187</v>
      </c>
      <c r="G51" s="570">
        <v>20806359.564068582</v>
      </c>
      <c r="H51" s="570">
        <v>17451426.841069024</v>
      </c>
      <c r="I51" s="570">
        <v>3356503.6</v>
      </c>
      <c r="J51" s="572">
        <v>29974.273980494589</v>
      </c>
      <c r="K51" s="679">
        <v>517801.40438874811</v>
      </c>
      <c r="L51" s="402"/>
    </row>
    <row r="52" spans="2:15">
      <c r="B52" s="584" t="s">
        <v>511</v>
      </c>
      <c r="C52" s="570">
        <v>1039300.4000000001</v>
      </c>
      <c r="D52" s="570">
        <v>2382179.6399999997</v>
      </c>
      <c r="E52" s="570">
        <v>1401211.21</v>
      </c>
      <c r="F52" s="570">
        <v>16014325.4297636</v>
      </c>
      <c r="G52" s="570">
        <v>20842936.226688839</v>
      </c>
      <c r="H52" s="570">
        <v>17487031.325667661</v>
      </c>
      <c r="I52" s="570">
        <v>3358336.2</v>
      </c>
      <c r="J52" s="572">
        <v>36576.662620257586</v>
      </c>
      <c r="K52" s="679">
        <v>533731.00547870994</v>
      </c>
      <c r="L52" s="402"/>
      <c r="N52" s="851"/>
    </row>
    <row r="53" spans="2:15">
      <c r="B53" s="397">
        <v>2024</v>
      </c>
      <c r="C53" s="395"/>
      <c r="D53" s="395"/>
      <c r="E53" s="395"/>
      <c r="F53" s="395"/>
      <c r="G53" s="395"/>
      <c r="H53" s="395"/>
      <c r="I53" s="395"/>
      <c r="J53" s="396"/>
      <c r="K53" s="679"/>
      <c r="L53" s="679">
        <v>-1</v>
      </c>
    </row>
    <row r="54" spans="2:15">
      <c r="B54" s="582" t="s">
        <v>500</v>
      </c>
      <c r="C54" s="398">
        <v>1027532.85</v>
      </c>
      <c r="D54" s="398">
        <v>2387137.79</v>
      </c>
      <c r="E54" s="398">
        <v>1406856.12</v>
      </c>
      <c r="F54" s="398">
        <v>16063225.939999999</v>
      </c>
      <c r="G54" s="398">
        <v>20881293.280000001</v>
      </c>
      <c r="H54" s="398">
        <v>17530626.550000001</v>
      </c>
      <c r="I54" s="398">
        <v>3361755.32</v>
      </c>
      <c r="J54" s="571">
        <v>38357.053311161697</v>
      </c>
      <c r="K54" s="679" t="s">
        <v>431</v>
      </c>
      <c r="L54" s="679"/>
      <c r="N54" s="804"/>
    </row>
    <row r="55" spans="2:15">
      <c r="B55" s="584" t="s">
        <v>501</v>
      </c>
      <c r="C55" s="570"/>
      <c r="D55" s="570"/>
      <c r="E55" s="570"/>
      <c r="F55" s="570"/>
      <c r="G55" s="570"/>
      <c r="H55" s="570"/>
      <c r="I55" s="570"/>
      <c r="J55" s="572" t="s">
        <v>431</v>
      </c>
      <c r="K55" s="679" t="s">
        <v>431</v>
      </c>
      <c r="L55" s="679"/>
    </row>
    <row r="56" spans="2:15">
      <c r="B56" s="584" t="s">
        <v>502</v>
      </c>
      <c r="C56" s="570"/>
      <c r="D56" s="570"/>
      <c r="E56" s="570"/>
      <c r="F56" s="570"/>
      <c r="G56" s="570"/>
      <c r="H56" s="570"/>
      <c r="I56" s="570"/>
      <c r="J56" s="572" t="s">
        <v>431</v>
      </c>
      <c r="K56" s="679" t="s">
        <v>431</v>
      </c>
      <c r="L56" s="679"/>
    </row>
    <row r="57" spans="2:15">
      <c r="B57" s="584" t="s">
        <v>503</v>
      </c>
      <c r="C57" s="570"/>
      <c r="D57" s="570"/>
      <c r="E57" s="570"/>
      <c r="F57" s="570"/>
      <c r="G57" s="570"/>
      <c r="H57" s="570"/>
      <c r="I57" s="570"/>
      <c r="J57" s="572" t="s">
        <v>431</v>
      </c>
      <c r="K57" s="679" t="s">
        <v>431</v>
      </c>
      <c r="L57" s="679"/>
    </row>
    <row r="58" spans="2:15">
      <c r="B58" s="584" t="s">
        <v>504</v>
      </c>
      <c r="C58" s="570"/>
      <c r="D58" s="570"/>
      <c r="E58" s="570"/>
      <c r="F58" s="570"/>
      <c r="G58" s="570"/>
      <c r="H58" s="570"/>
      <c r="I58" s="570"/>
      <c r="J58" s="572" t="s">
        <v>431</v>
      </c>
      <c r="K58" s="679" t="s">
        <v>431</v>
      </c>
      <c r="L58" s="679"/>
    </row>
    <row r="59" spans="2:15">
      <c r="B59" s="584" t="s">
        <v>505</v>
      </c>
      <c r="C59" s="570"/>
      <c r="D59" s="570"/>
      <c r="E59" s="570"/>
      <c r="F59" s="570"/>
      <c r="G59" s="570"/>
      <c r="H59" s="570"/>
      <c r="I59" s="570"/>
      <c r="J59" s="572" t="s">
        <v>431</v>
      </c>
      <c r="K59" s="679" t="s">
        <v>431</v>
      </c>
      <c r="L59" s="679"/>
    </row>
    <row r="60" spans="2:15">
      <c r="B60" s="584" t="s">
        <v>506</v>
      </c>
      <c r="C60" s="570"/>
      <c r="D60" s="570"/>
      <c r="E60" s="570"/>
      <c r="F60" s="570"/>
      <c r="G60" s="570"/>
      <c r="H60" s="570"/>
      <c r="I60" s="570"/>
      <c r="J60" s="572" t="s">
        <v>431</v>
      </c>
      <c r="K60" s="679" t="s">
        <v>431</v>
      </c>
      <c r="L60" s="679"/>
    </row>
    <row r="61" spans="2:15">
      <c r="B61" s="584" t="s">
        <v>507</v>
      </c>
      <c r="C61" s="570"/>
      <c r="D61" s="570"/>
      <c r="E61" s="570"/>
      <c r="F61" s="570"/>
      <c r="G61" s="570"/>
      <c r="H61" s="570"/>
      <c r="I61" s="570"/>
      <c r="J61" s="572" t="s">
        <v>431</v>
      </c>
      <c r="K61" s="679" t="s">
        <v>431</v>
      </c>
      <c r="L61" s="679"/>
      <c r="M61" s="794"/>
      <c r="O61" s="819"/>
    </row>
    <row r="62" spans="2:15">
      <c r="B62" s="584" t="s">
        <v>508</v>
      </c>
      <c r="C62" s="570"/>
      <c r="D62" s="570"/>
      <c r="E62" s="570"/>
      <c r="F62" s="570"/>
      <c r="G62" s="570"/>
      <c r="H62" s="570"/>
      <c r="I62" s="570"/>
      <c r="J62" s="572" t="s">
        <v>431</v>
      </c>
      <c r="K62" s="679" t="s">
        <v>431</v>
      </c>
      <c r="L62" s="679"/>
      <c r="O62" s="819"/>
    </row>
    <row r="63" spans="2:15">
      <c r="B63" s="584" t="s">
        <v>509</v>
      </c>
      <c r="C63" s="570"/>
      <c r="D63" s="570"/>
      <c r="E63" s="570"/>
      <c r="F63" s="570"/>
      <c r="G63" s="570"/>
      <c r="H63" s="570"/>
      <c r="I63" s="570"/>
      <c r="J63" s="572" t="s">
        <v>431</v>
      </c>
      <c r="K63" s="679" t="s">
        <v>431</v>
      </c>
      <c r="L63" s="679"/>
    </row>
    <row r="64" spans="2:15">
      <c r="B64" s="584" t="s">
        <v>510</v>
      </c>
      <c r="C64" s="570"/>
      <c r="D64" s="570"/>
      <c r="E64" s="570"/>
      <c r="F64" s="570"/>
      <c r="G64" s="570"/>
      <c r="H64" s="570"/>
      <c r="I64" s="570"/>
      <c r="J64" s="572" t="s">
        <v>431</v>
      </c>
      <c r="K64" s="679" t="s">
        <v>431</v>
      </c>
      <c r="L64" s="679"/>
    </row>
    <row r="65" spans="2:12">
      <c r="B65" s="584" t="s">
        <v>511</v>
      </c>
      <c r="C65" s="570"/>
      <c r="D65" s="570"/>
      <c r="E65" s="570"/>
      <c r="F65" s="570"/>
      <c r="G65" s="570"/>
      <c r="H65" s="570"/>
      <c r="I65" s="570"/>
      <c r="J65" s="572" t="s">
        <v>431</v>
      </c>
      <c r="K65" s="388" t="s">
        <v>431</v>
      </c>
      <c r="L65" s="679"/>
    </row>
    <row r="66" spans="2:12">
      <c r="B66" s="401"/>
      <c r="C66" s="400"/>
      <c r="D66" s="400"/>
      <c r="E66" s="400"/>
      <c r="F66" s="400"/>
      <c r="G66" s="400"/>
      <c r="H66" s="400"/>
      <c r="I66" s="400"/>
      <c r="J66" s="399"/>
      <c r="K66" s="388"/>
      <c r="L66" s="679"/>
    </row>
    <row r="67" spans="2:12">
      <c r="B67" s="401"/>
      <c r="C67" s="400"/>
      <c r="D67" s="400"/>
      <c r="E67" s="400"/>
      <c r="F67" s="400"/>
      <c r="G67" s="400"/>
      <c r="H67" s="400"/>
      <c r="I67" s="400"/>
      <c r="J67" s="399"/>
      <c r="K67" s="388"/>
      <c r="L67" s="679"/>
    </row>
    <row r="68" spans="2:12">
      <c r="B68" s="403"/>
      <c r="C68" s="404"/>
      <c r="D68" s="404"/>
      <c r="E68" s="404"/>
      <c r="F68" s="404"/>
      <c r="G68" s="405"/>
      <c r="H68" s="404"/>
      <c r="I68" s="404"/>
      <c r="J68" s="406"/>
      <c r="K68" s="388"/>
      <c r="L68" s="388"/>
    </row>
    <row r="69" spans="2:12" ht="15" customHeight="1">
      <c r="B69" s="868"/>
      <c r="C69" s="868"/>
      <c r="D69" s="868"/>
      <c r="E69" s="868"/>
      <c r="F69" s="868"/>
      <c r="G69" s="868"/>
      <c r="H69" s="868"/>
      <c r="I69" s="868"/>
      <c r="J69" s="868"/>
    </row>
    <row r="70" spans="2:12">
      <c r="B70" s="869"/>
      <c r="C70" s="869"/>
      <c r="D70" s="869"/>
      <c r="E70" s="869"/>
      <c r="F70" s="869"/>
      <c r="G70" s="869"/>
      <c r="H70" s="869"/>
      <c r="I70" s="869"/>
      <c r="J70" s="869"/>
    </row>
    <row r="71" spans="2:12" ht="12.75" customHeight="1">
      <c r="B71" s="869"/>
      <c r="C71" s="869"/>
      <c r="D71" s="869"/>
      <c r="E71" s="869"/>
      <c r="F71" s="869"/>
      <c r="G71" s="869"/>
      <c r="H71" s="869"/>
      <c r="I71" s="869"/>
      <c r="J71" s="869"/>
    </row>
    <row r="72" spans="2:12" ht="12.75" customHeight="1">
      <c r="B72" s="567"/>
      <c r="C72" s="567"/>
      <c r="D72" s="567"/>
      <c r="E72" s="567"/>
      <c r="F72" s="567"/>
      <c r="G72" s="567"/>
      <c r="H72" s="567"/>
      <c r="I72" s="567"/>
      <c r="J72" s="359"/>
    </row>
    <row r="79" spans="2:12">
      <c r="J79" s="804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7"/>
  <sheetViews>
    <sheetView showGridLines="0" showRowColHeaders="0" zoomScaleNormal="100" workbookViewId="0">
      <pane ySplit="2" topLeftCell="A113" activePane="bottomLeft" state="frozen"/>
      <selection pane="bottomLeft" activeCell="H118" sqref="H118"/>
    </sheetView>
  </sheetViews>
  <sheetFormatPr baseColWidth="10" defaultColWidth="11.453125" defaultRowHeight="14.5"/>
  <cols>
    <col min="1" max="1" width="3.26953125" style="796" customWidth="1"/>
    <col min="2" max="2" width="12.453125" style="796" customWidth="1"/>
    <col min="3" max="3" width="22.54296875" style="796" customWidth="1"/>
    <col min="4" max="4" width="20.54296875" style="796" customWidth="1"/>
    <col min="5" max="16384" width="11.453125" style="796"/>
  </cols>
  <sheetData>
    <row r="1" spans="2:4" ht="53.25" customHeight="1">
      <c r="B1" s="876" t="s">
        <v>561</v>
      </c>
      <c r="C1" s="876"/>
      <c r="D1" s="876"/>
    </row>
    <row r="2" spans="2:4" ht="84.75" customHeight="1">
      <c r="B2" s="797" t="s">
        <v>544</v>
      </c>
      <c r="C2" s="797" t="s">
        <v>553</v>
      </c>
      <c r="D2" s="797" t="s">
        <v>554</v>
      </c>
    </row>
    <row r="3" spans="2:4">
      <c r="B3" s="798">
        <v>43480</v>
      </c>
      <c r="C3" s="799">
        <v>19026089.000984509</v>
      </c>
      <c r="D3" s="799">
        <v>42473.643916267902</v>
      </c>
    </row>
    <row r="4" spans="2:4">
      <c r="B4" s="800">
        <v>43496</v>
      </c>
      <c r="C4" s="801">
        <v>19050961.484395698</v>
      </c>
      <c r="D4" s="801">
        <v>43775.439153373241</v>
      </c>
    </row>
    <row r="5" spans="2:4">
      <c r="B5" s="798">
        <v>43511</v>
      </c>
      <c r="C5" s="799">
        <v>19074776.80068551</v>
      </c>
      <c r="D5" s="799">
        <v>48687.799701001495</v>
      </c>
    </row>
    <row r="6" spans="2:4">
      <c r="B6" s="798">
        <v>43524</v>
      </c>
      <c r="C6" s="799">
        <v>19092270.729766291</v>
      </c>
      <c r="D6" s="799">
        <v>41309.245370592922</v>
      </c>
    </row>
    <row r="7" spans="2:4">
      <c r="B7" s="798">
        <v>43539</v>
      </c>
      <c r="C7" s="799">
        <v>19131832.339438803</v>
      </c>
      <c r="D7" s="799">
        <v>57055.538753293455</v>
      </c>
    </row>
    <row r="8" spans="2:4">
      <c r="B8" s="798">
        <v>43553</v>
      </c>
      <c r="C8" s="799">
        <v>19175515.952012233</v>
      </c>
      <c r="D8" s="799">
        <v>83245.222245942801</v>
      </c>
    </row>
    <row r="9" spans="2:4">
      <c r="B9" s="798">
        <v>43570</v>
      </c>
      <c r="C9" s="799">
        <v>19230435.164307933</v>
      </c>
      <c r="D9" s="799">
        <v>98602.824869129807</v>
      </c>
    </row>
    <row r="10" spans="2:4">
      <c r="B10" s="798">
        <v>43585</v>
      </c>
      <c r="C10" s="799">
        <v>19262969.182838939</v>
      </c>
      <c r="D10" s="799">
        <v>87453.230826705694</v>
      </c>
    </row>
    <row r="11" spans="2:4">
      <c r="B11" s="798">
        <v>43600</v>
      </c>
      <c r="C11" s="799">
        <v>19294186.017140847</v>
      </c>
      <c r="D11" s="799">
        <v>63750.852832913399</v>
      </c>
    </row>
    <row r="12" spans="2:4">
      <c r="B12" s="798">
        <v>43616</v>
      </c>
      <c r="C12" s="799">
        <v>19332023.878944706</v>
      </c>
      <c r="D12" s="799">
        <v>69054.696105767041</v>
      </c>
    </row>
    <row r="13" spans="2:4">
      <c r="B13" s="798">
        <v>43630</v>
      </c>
      <c r="C13" s="799">
        <v>19347961.738054674</v>
      </c>
      <c r="D13" s="799">
        <v>53775.720913827419</v>
      </c>
    </row>
    <row r="14" spans="2:4">
      <c r="B14" s="798">
        <v>43644</v>
      </c>
      <c r="C14" s="799">
        <v>19355804.277546138</v>
      </c>
      <c r="D14" s="799">
        <v>23780.3986014314</v>
      </c>
    </row>
    <row r="15" spans="2:4">
      <c r="B15" s="798">
        <v>43661</v>
      </c>
      <c r="C15" s="799">
        <v>19356623.154609341</v>
      </c>
      <c r="D15" s="799">
        <v>8661.4165546670556</v>
      </c>
    </row>
    <row r="16" spans="2:4">
      <c r="B16" s="798">
        <v>43677</v>
      </c>
      <c r="C16" s="799">
        <v>19341012.795161705</v>
      </c>
      <c r="D16" s="799">
        <v>-14791.482384432107</v>
      </c>
    </row>
    <row r="17" spans="2:4">
      <c r="B17" s="798">
        <v>43692</v>
      </c>
      <c r="C17" s="799">
        <v>19321822.309212305</v>
      </c>
      <c r="D17" s="799">
        <v>-34800.845397036523</v>
      </c>
    </row>
    <row r="18" spans="2:4">
      <c r="B18" s="798">
        <v>43707</v>
      </c>
      <c r="C18" s="799">
        <v>19324334.772076994</v>
      </c>
      <c r="D18" s="799">
        <v>-16678.023084711283</v>
      </c>
    </row>
    <row r="19" spans="2:4">
      <c r="B19" s="798">
        <v>43721</v>
      </c>
      <c r="C19" s="799">
        <v>19321075.735182304</v>
      </c>
      <c r="D19" s="799">
        <v>-746.57403000071645</v>
      </c>
    </row>
    <row r="20" spans="2:4">
      <c r="B20" s="798">
        <v>43738</v>
      </c>
      <c r="C20" s="799">
        <v>19331931.485607583</v>
      </c>
      <c r="D20" s="799">
        <v>7596.7135305888951</v>
      </c>
    </row>
    <row r="21" spans="2:4">
      <c r="B21" s="798">
        <v>43753</v>
      </c>
      <c r="C21" s="799">
        <v>19355891.80250283</v>
      </c>
      <c r="D21" s="799">
        <v>34816.067320525646</v>
      </c>
    </row>
    <row r="22" spans="2:4">
      <c r="B22" s="798">
        <v>43769</v>
      </c>
      <c r="C22" s="799">
        <v>19353313.897866212</v>
      </c>
      <c r="D22" s="799">
        <v>21382.412258628756</v>
      </c>
    </row>
    <row r="23" spans="2:4">
      <c r="B23" s="798">
        <v>43784</v>
      </c>
      <c r="C23" s="799">
        <v>19348411.678024054</v>
      </c>
      <c r="D23" s="799">
        <v>-7480.1244787760079</v>
      </c>
    </row>
    <row r="24" spans="2:4">
      <c r="B24" s="798">
        <v>43798</v>
      </c>
      <c r="C24" s="799">
        <v>19354177.686905544</v>
      </c>
      <c r="D24" s="799">
        <v>863.78903933241963</v>
      </c>
    </row>
    <row r="25" spans="2:4">
      <c r="B25" s="798">
        <v>43812</v>
      </c>
      <c r="C25" s="799">
        <v>19360052.96067021</v>
      </c>
      <c r="D25" s="799">
        <v>11641.282646156847</v>
      </c>
    </row>
    <row r="26" spans="2:4">
      <c r="B26" s="798">
        <v>43830</v>
      </c>
      <c r="C26" s="799">
        <v>19351873.706736155</v>
      </c>
      <c r="D26" s="799">
        <v>-2303.9801693893969</v>
      </c>
    </row>
    <row r="27" spans="2:4">
      <c r="B27" s="798">
        <v>43845</v>
      </c>
      <c r="C27" s="799">
        <v>19353606.634434596</v>
      </c>
      <c r="D27" s="799">
        <v>-6446.326235614717</v>
      </c>
    </row>
    <row r="28" spans="2:4">
      <c r="B28" s="800">
        <v>43861</v>
      </c>
      <c r="C28" s="801">
        <v>19373002.045119971</v>
      </c>
      <c r="D28" s="801">
        <v>21128.338383816183</v>
      </c>
    </row>
    <row r="29" spans="2:4">
      <c r="B29" s="798">
        <v>43875</v>
      </c>
      <c r="C29" s="799">
        <v>19386849.279176269</v>
      </c>
      <c r="D29" s="799">
        <v>33242.644741673023</v>
      </c>
    </row>
    <row r="30" spans="2:4">
      <c r="B30" s="798">
        <v>43889</v>
      </c>
      <c r="C30" s="799">
        <v>19409297.136676751</v>
      </c>
      <c r="D30" s="799">
        <v>36295.09155678004</v>
      </c>
    </row>
    <row r="31" spans="2:4">
      <c r="B31" s="798">
        <v>43903</v>
      </c>
      <c r="C31" s="799">
        <v>19457336.483709563</v>
      </c>
      <c r="D31" s="799">
        <v>70487.204533293843</v>
      </c>
    </row>
    <row r="32" spans="2:4">
      <c r="B32" s="798">
        <v>43921</v>
      </c>
      <c r="C32" s="799">
        <v>19151327.214966055</v>
      </c>
      <c r="D32" s="799">
        <v>-257969.92171069607</v>
      </c>
    </row>
    <row r="33" spans="2:4">
      <c r="B33" s="798">
        <v>43936</v>
      </c>
      <c r="C33" s="799">
        <v>18716796.342177443</v>
      </c>
      <c r="D33" s="799">
        <v>-740540.14153211936</v>
      </c>
    </row>
    <row r="34" spans="2:4">
      <c r="B34" s="798">
        <v>43951</v>
      </c>
      <c r="C34" s="799">
        <v>18495708.196985185</v>
      </c>
      <c r="D34" s="799">
        <v>-655619.01798086986</v>
      </c>
    </row>
    <row r="35" spans="2:4">
      <c r="B35" s="798">
        <v>43966</v>
      </c>
      <c r="C35" s="799">
        <v>18487771.597900663</v>
      </c>
      <c r="D35" s="799">
        <v>-229024.74427678064</v>
      </c>
    </row>
    <row r="36" spans="2:4">
      <c r="B36" s="798">
        <v>43980</v>
      </c>
      <c r="C36" s="799">
        <v>18496722.016328037</v>
      </c>
      <c r="D36" s="799">
        <v>1013.8193428516388</v>
      </c>
    </row>
    <row r="37" spans="2:4">
      <c r="B37" s="798">
        <v>43997</v>
      </c>
      <c r="C37" s="799">
        <v>18499160.799391236</v>
      </c>
      <c r="D37" s="799">
        <v>11389.201490573585</v>
      </c>
    </row>
    <row r="38" spans="2:4">
      <c r="B38" s="798">
        <v>44012</v>
      </c>
      <c r="C38" s="799">
        <v>18503905.689978492</v>
      </c>
      <c r="D38" s="799">
        <v>7183.6736504547298</v>
      </c>
    </row>
    <row r="39" spans="2:4">
      <c r="B39" s="798">
        <v>44027</v>
      </c>
      <c r="C39" s="799">
        <v>18545028.935008224</v>
      </c>
      <c r="D39" s="799">
        <v>45868.135616987944</v>
      </c>
    </row>
    <row r="40" spans="2:4">
      <c r="B40" s="798">
        <v>44043</v>
      </c>
      <c r="C40" s="799">
        <v>18623993.355021037</v>
      </c>
      <c r="D40" s="799">
        <v>120087.66504254565</v>
      </c>
    </row>
    <row r="41" spans="2:4">
      <c r="B41" s="798">
        <v>44057</v>
      </c>
      <c r="C41" s="799">
        <v>18713623.337641522</v>
      </c>
      <c r="D41" s="799">
        <v>168594.40263329819</v>
      </c>
    </row>
    <row r="42" spans="2:4">
      <c r="B42" s="798">
        <v>44074</v>
      </c>
      <c r="C42" s="799">
        <v>18806356.986412536</v>
      </c>
      <c r="D42" s="799">
        <v>182363.63139149919</v>
      </c>
    </row>
    <row r="43" spans="2:4">
      <c r="B43" s="798">
        <v>44089</v>
      </c>
      <c r="C43" s="799">
        <v>18837327.749231324</v>
      </c>
      <c r="D43" s="799">
        <v>123704.41158980131</v>
      </c>
    </row>
    <row r="44" spans="2:4">
      <c r="B44" s="798">
        <v>44104</v>
      </c>
      <c r="C44" s="799">
        <v>18876220.393045783</v>
      </c>
      <c r="D44" s="799">
        <v>69863.40663324669</v>
      </c>
    </row>
    <row r="45" spans="2:4">
      <c r="B45" s="798">
        <v>44119</v>
      </c>
      <c r="C45" s="799">
        <v>18900911.460322533</v>
      </c>
      <c r="D45" s="799">
        <v>63583.711091209203</v>
      </c>
    </row>
    <row r="46" spans="2:4">
      <c r="B46" s="798">
        <v>44134</v>
      </c>
      <c r="C46" s="799">
        <v>18911407.384185322</v>
      </c>
      <c r="D46" s="799">
        <v>35186.991139538586</v>
      </c>
    </row>
    <row r="47" spans="2:4">
      <c r="B47" s="798">
        <v>44148</v>
      </c>
      <c r="C47" s="799">
        <v>18944152.838399164</v>
      </c>
      <c r="D47" s="799">
        <v>43241.378076631576</v>
      </c>
    </row>
    <row r="48" spans="2:4">
      <c r="B48" s="798">
        <v>44165</v>
      </c>
      <c r="C48" s="799">
        <v>18969801.920694627</v>
      </c>
      <c r="D48" s="799">
        <v>58394.536509305239</v>
      </c>
    </row>
    <row r="49" spans="2:4">
      <c r="B49" s="798">
        <v>44180</v>
      </c>
      <c r="C49" s="799">
        <v>18975583.632679537</v>
      </c>
      <c r="D49" s="799">
        <v>31430.79428037256</v>
      </c>
    </row>
    <row r="50" spans="2:4">
      <c r="B50" s="798">
        <v>44196</v>
      </c>
      <c r="C50" s="799">
        <v>18974011.062899645</v>
      </c>
      <c r="D50" s="799">
        <v>4209.1422050185502</v>
      </c>
    </row>
    <row r="51" spans="2:4">
      <c r="B51" s="798">
        <v>44211</v>
      </c>
      <c r="C51" s="799">
        <v>18989252.393203378</v>
      </c>
      <c r="D51" s="799">
        <v>13668.760523840785</v>
      </c>
    </row>
    <row r="52" spans="2:4">
      <c r="B52" s="800">
        <v>44225</v>
      </c>
      <c r="C52" s="801">
        <v>19009516.99586584</v>
      </c>
      <c r="D52" s="801">
        <v>35505.932966195047</v>
      </c>
    </row>
    <row r="53" spans="2:4">
      <c r="B53" s="798">
        <v>44242</v>
      </c>
      <c r="C53" s="799">
        <v>19023536.386983514</v>
      </c>
      <c r="D53" s="799">
        <v>34283.993780136108</v>
      </c>
    </row>
    <row r="54" spans="2:4">
      <c r="B54" s="798">
        <v>44253</v>
      </c>
      <c r="C54" s="799">
        <v>19018901.26014296</v>
      </c>
      <c r="D54" s="799">
        <v>9384.2642771191895</v>
      </c>
    </row>
    <row r="55" spans="2:4">
      <c r="B55" s="798">
        <v>44270</v>
      </c>
      <c r="C55" s="799">
        <v>19025658.942921925</v>
      </c>
      <c r="D55" s="799">
        <v>2122.555938411504</v>
      </c>
    </row>
    <row r="56" spans="2:4">
      <c r="B56" s="798">
        <v>44286</v>
      </c>
      <c r="C56" s="799">
        <v>19048539.037886471</v>
      </c>
      <c r="D56" s="799">
        <v>29637.777743510902</v>
      </c>
    </row>
    <row r="57" spans="2:4">
      <c r="B57" s="798">
        <v>44301</v>
      </c>
      <c r="C57" s="799">
        <v>19072417.609627228</v>
      </c>
      <c r="D57" s="799">
        <v>46758.666705302894</v>
      </c>
    </row>
    <row r="58" spans="2:4">
      <c r="B58" s="798">
        <v>44316</v>
      </c>
      <c r="C58" s="799">
        <v>19106055.690879636</v>
      </c>
      <c r="D58" s="799">
        <v>57516.652993164957</v>
      </c>
    </row>
    <row r="59" spans="2:4">
      <c r="B59" s="798">
        <v>44330</v>
      </c>
      <c r="C59" s="799">
        <v>19135956.219393123</v>
      </c>
      <c r="D59" s="799">
        <v>63538.609765894711</v>
      </c>
    </row>
    <row r="60" spans="2:4">
      <c r="B60" s="798">
        <v>44347</v>
      </c>
      <c r="C60" s="799">
        <v>19191261.698348816</v>
      </c>
      <c r="D60" s="799">
        <v>85206.007469180971</v>
      </c>
    </row>
    <row r="61" spans="2:4">
      <c r="B61" s="798">
        <v>44362</v>
      </c>
      <c r="C61" s="799">
        <v>19284704.255872048</v>
      </c>
      <c r="D61" s="799">
        <v>148748.0364789255</v>
      </c>
    </row>
    <row r="62" spans="2:4">
      <c r="B62" s="798">
        <v>44377</v>
      </c>
      <c r="C62" s="799">
        <v>19365184.802979175</v>
      </c>
      <c r="D62" s="799">
        <v>173923.10463035852</v>
      </c>
    </row>
    <row r="63" spans="2:4">
      <c r="B63" s="798">
        <v>44392</v>
      </c>
      <c r="C63" s="799">
        <v>19394928.164298952</v>
      </c>
      <c r="D63" s="799">
        <v>110223.90842690319</v>
      </c>
    </row>
    <row r="64" spans="2:4">
      <c r="B64" s="798">
        <v>44407</v>
      </c>
      <c r="C64" s="799">
        <v>19428056.259000599</v>
      </c>
      <c r="D64" s="799">
        <v>62871.456021424383</v>
      </c>
    </row>
    <row r="65" spans="2:4">
      <c r="B65" s="798">
        <v>44421</v>
      </c>
      <c r="C65" s="799">
        <v>19459479.987717859</v>
      </c>
      <c r="D65" s="799">
        <v>64551.823418907821</v>
      </c>
    </row>
    <row r="66" spans="2:4">
      <c r="B66" s="798">
        <v>44439</v>
      </c>
      <c r="C66" s="799">
        <v>19487668.919475641</v>
      </c>
      <c r="D66" s="799">
        <v>59612.660475041717</v>
      </c>
    </row>
    <row r="67" spans="2:4">
      <c r="B67" s="798">
        <v>44454</v>
      </c>
      <c r="C67" s="799">
        <v>19505344.843616866</v>
      </c>
      <c r="D67" s="799">
        <v>45864.855899006128</v>
      </c>
    </row>
    <row r="68" spans="2:4">
      <c r="B68" s="798">
        <v>44469</v>
      </c>
      <c r="C68" s="799">
        <v>19542140.982251767</v>
      </c>
      <c r="D68" s="799">
        <v>54472.062776125968</v>
      </c>
    </row>
    <row r="69" spans="2:4">
      <c r="B69" s="798">
        <v>44484</v>
      </c>
      <c r="C69" s="799">
        <v>19580500.418754391</v>
      </c>
      <c r="D69" s="799">
        <v>75155.575137525797</v>
      </c>
    </row>
    <row r="70" spans="2:4">
      <c r="B70" s="798">
        <v>44498</v>
      </c>
      <c r="C70" s="799">
        <v>19617419.395008314</v>
      </c>
      <c r="D70" s="799">
        <v>75278.412756547332</v>
      </c>
    </row>
    <row r="71" spans="2:4">
      <c r="B71" s="798">
        <v>44515</v>
      </c>
      <c r="C71" s="799">
        <v>19656917.255713552</v>
      </c>
      <c r="D71" s="799">
        <v>76416.836959160864</v>
      </c>
    </row>
    <row r="72" spans="2:4">
      <c r="B72" s="798">
        <v>44530</v>
      </c>
      <c r="C72" s="799">
        <v>19699083.79140364</v>
      </c>
      <c r="D72" s="799">
        <v>81664.396395325661</v>
      </c>
    </row>
    <row r="73" spans="2:4">
      <c r="B73" s="798">
        <v>44545</v>
      </c>
      <c r="C73" s="799">
        <v>19741257.390423574</v>
      </c>
      <c r="D73" s="799">
        <v>84340.134710021317</v>
      </c>
    </row>
    <row r="74" spans="2:4">
      <c r="B74" s="798">
        <v>44561</v>
      </c>
      <c r="C74" s="799">
        <v>19761868.494594492</v>
      </c>
      <c r="D74" s="799">
        <v>62784.703190851957</v>
      </c>
    </row>
    <row r="75" spans="2:4">
      <c r="B75" s="798">
        <v>44575</v>
      </c>
      <c r="C75" s="799">
        <v>19784152.565379057</v>
      </c>
      <c r="D75" s="799">
        <v>42895.174955483526</v>
      </c>
    </row>
    <row r="76" spans="2:4">
      <c r="B76" s="800">
        <v>44592</v>
      </c>
      <c r="C76" s="801">
        <v>19827203.763929129</v>
      </c>
      <c r="D76" s="801">
        <v>65335.269334636629</v>
      </c>
    </row>
    <row r="77" spans="2:4">
      <c r="B77" s="798">
        <v>44607</v>
      </c>
      <c r="C77" s="799">
        <v>19863883.558114611</v>
      </c>
      <c r="D77" s="799">
        <v>79730.992735553533</v>
      </c>
    </row>
    <row r="78" spans="2:4">
      <c r="B78" s="798">
        <v>44620</v>
      </c>
      <c r="C78" s="799">
        <v>19891457.027003266</v>
      </c>
      <c r="D78" s="799">
        <v>64253.26307413727</v>
      </c>
    </row>
    <row r="79" spans="2:4">
      <c r="B79" s="798">
        <v>44635</v>
      </c>
      <c r="C79" s="799">
        <v>19944072.13340348</v>
      </c>
      <c r="D79" s="799">
        <v>80188.575288869441</v>
      </c>
    </row>
    <row r="80" spans="2:4">
      <c r="B80" s="798">
        <v>44651</v>
      </c>
      <c r="C80" s="799">
        <v>19977444.900722116</v>
      </c>
      <c r="D80" s="799">
        <v>85987.873718850315</v>
      </c>
    </row>
    <row r="81" spans="2:4">
      <c r="B81" s="798">
        <v>44666</v>
      </c>
      <c r="C81" s="799">
        <v>20006497.413902782</v>
      </c>
      <c r="D81" s="799">
        <v>62425.280499301851</v>
      </c>
    </row>
    <row r="82" spans="2:4">
      <c r="B82" s="798">
        <v>44680</v>
      </c>
      <c r="C82" s="799">
        <v>20063248.818344314</v>
      </c>
      <c r="D82" s="799">
        <v>85803.917622197419</v>
      </c>
    </row>
    <row r="83" spans="2:4">
      <c r="B83" s="798">
        <v>44694</v>
      </c>
      <c r="C83" s="799">
        <v>20099388.177519698</v>
      </c>
      <c r="D83" s="799">
        <v>92890.763616915792</v>
      </c>
    </row>
    <row r="84" spans="2:4">
      <c r="B84" s="798">
        <v>44712</v>
      </c>
      <c r="C84" s="799">
        <v>20135798.431342747</v>
      </c>
      <c r="D84" s="799">
        <v>72549.612998433411</v>
      </c>
    </row>
    <row r="85" spans="2:4">
      <c r="B85" s="798">
        <v>44727</v>
      </c>
      <c r="C85" s="799">
        <v>20160307.19078983</v>
      </c>
      <c r="D85" s="799">
        <v>60919.013270132244</v>
      </c>
    </row>
    <row r="86" spans="2:4">
      <c r="B86" s="798">
        <v>44742</v>
      </c>
      <c r="C86" s="799">
        <v>20174714.642740335</v>
      </c>
      <c r="D86" s="799">
        <v>38916.211397588253</v>
      </c>
    </row>
    <row r="87" spans="2:4">
      <c r="B87" s="798">
        <v>44757</v>
      </c>
      <c r="C87" s="799">
        <v>20176440.844679084</v>
      </c>
      <c r="D87" s="799">
        <v>16133.653889253736</v>
      </c>
    </row>
    <row r="88" spans="2:4">
      <c r="B88" s="798">
        <v>44771</v>
      </c>
      <c r="C88" s="799">
        <v>20164530.298788767</v>
      </c>
      <c r="D88" s="799">
        <v>-10184.343951568007</v>
      </c>
    </row>
    <row r="89" spans="2:4">
      <c r="B89" s="798">
        <v>44788</v>
      </c>
      <c r="C89" s="799">
        <v>20157278.992798366</v>
      </c>
      <c r="D89" s="799">
        <v>-19161.851880718023</v>
      </c>
    </row>
    <row r="90" spans="2:4">
      <c r="B90" s="798">
        <v>44804</v>
      </c>
      <c r="C90" s="799">
        <v>20167620.434477124</v>
      </c>
      <c r="D90" s="799">
        <v>3090.1356883570552</v>
      </c>
    </row>
    <row r="91" spans="2:4">
      <c r="B91" s="798">
        <v>44819</v>
      </c>
      <c r="C91" s="799">
        <v>20170652.444098365</v>
      </c>
      <c r="D91" s="799">
        <v>13373.451299998909</v>
      </c>
    </row>
    <row r="92" spans="2:4">
      <c r="B92" s="798">
        <v>44834</v>
      </c>
      <c r="C92" s="799">
        <v>20192497.566465374</v>
      </c>
      <c r="D92" s="799">
        <v>24877.131988249719</v>
      </c>
    </row>
    <row r="93" spans="2:4">
      <c r="B93" s="798">
        <v>44848</v>
      </c>
      <c r="C93" s="799">
        <v>20207985.17426895</v>
      </c>
      <c r="D93" s="799">
        <v>37332.730170585215</v>
      </c>
    </row>
    <row r="94" spans="2:4">
      <c r="B94" s="798">
        <v>44865</v>
      </c>
      <c r="C94" s="799">
        <v>20214912.03096642</v>
      </c>
      <c r="D94" s="799">
        <v>22414.464501045644</v>
      </c>
    </row>
    <row r="95" spans="2:4">
      <c r="B95" s="798">
        <v>44880</v>
      </c>
      <c r="C95" s="799">
        <v>20224330.111569174</v>
      </c>
      <c r="D95" s="799">
        <v>16344.937300223857</v>
      </c>
    </row>
    <row r="96" spans="2:4">
      <c r="B96" s="798">
        <v>44895</v>
      </c>
      <c r="C96" s="799">
        <v>20233536.635611255</v>
      </c>
      <c r="D96" s="799">
        <v>18624.604644834995</v>
      </c>
    </row>
    <row r="97" spans="2:4">
      <c r="B97" s="798">
        <v>44910</v>
      </c>
      <c r="C97" s="799">
        <v>20240940.475405626</v>
      </c>
      <c r="D97" s="799">
        <v>16610.363836452365</v>
      </c>
    </row>
    <row r="98" spans="2:4">
      <c r="B98" s="798">
        <v>44925</v>
      </c>
      <c r="C98" s="799">
        <v>20240893.99452129</v>
      </c>
      <c r="D98" s="799">
        <v>7357.358910035342</v>
      </c>
    </row>
    <row r="99" spans="2:4">
      <c r="B99" s="802">
        <v>44939</v>
      </c>
      <c r="C99" s="803">
        <v>20266553.884520598</v>
      </c>
      <c r="D99" s="803">
        <v>25613.409114971757</v>
      </c>
    </row>
    <row r="100" spans="2:4">
      <c r="B100" s="798">
        <v>44957</v>
      </c>
      <c r="C100" s="799">
        <v>20298619.763415873</v>
      </c>
      <c r="D100" s="799">
        <v>57725.768894582987</v>
      </c>
    </row>
    <row r="101" spans="2:4">
      <c r="B101" s="798">
        <v>44972</v>
      </c>
      <c r="C101" s="803">
        <v>20333565.557745274</v>
      </c>
      <c r="D101" s="803">
        <v>67011.6732246764</v>
      </c>
    </row>
    <row r="102" spans="2:4">
      <c r="B102" s="798">
        <v>44985</v>
      </c>
      <c r="C102" s="803">
        <v>20380427.730662994</v>
      </c>
      <c r="D102" s="803">
        <v>81807.967247121036</v>
      </c>
    </row>
    <row r="103" spans="2:4">
      <c r="B103" s="798">
        <v>45000</v>
      </c>
      <c r="C103" s="803">
        <v>20450615</v>
      </c>
      <c r="D103" s="803">
        <v>117049</v>
      </c>
    </row>
    <row r="104" spans="2:4">
      <c r="B104" s="798">
        <v>45016</v>
      </c>
      <c r="C104" s="803">
        <v>20532371</v>
      </c>
      <c r="D104" s="803">
        <v>151943</v>
      </c>
    </row>
    <row r="105" spans="2:4">
      <c r="B105" s="798">
        <v>45030</v>
      </c>
      <c r="C105" s="803">
        <v>20586231</v>
      </c>
      <c r="D105" s="803">
        <v>135616</v>
      </c>
    </row>
    <row r="106" spans="2:4">
      <c r="B106" s="798">
        <v>45046</v>
      </c>
      <c r="C106" s="803">
        <v>20661195</v>
      </c>
      <c r="D106" s="803">
        <v>128824</v>
      </c>
    </row>
    <row r="107" spans="2:4">
      <c r="B107" s="798">
        <v>45061</v>
      </c>
      <c r="C107" s="803">
        <v>20703010</v>
      </c>
      <c r="D107" s="803">
        <v>116779</v>
      </c>
    </row>
    <row r="108" spans="2:4">
      <c r="B108" s="798">
        <v>45077</v>
      </c>
      <c r="C108" s="803">
        <v>20709078</v>
      </c>
      <c r="D108" s="803">
        <v>47883</v>
      </c>
    </row>
    <row r="109" spans="2:4">
      <c r="B109" s="798">
        <v>45092</v>
      </c>
      <c r="C109" s="803">
        <v>20699256</v>
      </c>
      <c r="D109" s="803">
        <v>-3754</v>
      </c>
    </row>
    <row r="110" spans="2:4">
      <c r="B110" s="798">
        <v>45107</v>
      </c>
      <c r="C110" s="803">
        <v>20688959</v>
      </c>
      <c r="D110" s="803">
        <v>-20119</v>
      </c>
    </row>
    <row r="111" spans="2:4">
      <c r="B111" s="798">
        <v>45121</v>
      </c>
      <c r="C111" s="803">
        <v>20703965</v>
      </c>
      <c r="D111" s="803">
        <v>4709</v>
      </c>
    </row>
    <row r="112" spans="2:4">
      <c r="B112" s="798">
        <v>45138</v>
      </c>
      <c r="C112" s="803">
        <v>20705244</v>
      </c>
      <c r="D112" s="803">
        <v>16285</v>
      </c>
    </row>
    <row r="113" spans="2:6">
      <c r="B113" s="798">
        <v>45152</v>
      </c>
      <c r="C113" s="803">
        <v>20705234</v>
      </c>
      <c r="D113" s="803">
        <v>1269</v>
      </c>
    </row>
    <row r="114" spans="2:6">
      <c r="B114" s="798">
        <v>45169</v>
      </c>
      <c r="C114" s="803">
        <v>20722990</v>
      </c>
      <c r="D114" s="803">
        <v>17745</v>
      </c>
    </row>
    <row r="115" spans="2:6">
      <c r="B115" s="798">
        <v>45184</v>
      </c>
      <c r="C115" s="803">
        <v>20715324</v>
      </c>
      <c r="D115" s="803">
        <v>10089</v>
      </c>
    </row>
    <row r="116" spans="2:6">
      <c r="B116" s="798">
        <v>45198</v>
      </c>
      <c r="C116" s="803">
        <v>20735911</v>
      </c>
      <c r="D116" s="803">
        <v>12921</v>
      </c>
    </row>
    <row r="117" spans="2:6">
      <c r="B117" s="798">
        <v>45212</v>
      </c>
      <c r="C117" s="803">
        <v>20754485</v>
      </c>
      <c r="D117" s="803">
        <v>39161</v>
      </c>
    </row>
    <row r="118" spans="2:6">
      <c r="B118" s="798">
        <v>45230</v>
      </c>
      <c r="C118" s="803">
        <v>20740988</v>
      </c>
      <c r="D118" s="803">
        <v>5077</v>
      </c>
    </row>
    <row r="119" spans="2:6">
      <c r="B119" s="798">
        <v>45245</v>
      </c>
      <c r="C119" s="803">
        <v>20737991</v>
      </c>
      <c r="D119" s="803">
        <v>-16494</v>
      </c>
    </row>
    <row r="120" spans="2:6">
      <c r="B120" s="798">
        <v>45260</v>
      </c>
      <c r="C120" s="803">
        <v>20751338</v>
      </c>
      <c r="D120" s="803">
        <v>10350</v>
      </c>
    </row>
    <row r="121" spans="2:6">
      <c r="B121" s="798">
        <v>45275</v>
      </c>
      <c r="C121" s="803">
        <v>20765493</v>
      </c>
      <c r="D121" s="803">
        <v>27502</v>
      </c>
    </row>
    <row r="122" spans="2:6">
      <c r="B122" s="798">
        <v>45289</v>
      </c>
      <c r="C122" s="803">
        <v>20842936</v>
      </c>
      <c r="D122" s="803">
        <v>36577</v>
      </c>
    </row>
    <row r="123" spans="2:6">
      <c r="B123" s="798">
        <v>45306</v>
      </c>
      <c r="C123" s="803">
        <v>20859718</v>
      </c>
      <c r="D123" s="803">
        <v>30782</v>
      </c>
    </row>
    <row r="124" spans="2:6">
      <c r="B124" s="800">
        <v>45322</v>
      </c>
      <c r="C124" s="801">
        <v>20881293</v>
      </c>
      <c r="D124" s="801">
        <v>38357</v>
      </c>
    </row>
    <row r="126" spans="2:6" ht="16.5">
      <c r="B126" s="805" t="s">
        <v>562</v>
      </c>
      <c r="C126" s="806" t="s">
        <v>563</v>
      </c>
      <c r="D126" s="806"/>
    </row>
    <row r="127" spans="2:6">
      <c r="F127" s="795"/>
    </row>
  </sheetData>
  <mergeCells count="1">
    <mergeCell ref="B1:D1"/>
  </mergeCells>
  <conditionalFormatting sqref="D3:D124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12" activePane="bottomLeft" state="frozen"/>
      <selection activeCell="AG31" sqref="AG31"/>
      <selection pane="bottomLeft" activeCell="F91" sqref="F91"/>
    </sheetView>
  </sheetViews>
  <sheetFormatPr baseColWidth="10" defaultColWidth="11.453125" defaultRowHeight="14.5"/>
  <cols>
    <col min="1" max="1" width="3.26953125" style="97" customWidth="1"/>
    <col min="2" max="2" width="11.453125" style="342" customWidth="1"/>
    <col min="3" max="3" width="95.453125" style="341" customWidth="1"/>
    <col min="4" max="4" width="17.26953125" style="341" customWidth="1"/>
    <col min="5" max="5" width="12.7265625" style="20" customWidth="1"/>
    <col min="6" max="6" width="8.54296875" style="345" customWidth="1"/>
    <col min="7" max="16384" width="11.453125" style="341"/>
  </cols>
  <sheetData>
    <row r="1" spans="1:39" s="339" customFormat="1" ht="26">
      <c r="A1" s="97"/>
      <c r="B1" s="337"/>
      <c r="C1" s="217"/>
      <c r="D1" s="217"/>
      <c r="E1" s="217"/>
      <c r="F1" s="338"/>
    </row>
    <row r="2" spans="1:39" s="339" customFormat="1" ht="31.5" customHeight="1">
      <c r="A2" s="211"/>
      <c r="B2" s="877" t="s">
        <v>514</v>
      </c>
      <c r="C2" s="877"/>
      <c r="D2" s="435"/>
      <c r="E2" s="878" t="s">
        <v>276</v>
      </c>
      <c r="F2" s="879"/>
    </row>
    <row r="3" spans="1:39" s="339" customFormat="1" ht="38.25" customHeight="1">
      <c r="A3" s="211"/>
      <c r="B3" s="577" t="s">
        <v>284</v>
      </c>
      <c r="C3" s="578" t="s">
        <v>467</v>
      </c>
      <c r="D3" s="573" t="s">
        <v>609</v>
      </c>
      <c r="E3" s="574" t="s">
        <v>7</v>
      </c>
      <c r="F3" s="574" t="s">
        <v>8</v>
      </c>
    </row>
    <row r="4" spans="1:39" s="340" customFormat="1" ht="18" customHeight="1">
      <c r="A4" s="212"/>
      <c r="B4" s="580" t="s">
        <v>196</v>
      </c>
      <c r="C4" s="581" t="s">
        <v>285</v>
      </c>
      <c r="D4" s="811">
        <v>306846.21246457275</v>
      </c>
      <c r="E4" s="780">
        <v>-15.000341604929417</v>
      </c>
      <c r="F4" s="781">
        <v>-4.888314644835301E-5</v>
      </c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</row>
    <row r="5" spans="1:39">
      <c r="B5" s="580" t="s">
        <v>197</v>
      </c>
      <c r="C5" s="581" t="s">
        <v>286</v>
      </c>
      <c r="D5" s="811">
        <v>33827.495210942187</v>
      </c>
      <c r="E5" s="780">
        <v>564.31814864784246</v>
      </c>
      <c r="F5" s="781">
        <v>1.6965251021903383E-2</v>
      </c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  <c r="AA5" s="733"/>
      <c r="AB5" s="733"/>
      <c r="AC5" s="733"/>
      <c r="AD5" s="733"/>
      <c r="AE5" s="733"/>
      <c r="AF5" s="733"/>
      <c r="AG5" s="733"/>
      <c r="AH5" s="733"/>
      <c r="AI5" s="733"/>
      <c r="AJ5" s="733"/>
      <c r="AK5" s="733"/>
      <c r="AL5" s="733"/>
      <c r="AM5" s="733"/>
    </row>
    <row r="6" spans="1:39">
      <c r="B6" s="580" t="s">
        <v>198</v>
      </c>
      <c r="C6" s="581" t="s">
        <v>287</v>
      </c>
      <c r="D6" s="811">
        <v>2687.1004948200953</v>
      </c>
      <c r="E6" s="780">
        <v>8.1554959295776825</v>
      </c>
      <c r="F6" s="781">
        <v>3.0442939041135375E-3</v>
      </c>
      <c r="H6" s="733"/>
      <c r="I6" s="733"/>
      <c r="J6" s="733"/>
      <c r="K6" s="733"/>
      <c r="L6" s="733"/>
      <c r="M6" s="733"/>
      <c r="N6" s="733"/>
      <c r="O6" s="733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733"/>
      <c r="AA6" s="733"/>
      <c r="AB6" s="733"/>
      <c r="AC6" s="733"/>
      <c r="AD6" s="733"/>
      <c r="AE6" s="733"/>
      <c r="AF6" s="733"/>
      <c r="AG6" s="733"/>
      <c r="AH6" s="733"/>
      <c r="AI6" s="733"/>
      <c r="AJ6" s="733"/>
      <c r="AK6" s="733"/>
      <c r="AL6" s="733"/>
      <c r="AM6" s="733"/>
    </row>
    <row r="7" spans="1:39">
      <c r="B7" s="580" t="s">
        <v>199</v>
      </c>
      <c r="C7" s="581" t="s">
        <v>288</v>
      </c>
      <c r="D7" s="811">
        <v>96.818181798599994</v>
      </c>
      <c r="E7" s="780">
        <v>-7.070709028889155E-2</v>
      </c>
      <c r="F7" s="781">
        <v>-7.2977501444959625E-4</v>
      </c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733"/>
      <c r="T7" s="733"/>
      <c r="U7" s="733"/>
      <c r="V7" s="733"/>
      <c r="W7" s="733"/>
      <c r="X7" s="733"/>
      <c r="Y7" s="733"/>
      <c r="Z7" s="733"/>
      <c r="AA7" s="733"/>
      <c r="AB7" s="733"/>
      <c r="AC7" s="733"/>
      <c r="AD7" s="733"/>
      <c r="AE7" s="733"/>
      <c r="AF7" s="733"/>
      <c r="AG7" s="733"/>
      <c r="AH7" s="733"/>
      <c r="AI7" s="733"/>
      <c r="AJ7" s="733"/>
      <c r="AK7" s="733"/>
      <c r="AL7" s="733"/>
      <c r="AM7" s="733"/>
    </row>
    <row r="8" spans="1:39">
      <c r="B8" s="580" t="s">
        <v>429</v>
      </c>
      <c r="C8" s="581" t="s">
        <v>289</v>
      </c>
      <c r="D8" s="811">
        <v>118.86363637266852</v>
      </c>
      <c r="E8" s="780">
        <v>1.1969697060018518</v>
      </c>
      <c r="F8" s="781">
        <v>1.0172547076503058E-2</v>
      </c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S8" s="733"/>
      <c r="T8" s="733"/>
      <c r="U8" s="733"/>
      <c r="V8" s="733"/>
      <c r="W8" s="733"/>
      <c r="X8" s="733"/>
      <c r="Y8" s="733"/>
      <c r="Z8" s="733"/>
      <c r="AA8" s="733"/>
      <c r="AB8" s="733"/>
      <c r="AC8" s="733"/>
      <c r="AD8" s="733"/>
      <c r="AE8" s="733"/>
      <c r="AF8" s="733"/>
      <c r="AG8" s="733"/>
      <c r="AH8" s="733"/>
      <c r="AI8" s="733"/>
      <c r="AJ8" s="733"/>
      <c r="AK8" s="733"/>
      <c r="AL8" s="733"/>
      <c r="AM8" s="733"/>
    </row>
    <row r="9" spans="1:39">
      <c r="B9" s="580" t="s">
        <v>200</v>
      </c>
      <c r="C9" s="581" t="s">
        <v>290</v>
      </c>
      <c r="D9" s="811">
        <v>3199.9090915259289</v>
      </c>
      <c r="E9" s="780">
        <v>-30.146464029626713</v>
      </c>
      <c r="F9" s="781">
        <v>-9.3331100691986801E-3</v>
      </c>
      <c r="H9" s="733"/>
      <c r="I9" s="733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733"/>
      <c r="AE9" s="733"/>
      <c r="AF9" s="733"/>
      <c r="AG9" s="733"/>
      <c r="AH9" s="733"/>
      <c r="AI9" s="733"/>
      <c r="AJ9" s="733"/>
      <c r="AK9" s="733"/>
      <c r="AL9" s="733"/>
      <c r="AM9" s="733"/>
    </row>
    <row r="10" spans="1:39">
      <c r="B10" s="580" t="s">
        <v>201</v>
      </c>
      <c r="C10" s="581" t="s">
        <v>291</v>
      </c>
      <c r="D10" s="811">
        <v>16334.313941250137</v>
      </c>
      <c r="E10" s="780">
        <v>154.25964396518611</v>
      </c>
      <c r="F10" s="781">
        <v>9.5339385845616409E-3</v>
      </c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3"/>
      <c r="U10" s="733"/>
      <c r="V10" s="733"/>
      <c r="W10" s="733"/>
      <c r="X10" s="733"/>
      <c r="Y10" s="733"/>
      <c r="Z10" s="733"/>
      <c r="AA10" s="733"/>
      <c r="AB10" s="733"/>
      <c r="AC10" s="733"/>
      <c r="AD10" s="733"/>
      <c r="AE10" s="733"/>
      <c r="AF10" s="733"/>
      <c r="AG10" s="733"/>
      <c r="AH10" s="733"/>
      <c r="AI10" s="733"/>
      <c r="AJ10" s="733"/>
      <c r="AK10" s="733"/>
      <c r="AL10" s="733"/>
      <c r="AM10" s="733"/>
    </row>
    <row r="11" spans="1:39">
      <c r="B11" s="580" t="s">
        <v>202</v>
      </c>
      <c r="C11" s="581" t="s">
        <v>292</v>
      </c>
      <c r="D11" s="811">
        <v>1229.0083876695412</v>
      </c>
      <c r="E11" s="780">
        <v>-56.926013086184639</v>
      </c>
      <c r="F11" s="781">
        <v>-4.4268209212483978E-2</v>
      </c>
      <c r="H11" s="733"/>
      <c r="I11" s="733"/>
      <c r="J11" s="733"/>
      <c r="K11" s="733"/>
      <c r="L11" s="733"/>
      <c r="M11" s="733"/>
      <c r="N11" s="733"/>
      <c r="O11" s="733"/>
      <c r="P11" s="733"/>
      <c r="Q11" s="733"/>
      <c r="R11" s="733"/>
      <c r="S11" s="733"/>
      <c r="T11" s="733"/>
      <c r="U11" s="733"/>
      <c r="V11" s="733"/>
      <c r="W11" s="733"/>
      <c r="X11" s="733"/>
      <c r="Y11" s="733"/>
      <c r="Z11" s="733"/>
      <c r="AA11" s="733"/>
      <c r="AB11" s="733"/>
      <c r="AC11" s="733"/>
      <c r="AD11" s="733"/>
      <c r="AE11" s="733"/>
      <c r="AF11" s="733"/>
      <c r="AG11" s="733"/>
      <c r="AH11" s="733"/>
      <c r="AI11" s="733"/>
      <c r="AJ11" s="733"/>
      <c r="AK11" s="733"/>
      <c r="AL11" s="733"/>
      <c r="AM11" s="733"/>
    </row>
    <row r="12" spans="1:39">
      <c r="B12" s="580" t="s">
        <v>190</v>
      </c>
      <c r="C12" s="581" t="s">
        <v>293</v>
      </c>
      <c r="D12" s="811">
        <v>422000.53130860429</v>
      </c>
      <c r="E12" s="780">
        <v>2465.4435304056387</v>
      </c>
      <c r="F12" s="781">
        <v>5.8766086609400858E-3</v>
      </c>
      <c r="H12" s="733"/>
      <c r="I12" s="733"/>
      <c r="J12" s="733"/>
      <c r="K12" s="733"/>
      <c r="L12" s="733"/>
      <c r="M12" s="733"/>
      <c r="N12" s="733"/>
      <c r="O12" s="733"/>
      <c r="P12" s="733"/>
      <c r="Q12" s="733"/>
      <c r="R12" s="733"/>
      <c r="S12" s="733"/>
      <c r="T12" s="733"/>
      <c r="U12" s="733"/>
      <c r="V12" s="733"/>
      <c r="W12" s="733"/>
      <c r="X12" s="733"/>
      <c r="Y12" s="733"/>
      <c r="Z12" s="733"/>
      <c r="AA12" s="733"/>
      <c r="AB12" s="733"/>
      <c r="AC12" s="733"/>
      <c r="AD12" s="733"/>
      <c r="AE12" s="733"/>
      <c r="AF12" s="733"/>
      <c r="AG12" s="733"/>
      <c r="AH12" s="733"/>
      <c r="AI12" s="733"/>
      <c r="AJ12" s="733"/>
      <c r="AK12" s="733"/>
      <c r="AL12" s="733"/>
      <c r="AM12" s="733"/>
    </row>
    <row r="13" spans="1:39">
      <c r="B13" s="580" t="s">
        <v>191</v>
      </c>
      <c r="C13" s="581" t="s">
        <v>294</v>
      </c>
      <c r="D13" s="811">
        <v>49277.386243335277</v>
      </c>
      <c r="E13" s="780">
        <v>121.5752132730413</v>
      </c>
      <c r="F13" s="781">
        <v>2.4732622801948434E-3</v>
      </c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</row>
    <row r="14" spans="1:39">
      <c r="B14" s="580" t="s">
        <v>127</v>
      </c>
      <c r="C14" s="581" t="s">
        <v>295</v>
      </c>
      <c r="D14" s="811">
        <v>1603.6284388344882</v>
      </c>
      <c r="E14" s="780">
        <v>82.514997685057097</v>
      </c>
      <c r="F14" s="781">
        <v>5.4246445697504697E-2</v>
      </c>
      <c r="H14" s="733"/>
      <c r="I14" s="733"/>
      <c r="J14" s="733"/>
      <c r="K14" s="733"/>
      <c r="L14" s="733"/>
      <c r="M14" s="733"/>
      <c r="N14" s="733"/>
      <c r="O14" s="733"/>
      <c r="P14" s="733"/>
      <c r="Q14" s="733"/>
      <c r="R14" s="733"/>
      <c r="S14" s="733"/>
      <c r="T14" s="733"/>
      <c r="U14" s="733"/>
      <c r="V14" s="733"/>
      <c r="W14" s="733"/>
      <c r="X14" s="733"/>
      <c r="Y14" s="733"/>
      <c r="Z14" s="733"/>
      <c r="AA14" s="733"/>
      <c r="AB14" s="733"/>
      <c r="AC14" s="733"/>
      <c r="AD14" s="733"/>
      <c r="AE14" s="733"/>
      <c r="AF14" s="733"/>
      <c r="AG14" s="733"/>
      <c r="AH14" s="733"/>
      <c r="AI14" s="733"/>
      <c r="AJ14" s="733"/>
      <c r="AK14" s="733"/>
      <c r="AL14" s="733"/>
      <c r="AM14" s="733"/>
    </row>
    <row r="15" spans="1:39">
      <c r="B15" s="580" t="s">
        <v>128</v>
      </c>
      <c r="C15" s="581" t="s">
        <v>296</v>
      </c>
      <c r="D15" s="811">
        <v>45710.654303860305</v>
      </c>
      <c r="E15" s="780">
        <v>167.86837910240138</v>
      </c>
      <c r="F15" s="781">
        <v>3.6859488433522714E-3</v>
      </c>
      <c r="H15" s="733"/>
      <c r="I15" s="733"/>
      <c r="J15" s="733"/>
      <c r="K15" s="733"/>
      <c r="L15" s="733"/>
      <c r="M15" s="733"/>
      <c r="N15" s="733"/>
      <c r="O15" s="733"/>
      <c r="P15" s="733"/>
      <c r="Q15" s="733"/>
      <c r="R15" s="733"/>
      <c r="S15" s="733"/>
      <c r="T15" s="733"/>
      <c r="U15" s="733"/>
      <c r="V15" s="733"/>
      <c r="W15" s="733"/>
      <c r="X15" s="733"/>
      <c r="Y15" s="733"/>
      <c r="Z15" s="733"/>
      <c r="AA15" s="733"/>
      <c r="AB15" s="733"/>
      <c r="AC15" s="733"/>
      <c r="AD15" s="733"/>
      <c r="AE15" s="733"/>
      <c r="AF15" s="733"/>
      <c r="AG15" s="733"/>
      <c r="AH15" s="733"/>
      <c r="AI15" s="733"/>
      <c r="AJ15" s="733"/>
      <c r="AK15" s="733"/>
      <c r="AL15" s="733"/>
      <c r="AM15" s="733"/>
    </row>
    <row r="16" spans="1:39">
      <c r="B16" s="580" t="s">
        <v>120</v>
      </c>
      <c r="C16" s="581" t="s">
        <v>297</v>
      </c>
      <c r="D16" s="811">
        <v>44691.084734549651</v>
      </c>
      <c r="E16" s="780">
        <v>-368.02588171318348</v>
      </c>
      <c r="F16" s="781">
        <v>-8.1676241869796939E-3</v>
      </c>
      <c r="H16" s="733"/>
      <c r="I16" s="733"/>
      <c r="J16" s="733"/>
      <c r="K16" s="733"/>
      <c r="L16" s="733"/>
      <c r="M16" s="733"/>
      <c r="N16" s="733"/>
      <c r="O16" s="733"/>
      <c r="P16" s="733"/>
      <c r="Q16" s="733"/>
      <c r="R16" s="733"/>
      <c r="S16" s="733"/>
      <c r="T16" s="733"/>
      <c r="U16" s="733"/>
      <c r="V16" s="733"/>
      <c r="W16" s="733"/>
      <c r="X16" s="733"/>
      <c r="Y16" s="733"/>
      <c r="Z16" s="733"/>
      <c r="AA16" s="733"/>
      <c r="AB16" s="733"/>
      <c r="AC16" s="733"/>
      <c r="AD16" s="733"/>
      <c r="AE16" s="733"/>
      <c r="AF16" s="733"/>
      <c r="AG16" s="733"/>
      <c r="AH16" s="733"/>
      <c r="AI16" s="733"/>
      <c r="AJ16" s="733"/>
      <c r="AK16" s="733"/>
      <c r="AL16" s="733"/>
      <c r="AM16" s="733"/>
    </row>
    <row r="17" spans="2:39">
      <c r="B17" s="580" t="s">
        <v>123</v>
      </c>
      <c r="C17" s="581" t="s">
        <v>298</v>
      </c>
      <c r="D17" s="811">
        <v>39481.059577952605</v>
      </c>
      <c r="E17" s="780">
        <v>-162.28620879079244</v>
      </c>
      <c r="F17" s="781">
        <v>-4.0936557086728165E-3</v>
      </c>
      <c r="H17" s="733"/>
      <c r="I17" s="733"/>
      <c r="J17" s="733"/>
      <c r="K17" s="733"/>
      <c r="L17" s="733"/>
      <c r="M17" s="733"/>
      <c r="N17" s="733"/>
      <c r="O17" s="733"/>
      <c r="P17" s="733"/>
      <c r="Q17" s="733"/>
      <c r="R17" s="733"/>
      <c r="S17" s="733"/>
      <c r="T17" s="733"/>
      <c r="U17" s="733"/>
      <c r="V17" s="733"/>
      <c r="W17" s="733"/>
      <c r="X17" s="733"/>
      <c r="Y17" s="733"/>
      <c r="Z17" s="733"/>
      <c r="AA17" s="733"/>
      <c r="AB17" s="733"/>
      <c r="AC17" s="733"/>
      <c r="AD17" s="733"/>
      <c r="AE17" s="733"/>
      <c r="AF17" s="733"/>
      <c r="AG17" s="733"/>
      <c r="AH17" s="733"/>
      <c r="AI17" s="733"/>
      <c r="AJ17" s="733"/>
      <c r="AK17" s="733"/>
      <c r="AL17" s="733"/>
      <c r="AM17" s="733"/>
    </row>
    <row r="18" spans="2:39">
      <c r="B18" s="580" t="s">
        <v>124</v>
      </c>
      <c r="C18" s="581" t="s">
        <v>299</v>
      </c>
      <c r="D18" s="811">
        <v>61731.581702693627</v>
      </c>
      <c r="E18" s="780">
        <v>130.18518651708291</v>
      </c>
      <c r="F18" s="781">
        <v>2.113347973903501E-3</v>
      </c>
      <c r="H18" s="733"/>
      <c r="I18" s="733"/>
      <c r="J18" s="733"/>
      <c r="K18" s="733"/>
      <c r="L18" s="733"/>
      <c r="M18" s="733"/>
      <c r="N18" s="733"/>
      <c r="O18" s="733"/>
      <c r="P18" s="733"/>
      <c r="Q18" s="733"/>
      <c r="R18" s="733"/>
      <c r="S18" s="733"/>
      <c r="T18" s="733"/>
      <c r="U18" s="733"/>
      <c r="V18" s="733"/>
      <c r="W18" s="733"/>
      <c r="X18" s="733"/>
      <c r="Y18" s="733"/>
      <c r="Z18" s="733"/>
      <c r="AA18" s="733"/>
      <c r="AB18" s="733"/>
      <c r="AC18" s="733"/>
      <c r="AD18" s="733"/>
      <c r="AE18" s="733"/>
      <c r="AF18" s="733"/>
      <c r="AG18" s="733"/>
      <c r="AH18" s="733"/>
      <c r="AI18" s="733"/>
      <c r="AJ18" s="733"/>
      <c r="AK18" s="733"/>
      <c r="AL18" s="733"/>
      <c r="AM18" s="733"/>
    </row>
    <row r="19" spans="2:39">
      <c r="B19" s="580" t="s">
        <v>192</v>
      </c>
      <c r="C19" s="581" t="s">
        <v>300</v>
      </c>
      <c r="D19" s="811">
        <v>46463.937282208186</v>
      </c>
      <c r="E19" s="780">
        <v>196.57203987097455</v>
      </c>
      <c r="F19" s="781">
        <v>4.2486110640054253E-3</v>
      </c>
      <c r="H19" s="733"/>
      <c r="I19" s="733"/>
      <c r="J19" s="733"/>
      <c r="K19" s="733"/>
      <c r="L19" s="733"/>
      <c r="M19" s="733"/>
      <c r="N19" s="733"/>
      <c r="O19" s="733"/>
      <c r="P19" s="733"/>
      <c r="Q19" s="733"/>
      <c r="R19" s="733"/>
      <c r="S19" s="733"/>
      <c r="T19" s="733"/>
      <c r="U19" s="733"/>
      <c r="V19" s="733"/>
      <c r="W19" s="733"/>
      <c r="X19" s="733"/>
      <c r="Y19" s="733"/>
      <c r="Z19" s="733"/>
      <c r="AA19" s="733"/>
      <c r="AB19" s="733"/>
      <c r="AC19" s="733"/>
      <c r="AD19" s="733"/>
      <c r="AE19" s="733"/>
      <c r="AF19" s="733"/>
      <c r="AG19" s="733"/>
      <c r="AH19" s="733"/>
      <c r="AI19" s="733"/>
      <c r="AJ19" s="733"/>
      <c r="AK19" s="733"/>
      <c r="AL19" s="733"/>
      <c r="AM19" s="733"/>
    </row>
    <row r="20" spans="2:39">
      <c r="B20" s="580" t="s">
        <v>193</v>
      </c>
      <c r="C20" s="581" t="s">
        <v>301</v>
      </c>
      <c r="D20" s="811">
        <v>72147.873664525963</v>
      </c>
      <c r="E20" s="780">
        <v>71.665268734403071</v>
      </c>
      <c r="F20" s="781">
        <v>9.9429853941357393E-4</v>
      </c>
      <c r="H20" s="733"/>
      <c r="I20" s="733"/>
      <c r="J20" s="733"/>
      <c r="K20" s="733"/>
      <c r="L20" s="733"/>
      <c r="M20" s="733"/>
      <c r="N20" s="733"/>
      <c r="O20" s="733"/>
      <c r="P20" s="733"/>
      <c r="Q20" s="733"/>
      <c r="R20" s="733"/>
      <c r="S20" s="733"/>
      <c r="T20" s="733"/>
      <c r="U20" s="733"/>
      <c r="V20" s="733"/>
      <c r="W20" s="733"/>
      <c r="X20" s="733"/>
      <c r="Y20" s="733"/>
      <c r="Z20" s="733"/>
      <c r="AA20" s="733"/>
      <c r="AB20" s="733"/>
      <c r="AC20" s="733"/>
      <c r="AD20" s="733"/>
      <c r="AE20" s="733"/>
      <c r="AF20" s="733"/>
      <c r="AG20" s="733"/>
      <c r="AH20" s="733"/>
      <c r="AI20" s="733"/>
      <c r="AJ20" s="733"/>
      <c r="AK20" s="733"/>
      <c r="AL20" s="733"/>
      <c r="AM20" s="733"/>
    </row>
    <row r="21" spans="2:39">
      <c r="B21" s="580" t="s">
        <v>187</v>
      </c>
      <c r="C21" s="581" t="s">
        <v>302</v>
      </c>
      <c r="D21" s="811">
        <v>8079.7727302437788</v>
      </c>
      <c r="E21" s="780">
        <v>-2.0050475339985496</v>
      </c>
      <c r="F21" s="781">
        <v>-2.4809486094901079E-4</v>
      </c>
      <c r="H21" s="733"/>
      <c r="I21" s="733"/>
      <c r="J21" s="733"/>
      <c r="K21" s="733"/>
      <c r="L21" s="733"/>
      <c r="M21" s="733"/>
      <c r="N21" s="733"/>
      <c r="O21" s="733"/>
      <c r="P21" s="733"/>
      <c r="Q21" s="733"/>
      <c r="R21" s="733"/>
      <c r="S21" s="733"/>
      <c r="T21" s="733"/>
      <c r="U21" s="733"/>
      <c r="V21" s="733"/>
      <c r="W21" s="733"/>
      <c r="X21" s="733"/>
      <c r="Y21" s="733"/>
      <c r="Z21" s="733"/>
      <c r="AA21" s="733"/>
      <c r="AB21" s="733"/>
      <c r="AC21" s="733"/>
      <c r="AD21" s="733"/>
      <c r="AE21" s="733"/>
      <c r="AF21" s="733"/>
      <c r="AG21" s="733"/>
      <c r="AH21" s="733"/>
      <c r="AI21" s="733"/>
      <c r="AJ21" s="733"/>
      <c r="AK21" s="733"/>
      <c r="AL21" s="733"/>
      <c r="AM21" s="733"/>
    </row>
    <row r="22" spans="2:39">
      <c r="B22" s="580" t="s">
        <v>129</v>
      </c>
      <c r="C22" s="581" t="s">
        <v>303</v>
      </c>
      <c r="D22" s="811">
        <v>109294.06093660413</v>
      </c>
      <c r="E22" s="780">
        <v>572.01713755150558</v>
      </c>
      <c r="F22" s="781">
        <v>5.2612802111111634E-3</v>
      </c>
      <c r="H22" s="733"/>
      <c r="I22" s="733"/>
      <c r="J22" s="733"/>
      <c r="K22" s="733"/>
      <c r="L22" s="733"/>
      <c r="M22" s="733"/>
      <c r="N22" s="733"/>
      <c r="O22" s="733"/>
      <c r="P22" s="733"/>
      <c r="Q22" s="733"/>
      <c r="R22" s="733"/>
      <c r="S22" s="733"/>
      <c r="T22" s="733"/>
      <c r="U22" s="733"/>
      <c r="V22" s="733"/>
      <c r="W22" s="733"/>
      <c r="X22" s="733"/>
      <c r="Y22" s="733"/>
      <c r="Z22" s="733"/>
      <c r="AA22" s="733"/>
      <c r="AB22" s="733"/>
      <c r="AC22" s="733"/>
      <c r="AD22" s="733"/>
      <c r="AE22" s="733"/>
      <c r="AF22" s="733"/>
      <c r="AG22" s="733"/>
      <c r="AH22" s="733"/>
      <c r="AI22" s="733"/>
      <c r="AJ22" s="733"/>
      <c r="AK22" s="733"/>
      <c r="AL22" s="733"/>
      <c r="AM22" s="733"/>
    </row>
    <row r="23" spans="2:39">
      <c r="B23" s="580" t="s">
        <v>121</v>
      </c>
      <c r="C23" s="581" t="s">
        <v>304</v>
      </c>
      <c r="D23" s="811">
        <v>62087.250298635488</v>
      </c>
      <c r="E23" s="780">
        <v>344.87323875434231</v>
      </c>
      <c r="F23" s="781">
        <v>5.5856812642613995E-3</v>
      </c>
      <c r="H23" s="733"/>
      <c r="I23" s="733"/>
      <c r="J23" s="733"/>
      <c r="K23" s="733"/>
      <c r="L23" s="733"/>
      <c r="M23" s="733"/>
      <c r="N23" s="733"/>
      <c r="O23" s="733"/>
      <c r="P23" s="733"/>
      <c r="Q23" s="733"/>
      <c r="R23" s="733"/>
      <c r="S23" s="733"/>
      <c r="T23" s="733"/>
      <c r="U23" s="733"/>
      <c r="V23" s="733"/>
      <c r="W23" s="733"/>
      <c r="X23" s="733"/>
      <c r="Y23" s="733"/>
      <c r="Z23" s="733"/>
      <c r="AA23" s="733"/>
      <c r="AB23" s="733"/>
      <c r="AC23" s="733"/>
      <c r="AD23" s="733"/>
      <c r="AE23" s="733"/>
      <c r="AF23" s="733"/>
      <c r="AG23" s="733"/>
      <c r="AH23" s="733"/>
      <c r="AI23" s="733"/>
      <c r="AJ23" s="733"/>
      <c r="AK23" s="733"/>
      <c r="AL23" s="733"/>
      <c r="AM23" s="733"/>
    </row>
    <row r="24" spans="2:39">
      <c r="B24" s="580" t="s">
        <v>203</v>
      </c>
      <c r="C24" s="581" t="s">
        <v>305</v>
      </c>
      <c r="D24" s="811">
        <v>97329.123516987209</v>
      </c>
      <c r="E24" s="780">
        <v>455.79738994805666</v>
      </c>
      <c r="F24" s="781">
        <v>4.7050866133193647E-3</v>
      </c>
      <c r="H24" s="733"/>
      <c r="I24" s="733"/>
      <c r="J24" s="733"/>
      <c r="K24" s="733"/>
      <c r="L24" s="733"/>
      <c r="M24" s="733"/>
      <c r="N24" s="733"/>
      <c r="O24" s="733"/>
      <c r="P24" s="733"/>
      <c r="Q24" s="733"/>
      <c r="R24" s="733"/>
      <c r="S24" s="733"/>
      <c r="T24" s="733"/>
      <c r="U24" s="733"/>
      <c r="V24" s="733"/>
      <c r="W24" s="733"/>
      <c r="X24" s="733"/>
      <c r="Y24" s="733"/>
      <c r="Z24" s="733"/>
      <c r="AA24" s="733"/>
      <c r="AB24" s="733"/>
      <c r="AC24" s="733"/>
      <c r="AD24" s="733"/>
      <c r="AE24" s="733"/>
      <c r="AF24" s="733"/>
      <c r="AG24" s="733"/>
      <c r="AH24" s="733"/>
      <c r="AI24" s="733"/>
      <c r="AJ24" s="733"/>
      <c r="AK24" s="733"/>
      <c r="AL24" s="733"/>
      <c r="AM24" s="733"/>
    </row>
    <row r="25" spans="2:39">
      <c r="B25" s="580" t="s">
        <v>185</v>
      </c>
      <c r="C25" s="581" t="s">
        <v>306</v>
      </c>
      <c r="D25" s="811">
        <v>102030.87877201689</v>
      </c>
      <c r="E25" s="780">
        <v>532.3133927211893</v>
      </c>
      <c r="F25" s="781">
        <v>5.2445410507229173E-3</v>
      </c>
      <c r="H25" s="733"/>
      <c r="I25" s="733"/>
      <c r="J25" s="733"/>
      <c r="K25" s="733"/>
      <c r="L25" s="733"/>
      <c r="M25" s="733"/>
      <c r="N25" s="733"/>
      <c r="O25" s="733"/>
      <c r="P25" s="733"/>
      <c r="Q25" s="733"/>
      <c r="R25" s="733"/>
      <c r="S25" s="733"/>
      <c r="T25" s="733"/>
      <c r="U25" s="733"/>
      <c r="V25" s="733"/>
      <c r="W25" s="733"/>
      <c r="X25" s="733"/>
      <c r="Y25" s="733"/>
      <c r="Z25" s="733"/>
      <c r="AA25" s="733"/>
      <c r="AB25" s="733"/>
      <c r="AC25" s="733"/>
      <c r="AD25" s="733"/>
      <c r="AE25" s="733"/>
      <c r="AF25" s="733"/>
      <c r="AG25" s="733"/>
      <c r="AH25" s="733"/>
      <c r="AI25" s="733"/>
      <c r="AJ25" s="733"/>
      <c r="AK25" s="733"/>
      <c r="AL25" s="733"/>
      <c r="AM25" s="733"/>
    </row>
    <row r="26" spans="2:39">
      <c r="B26" s="580" t="s">
        <v>194</v>
      </c>
      <c r="C26" s="581" t="s">
        <v>307</v>
      </c>
      <c r="D26" s="811">
        <v>77800.104798035245</v>
      </c>
      <c r="E26" s="780">
        <v>194.31833773711696</v>
      </c>
      <c r="F26" s="781">
        <v>2.5039155789823297E-3</v>
      </c>
      <c r="H26" s="733"/>
      <c r="I26" s="733"/>
      <c r="J26" s="733"/>
      <c r="K26" s="733"/>
      <c r="L26" s="733"/>
      <c r="M26" s="733"/>
      <c r="N26" s="733"/>
      <c r="O26" s="733"/>
      <c r="P26" s="733"/>
      <c r="Q26" s="733"/>
      <c r="R26" s="733"/>
      <c r="S26" s="733"/>
      <c r="T26" s="733"/>
      <c r="U26" s="733"/>
      <c r="V26" s="733"/>
      <c r="W26" s="733"/>
      <c r="X26" s="733"/>
      <c r="Y26" s="733"/>
      <c r="Z26" s="733"/>
      <c r="AA26" s="733"/>
      <c r="AB26" s="733"/>
      <c r="AC26" s="733"/>
      <c r="AD26" s="733"/>
      <c r="AE26" s="733"/>
      <c r="AF26" s="733"/>
      <c r="AG26" s="733"/>
      <c r="AH26" s="733"/>
      <c r="AI26" s="733"/>
      <c r="AJ26" s="733"/>
      <c r="AK26" s="733"/>
      <c r="AL26" s="733"/>
      <c r="AM26" s="733"/>
    </row>
    <row r="27" spans="2:39">
      <c r="B27" s="580" t="s">
        <v>308</v>
      </c>
      <c r="C27" s="581" t="s">
        <v>309</v>
      </c>
      <c r="D27" s="811">
        <v>272800.93442130915</v>
      </c>
      <c r="E27" s="780">
        <v>2365.2832491110894</v>
      </c>
      <c r="F27" s="781">
        <v>8.7461961426269497E-3</v>
      </c>
      <c r="H27" s="733"/>
      <c r="I27" s="733"/>
      <c r="J27" s="733"/>
      <c r="K27" s="733"/>
      <c r="L27" s="733"/>
      <c r="M27" s="733"/>
      <c r="N27" s="733"/>
      <c r="O27" s="733"/>
      <c r="P27" s="733"/>
      <c r="Q27" s="733"/>
      <c r="R27" s="733"/>
      <c r="S27" s="733"/>
      <c r="T27" s="733"/>
      <c r="U27" s="733"/>
      <c r="V27" s="733"/>
      <c r="W27" s="733"/>
      <c r="X27" s="733"/>
      <c r="Y27" s="733"/>
      <c r="Z27" s="733"/>
      <c r="AA27" s="733"/>
      <c r="AB27" s="733"/>
      <c r="AC27" s="733"/>
      <c r="AD27" s="733"/>
      <c r="AE27" s="733"/>
      <c r="AF27" s="733"/>
      <c r="AG27" s="733"/>
      <c r="AH27" s="733"/>
      <c r="AI27" s="733"/>
      <c r="AJ27" s="733"/>
      <c r="AK27" s="733"/>
      <c r="AL27" s="733"/>
      <c r="AM27" s="733"/>
    </row>
    <row r="28" spans="2:39">
      <c r="B28" s="580" t="s">
        <v>188</v>
      </c>
      <c r="C28" s="581" t="s">
        <v>310</v>
      </c>
      <c r="D28" s="811">
        <v>34028.907770644088</v>
      </c>
      <c r="E28" s="780">
        <v>5.4602713658823632</v>
      </c>
      <c r="F28" s="781">
        <v>1.6048554062608744E-4</v>
      </c>
      <c r="H28" s="733"/>
      <c r="I28" s="733"/>
      <c r="J28" s="733"/>
      <c r="K28" s="733"/>
      <c r="L28" s="733"/>
      <c r="M28" s="733"/>
      <c r="N28" s="733"/>
      <c r="O28" s="733"/>
      <c r="P28" s="733"/>
      <c r="Q28" s="733"/>
      <c r="R28" s="733"/>
      <c r="S28" s="733"/>
      <c r="T28" s="733"/>
      <c r="U28" s="733"/>
      <c r="V28" s="733"/>
      <c r="W28" s="733"/>
      <c r="X28" s="733"/>
      <c r="Y28" s="733"/>
      <c r="Z28" s="733"/>
      <c r="AA28" s="733"/>
      <c r="AB28" s="733"/>
      <c r="AC28" s="733"/>
      <c r="AD28" s="733"/>
      <c r="AE28" s="733"/>
      <c r="AF28" s="733"/>
      <c r="AG28" s="733"/>
      <c r="AH28" s="733"/>
      <c r="AI28" s="733"/>
      <c r="AJ28" s="733"/>
      <c r="AK28" s="733"/>
      <c r="AL28" s="733"/>
      <c r="AM28" s="733"/>
    </row>
    <row r="29" spans="2:39">
      <c r="B29" s="580" t="s">
        <v>189</v>
      </c>
      <c r="C29" s="581" t="s">
        <v>311</v>
      </c>
      <c r="D29" s="811">
        <v>51743.840522572849</v>
      </c>
      <c r="E29" s="780">
        <v>575.54712728721643</v>
      </c>
      <c r="F29" s="781">
        <v>1.124812044914214E-2</v>
      </c>
      <c r="H29" s="733"/>
      <c r="I29" s="733"/>
      <c r="J29" s="733"/>
      <c r="K29" s="733"/>
      <c r="L29" s="733"/>
      <c r="M29" s="733"/>
      <c r="N29" s="733"/>
      <c r="O29" s="733"/>
      <c r="P29" s="733"/>
      <c r="Q29" s="733"/>
      <c r="R29" s="733"/>
      <c r="S29" s="733"/>
      <c r="T29" s="733"/>
      <c r="U29" s="733"/>
      <c r="V29" s="733"/>
      <c r="W29" s="733"/>
      <c r="X29" s="733"/>
      <c r="Y29" s="733"/>
      <c r="Z29" s="733"/>
      <c r="AA29" s="733"/>
      <c r="AB29" s="733"/>
      <c r="AC29" s="733"/>
      <c r="AD29" s="733"/>
      <c r="AE29" s="733"/>
      <c r="AF29" s="733"/>
      <c r="AG29" s="733"/>
      <c r="AH29" s="733"/>
      <c r="AI29" s="733"/>
      <c r="AJ29" s="733"/>
      <c r="AK29" s="733"/>
      <c r="AL29" s="733"/>
      <c r="AM29" s="733"/>
    </row>
    <row r="30" spans="2:39">
      <c r="B30" s="580" t="s">
        <v>204</v>
      </c>
      <c r="C30" s="581" t="s">
        <v>312</v>
      </c>
      <c r="D30" s="811">
        <v>130534.2015924377</v>
      </c>
      <c r="E30" s="780">
        <v>625.78554106027877</v>
      </c>
      <c r="F30" s="781">
        <v>4.8171285593443525E-3</v>
      </c>
      <c r="H30" s="733"/>
      <c r="I30" s="733"/>
      <c r="J30" s="733"/>
      <c r="K30" s="733"/>
      <c r="L30" s="733"/>
      <c r="M30" s="733"/>
      <c r="N30" s="733"/>
      <c r="O30" s="733"/>
      <c r="P30" s="733"/>
      <c r="Q30" s="733"/>
      <c r="R30" s="733"/>
      <c r="S30" s="733"/>
      <c r="T30" s="733"/>
      <c r="U30" s="733"/>
      <c r="V30" s="733"/>
      <c r="W30" s="733"/>
      <c r="X30" s="733"/>
      <c r="Y30" s="733"/>
      <c r="Z30" s="733"/>
      <c r="AA30" s="733"/>
      <c r="AB30" s="733"/>
      <c r="AC30" s="733"/>
      <c r="AD30" s="733"/>
      <c r="AE30" s="733"/>
      <c r="AF30" s="733"/>
      <c r="AG30" s="733"/>
      <c r="AH30" s="733"/>
      <c r="AI30" s="733"/>
      <c r="AJ30" s="733"/>
      <c r="AK30" s="733"/>
      <c r="AL30" s="733"/>
      <c r="AM30" s="733"/>
    </row>
    <row r="31" spans="2:39">
      <c r="B31" s="580" t="s">
        <v>205</v>
      </c>
      <c r="C31" s="581" t="s">
        <v>313</v>
      </c>
      <c r="D31" s="811">
        <v>152275.71671294179</v>
      </c>
      <c r="E31" s="780">
        <v>-516.30796020038542</v>
      </c>
      <c r="F31" s="781">
        <v>-3.3791551705979472E-3</v>
      </c>
      <c r="H31" s="733"/>
      <c r="I31" s="733"/>
      <c r="J31" s="733"/>
      <c r="K31" s="733"/>
      <c r="L31" s="733"/>
      <c r="M31" s="733"/>
      <c r="N31" s="733"/>
      <c r="O31" s="733"/>
      <c r="P31" s="733"/>
      <c r="Q31" s="733"/>
      <c r="R31" s="733"/>
      <c r="S31" s="733"/>
      <c r="T31" s="733"/>
      <c r="U31" s="733"/>
      <c r="V31" s="733"/>
      <c r="W31" s="733"/>
      <c r="X31" s="733"/>
      <c r="Y31" s="733"/>
      <c r="Z31" s="733"/>
      <c r="AA31" s="733"/>
      <c r="AB31" s="733"/>
      <c r="AC31" s="733"/>
      <c r="AD31" s="733"/>
      <c r="AE31" s="733"/>
      <c r="AF31" s="733"/>
      <c r="AG31" s="733"/>
      <c r="AH31" s="733"/>
      <c r="AI31" s="733"/>
      <c r="AJ31" s="733"/>
      <c r="AK31" s="733"/>
      <c r="AL31" s="733"/>
      <c r="AM31" s="733"/>
    </row>
    <row r="32" spans="2:39">
      <c r="B32" s="580" t="s">
        <v>125</v>
      </c>
      <c r="C32" s="581" t="s">
        <v>314</v>
      </c>
      <c r="D32" s="811">
        <v>60628.640162724951</v>
      </c>
      <c r="E32" s="780">
        <v>237.52132375696965</v>
      </c>
      <c r="F32" s="781">
        <v>3.933050559806972E-3</v>
      </c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  <c r="AB32" s="733"/>
      <c r="AC32" s="733"/>
      <c r="AD32" s="733"/>
      <c r="AE32" s="733"/>
      <c r="AF32" s="733"/>
      <c r="AG32" s="733"/>
      <c r="AH32" s="733"/>
      <c r="AI32" s="733"/>
      <c r="AJ32" s="733"/>
      <c r="AK32" s="733"/>
      <c r="AL32" s="733"/>
      <c r="AM32" s="733"/>
    </row>
    <row r="33" spans="2:39">
      <c r="B33" s="580" t="s">
        <v>195</v>
      </c>
      <c r="C33" s="581" t="s">
        <v>315</v>
      </c>
      <c r="D33" s="811">
        <v>66345.722685585381</v>
      </c>
      <c r="E33" s="780">
        <v>614.38101815141272</v>
      </c>
      <c r="F33" s="781">
        <v>9.3468504151315024E-3</v>
      </c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3"/>
      <c r="AA33" s="733"/>
      <c r="AB33" s="733"/>
      <c r="AC33" s="733"/>
      <c r="AD33" s="733"/>
      <c r="AE33" s="733"/>
      <c r="AF33" s="733"/>
      <c r="AG33" s="733"/>
      <c r="AH33" s="733"/>
      <c r="AI33" s="733"/>
      <c r="AJ33" s="733"/>
      <c r="AK33" s="733"/>
      <c r="AL33" s="733"/>
      <c r="AM33" s="733"/>
    </row>
    <row r="34" spans="2:39">
      <c r="B34" s="580" t="s">
        <v>206</v>
      </c>
      <c r="C34" s="581" t="s">
        <v>316</v>
      </c>
      <c r="D34" s="811">
        <v>41667.285562671888</v>
      </c>
      <c r="E34" s="780">
        <v>186.17876954995882</v>
      </c>
      <c r="F34" s="781">
        <v>4.488278735629736E-3</v>
      </c>
      <c r="H34" s="733"/>
      <c r="I34" s="733"/>
      <c r="J34" s="733"/>
      <c r="K34" s="733"/>
      <c r="L34" s="733"/>
      <c r="M34" s="733"/>
      <c r="N34" s="733"/>
      <c r="O34" s="733"/>
      <c r="P34" s="733"/>
      <c r="Q34" s="733"/>
      <c r="R34" s="733"/>
      <c r="S34" s="733"/>
      <c r="T34" s="733"/>
      <c r="U34" s="733"/>
      <c r="V34" s="733"/>
      <c r="W34" s="733"/>
      <c r="X34" s="733"/>
      <c r="Y34" s="733"/>
      <c r="Z34" s="733"/>
      <c r="AA34" s="733"/>
      <c r="AB34" s="733"/>
      <c r="AC34" s="733"/>
      <c r="AD34" s="733"/>
      <c r="AE34" s="733"/>
      <c r="AF34" s="733"/>
      <c r="AG34" s="733"/>
      <c r="AH34" s="733"/>
      <c r="AI34" s="733"/>
      <c r="AJ34" s="733"/>
      <c r="AK34" s="733"/>
      <c r="AL34" s="733"/>
      <c r="AM34" s="733"/>
    </row>
    <row r="35" spans="2:39">
      <c r="B35" s="580" t="s">
        <v>207</v>
      </c>
      <c r="C35" s="581" t="s">
        <v>317</v>
      </c>
      <c r="D35" s="811">
        <v>112686.81497736221</v>
      </c>
      <c r="E35" s="780">
        <v>618.44128768799419</v>
      </c>
      <c r="F35" s="781">
        <v>5.5184283248412846E-3</v>
      </c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733"/>
      <c r="AB35" s="733"/>
      <c r="AC35" s="733"/>
      <c r="AD35" s="733"/>
      <c r="AE35" s="733"/>
      <c r="AF35" s="733"/>
      <c r="AG35" s="733"/>
      <c r="AH35" s="733"/>
      <c r="AI35" s="733"/>
      <c r="AJ35" s="733"/>
      <c r="AK35" s="733"/>
      <c r="AL35" s="733"/>
      <c r="AM35" s="733"/>
    </row>
    <row r="36" spans="2:39">
      <c r="B36" s="580" t="s">
        <v>208</v>
      </c>
      <c r="C36" s="581" t="s">
        <v>318</v>
      </c>
      <c r="D36" s="811">
        <v>39914.636389181338</v>
      </c>
      <c r="E36" s="780">
        <v>-138.75249970755249</v>
      </c>
      <c r="F36" s="781">
        <v>-3.4641887629649482E-3</v>
      </c>
      <c r="H36" s="733"/>
      <c r="I36" s="733"/>
      <c r="J36" s="733"/>
      <c r="K36" s="733"/>
      <c r="L36" s="733"/>
      <c r="M36" s="733"/>
      <c r="N36" s="733"/>
      <c r="O36" s="733"/>
      <c r="P36" s="733"/>
      <c r="Q36" s="733"/>
      <c r="R36" s="733"/>
      <c r="S36" s="733"/>
      <c r="T36" s="733"/>
      <c r="U36" s="733"/>
      <c r="V36" s="733"/>
      <c r="W36" s="733"/>
      <c r="X36" s="733"/>
      <c r="Y36" s="733"/>
      <c r="Z36" s="733"/>
      <c r="AA36" s="733"/>
      <c r="AB36" s="733"/>
      <c r="AC36" s="733"/>
      <c r="AD36" s="733"/>
      <c r="AE36" s="733"/>
      <c r="AF36" s="733"/>
      <c r="AG36" s="733"/>
      <c r="AH36" s="733"/>
      <c r="AI36" s="733"/>
      <c r="AJ36" s="733"/>
      <c r="AK36" s="733"/>
      <c r="AL36" s="733"/>
      <c r="AM36" s="733"/>
    </row>
    <row r="37" spans="2:39">
      <c r="B37" s="580" t="s">
        <v>209</v>
      </c>
      <c r="C37" s="581" t="s">
        <v>319</v>
      </c>
      <c r="D37" s="811">
        <v>46770.043702607829</v>
      </c>
      <c r="E37" s="780">
        <v>79.353514969043317</v>
      </c>
      <c r="F37" s="781">
        <v>1.699557548841879E-3</v>
      </c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733"/>
      <c r="V37" s="733"/>
      <c r="W37" s="733"/>
      <c r="X37" s="733"/>
      <c r="Y37" s="733"/>
      <c r="Z37" s="733"/>
      <c r="AA37" s="733"/>
      <c r="AB37" s="733"/>
      <c r="AC37" s="733"/>
      <c r="AD37" s="733"/>
      <c r="AE37" s="733"/>
      <c r="AF37" s="733"/>
      <c r="AG37" s="733"/>
      <c r="AH37" s="733"/>
      <c r="AI37" s="733"/>
      <c r="AJ37" s="733"/>
      <c r="AK37" s="733"/>
      <c r="AL37" s="733"/>
      <c r="AM37" s="733"/>
    </row>
    <row r="38" spans="2:39">
      <c r="B38" s="580" t="s">
        <v>320</v>
      </c>
      <c r="C38" s="581" t="s">
        <v>321</v>
      </c>
      <c r="D38" s="811">
        <v>6385.4455078062902</v>
      </c>
      <c r="E38" s="780">
        <v>-2.5330748294863952</v>
      </c>
      <c r="F38" s="781">
        <v>-3.9653777743897667E-4</v>
      </c>
      <c r="H38" s="733"/>
      <c r="I38" s="733"/>
      <c r="J38" s="733"/>
      <c r="K38" s="733"/>
      <c r="L38" s="733"/>
      <c r="M38" s="733"/>
      <c r="N38" s="733"/>
      <c r="O38" s="733"/>
      <c r="P38" s="733"/>
      <c r="Q38" s="733"/>
      <c r="R38" s="733"/>
      <c r="S38" s="733"/>
      <c r="T38" s="733"/>
      <c r="U38" s="733"/>
      <c r="V38" s="733"/>
      <c r="W38" s="733"/>
      <c r="X38" s="733"/>
      <c r="Y38" s="733"/>
      <c r="Z38" s="733"/>
      <c r="AA38" s="733"/>
      <c r="AB38" s="733"/>
      <c r="AC38" s="733"/>
      <c r="AD38" s="733"/>
      <c r="AE38" s="733"/>
      <c r="AF38" s="733"/>
      <c r="AG38" s="733"/>
      <c r="AH38" s="733"/>
      <c r="AI38" s="733"/>
      <c r="AJ38" s="733"/>
      <c r="AK38" s="733"/>
      <c r="AL38" s="733"/>
      <c r="AM38" s="733"/>
    </row>
    <row r="39" spans="2:39">
      <c r="B39" s="580" t="s">
        <v>210</v>
      </c>
      <c r="C39" s="581" t="s">
        <v>322</v>
      </c>
      <c r="D39" s="811">
        <v>109522.75970971952</v>
      </c>
      <c r="E39" s="780">
        <v>88.882214191005914</v>
      </c>
      <c r="F39" s="781">
        <v>8.122001726078576E-4</v>
      </c>
      <c r="H39" s="733"/>
      <c r="I39" s="733"/>
      <c r="J39" s="733"/>
      <c r="K39" s="733"/>
      <c r="L39" s="733"/>
      <c r="M39" s="733"/>
      <c r="N39" s="733"/>
      <c r="O39" s="733"/>
      <c r="P39" s="733"/>
      <c r="Q39" s="733"/>
      <c r="R39" s="733"/>
      <c r="S39" s="733"/>
      <c r="T39" s="733"/>
      <c r="U39" s="733"/>
      <c r="V39" s="733"/>
      <c r="W39" s="733"/>
      <c r="X39" s="733"/>
      <c r="Y39" s="733"/>
      <c r="Z39" s="733"/>
      <c r="AA39" s="733"/>
      <c r="AB39" s="733"/>
      <c r="AC39" s="733"/>
      <c r="AD39" s="733"/>
      <c r="AE39" s="733"/>
      <c r="AF39" s="733"/>
      <c r="AG39" s="733"/>
      <c r="AH39" s="733"/>
      <c r="AI39" s="733"/>
      <c r="AJ39" s="733"/>
      <c r="AK39" s="733"/>
      <c r="AL39" s="733"/>
      <c r="AM39" s="733"/>
    </row>
    <row r="40" spans="2:39">
      <c r="B40" s="580" t="s">
        <v>211</v>
      </c>
      <c r="C40" s="581" t="s">
        <v>323</v>
      </c>
      <c r="D40" s="811">
        <v>2480.1998561789906</v>
      </c>
      <c r="E40" s="780">
        <v>74.670766936675591</v>
      </c>
      <c r="F40" s="781">
        <v>3.1041306991716811E-2</v>
      </c>
      <c r="H40" s="733"/>
      <c r="I40" s="733"/>
      <c r="J40" s="733"/>
      <c r="K40" s="733"/>
      <c r="L40" s="733"/>
      <c r="M40" s="733"/>
      <c r="N40" s="733"/>
      <c r="O40" s="733"/>
      <c r="P40" s="733"/>
      <c r="Q40" s="733"/>
      <c r="R40" s="733"/>
      <c r="S40" s="733"/>
      <c r="T40" s="733"/>
      <c r="U40" s="733"/>
      <c r="V40" s="733"/>
      <c r="W40" s="733"/>
      <c r="X40" s="733"/>
      <c r="Y40" s="733"/>
      <c r="Z40" s="733"/>
      <c r="AA40" s="733"/>
      <c r="AB40" s="733"/>
      <c r="AC40" s="733"/>
      <c r="AD40" s="733"/>
      <c r="AE40" s="733"/>
      <c r="AF40" s="733"/>
      <c r="AG40" s="733"/>
      <c r="AH40" s="733"/>
      <c r="AI40" s="733"/>
      <c r="AJ40" s="733"/>
      <c r="AK40" s="733"/>
      <c r="AL40" s="733"/>
      <c r="AM40" s="733"/>
    </row>
    <row r="41" spans="2:39">
      <c r="B41" s="580" t="s">
        <v>212</v>
      </c>
      <c r="C41" s="581" t="s">
        <v>324</v>
      </c>
      <c r="D41" s="811">
        <v>533594.07233159896</v>
      </c>
      <c r="E41" s="780">
        <v>7707.2743793955306</v>
      </c>
      <c r="F41" s="781">
        <v>1.4655767000441022E-2</v>
      </c>
      <c r="H41" s="733"/>
      <c r="I41" s="733"/>
      <c r="J41" s="733"/>
      <c r="K41" s="733"/>
      <c r="L41" s="733"/>
      <c r="M41" s="733"/>
      <c r="N41" s="733"/>
      <c r="O41" s="733"/>
      <c r="P41" s="733"/>
      <c r="Q41" s="733"/>
      <c r="R41" s="733"/>
      <c r="S41" s="733"/>
      <c r="T41" s="733"/>
      <c r="U41" s="733"/>
      <c r="V41" s="733"/>
      <c r="W41" s="733"/>
      <c r="X41" s="733"/>
      <c r="Y41" s="733"/>
      <c r="Z41" s="733"/>
      <c r="AA41" s="733"/>
      <c r="AB41" s="733"/>
      <c r="AC41" s="733"/>
      <c r="AD41" s="733"/>
      <c r="AE41" s="733"/>
      <c r="AF41" s="733"/>
      <c r="AG41" s="733"/>
      <c r="AH41" s="733"/>
      <c r="AI41" s="733"/>
      <c r="AJ41" s="733"/>
      <c r="AK41" s="733"/>
      <c r="AL41" s="733"/>
      <c r="AM41" s="733"/>
    </row>
    <row r="42" spans="2:39">
      <c r="B42" s="580" t="s">
        <v>213</v>
      </c>
      <c r="C42" s="581" t="s">
        <v>325</v>
      </c>
      <c r="D42" s="811">
        <v>62537.503500134917</v>
      </c>
      <c r="E42" s="780">
        <v>627.38478624850541</v>
      </c>
      <c r="F42" s="781">
        <v>1.013380040745715E-2</v>
      </c>
      <c r="H42" s="733"/>
      <c r="I42" s="733"/>
      <c r="J42" s="733"/>
      <c r="K42" s="733"/>
      <c r="L42" s="733"/>
      <c r="M42" s="733"/>
      <c r="N42" s="733"/>
      <c r="O42" s="733"/>
      <c r="P42" s="733"/>
      <c r="Q42" s="733"/>
      <c r="R42" s="733"/>
      <c r="S42" s="733"/>
      <c r="T42" s="733"/>
      <c r="U42" s="733"/>
      <c r="V42" s="733"/>
      <c r="W42" s="733"/>
      <c r="X42" s="733"/>
      <c r="Y42" s="733"/>
      <c r="Z42" s="733"/>
      <c r="AA42" s="733"/>
      <c r="AB42" s="733"/>
      <c r="AC42" s="733"/>
      <c r="AD42" s="733"/>
      <c r="AE42" s="733"/>
      <c r="AF42" s="733"/>
      <c r="AG42" s="733"/>
      <c r="AH42" s="733"/>
      <c r="AI42" s="733"/>
      <c r="AJ42" s="733"/>
      <c r="AK42" s="733"/>
      <c r="AL42" s="733"/>
      <c r="AM42" s="733"/>
    </row>
    <row r="43" spans="2:39">
      <c r="B43" s="580" t="s">
        <v>214</v>
      </c>
      <c r="C43" s="581" t="s">
        <v>326</v>
      </c>
      <c r="D43" s="811">
        <v>822431.4644119523</v>
      </c>
      <c r="E43" s="780">
        <v>12428.172055388568</v>
      </c>
      <c r="F43" s="781">
        <v>1.5343359925403366E-2</v>
      </c>
      <c r="H43" s="733"/>
      <c r="I43" s="733"/>
      <c r="J43" s="733"/>
      <c r="K43" s="733"/>
      <c r="L43" s="733"/>
      <c r="M43" s="733"/>
      <c r="N43" s="733"/>
      <c r="O43" s="733"/>
      <c r="P43" s="733"/>
      <c r="Q43" s="733"/>
      <c r="R43" s="733"/>
      <c r="S43" s="733"/>
      <c r="T43" s="733"/>
      <c r="U43" s="733"/>
      <c r="V43" s="733"/>
      <c r="W43" s="733"/>
      <c r="X43" s="733"/>
      <c r="Y43" s="733"/>
      <c r="Z43" s="733"/>
      <c r="AA43" s="733"/>
      <c r="AB43" s="733"/>
      <c r="AC43" s="733"/>
      <c r="AD43" s="733"/>
      <c r="AE43" s="733"/>
      <c r="AF43" s="733"/>
      <c r="AG43" s="733"/>
      <c r="AH43" s="733"/>
      <c r="AI43" s="733"/>
      <c r="AJ43" s="733"/>
      <c r="AK43" s="733"/>
      <c r="AL43" s="733"/>
      <c r="AM43" s="733"/>
    </row>
    <row r="44" spans="2:39">
      <c r="B44" s="580" t="s">
        <v>215</v>
      </c>
      <c r="C44" s="581" t="s">
        <v>327</v>
      </c>
      <c r="D44" s="811">
        <v>347056.28481784952</v>
      </c>
      <c r="E44" s="780">
        <v>1441.2471649313811</v>
      </c>
      <c r="F44" s="781">
        <v>4.1700939135025372E-3</v>
      </c>
      <c r="H44" s="733"/>
      <c r="I44" s="733"/>
      <c r="J44" s="733"/>
      <c r="K44" s="733"/>
      <c r="L44" s="733"/>
      <c r="M44" s="733"/>
      <c r="N44" s="733"/>
      <c r="O44" s="733"/>
      <c r="P44" s="733"/>
      <c r="Q44" s="733"/>
      <c r="R44" s="733"/>
      <c r="S44" s="733"/>
      <c r="T44" s="733"/>
      <c r="U44" s="733"/>
      <c r="V44" s="733"/>
      <c r="W44" s="733"/>
      <c r="X44" s="733"/>
      <c r="Y44" s="733"/>
      <c r="Z44" s="733"/>
      <c r="AA44" s="733"/>
      <c r="AB44" s="733"/>
      <c r="AC44" s="733"/>
      <c r="AD44" s="733"/>
      <c r="AE44" s="733"/>
      <c r="AF44" s="733"/>
      <c r="AG44" s="733"/>
      <c r="AH44" s="733"/>
      <c r="AI44" s="733"/>
      <c r="AJ44" s="733"/>
      <c r="AK44" s="733"/>
      <c r="AL44" s="733"/>
      <c r="AM44" s="733"/>
    </row>
    <row r="45" spans="2:39">
      <c r="B45" s="580" t="s">
        <v>216</v>
      </c>
      <c r="C45" s="581" t="s">
        <v>468</v>
      </c>
      <c r="D45" s="811">
        <v>1038849.9789884298</v>
      </c>
      <c r="E45" s="780">
        <v>2191.7717049401253</v>
      </c>
      <c r="F45" s="781">
        <v>2.1142664858493365E-3</v>
      </c>
      <c r="H45" s="733"/>
      <c r="I45" s="733"/>
      <c r="J45" s="733"/>
      <c r="K45" s="733"/>
      <c r="L45" s="733"/>
      <c r="M45" s="733"/>
      <c r="N45" s="733"/>
      <c r="O45" s="733"/>
      <c r="P45" s="733"/>
      <c r="Q45" s="733"/>
      <c r="R45" s="733"/>
      <c r="S45" s="733"/>
      <c r="T45" s="733"/>
      <c r="U45" s="733"/>
      <c r="V45" s="733"/>
      <c r="W45" s="733"/>
      <c r="X45" s="733"/>
      <c r="Y45" s="733"/>
      <c r="Z45" s="733"/>
      <c r="AA45" s="733"/>
      <c r="AB45" s="733"/>
      <c r="AC45" s="733"/>
      <c r="AD45" s="733"/>
      <c r="AE45" s="733"/>
      <c r="AF45" s="733"/>
      <c r="AG45" s="733"/>
      <c r="AH45" s="733"/>
      <c r="AI45" s="733"/>
      <c r="AJ45" s="733"/>
      <c r="AK45" s="733"/>
      <c r="AL45" s="733"/>
      <c r="AM45" s="733"/>
    </row>
    <row r="46" spans="2:39">
      <c r="B46" s="580" t="s">
        <v>217</v>
      </c>
      <c r="C46" s="581" t="s">
        <v>328</v>
      </c>
      <c r="D46" s="811">
        <v>1924734.6541820385</v>
      </c>
      <c r="E46" s="780">
        <v>-3661.6946168974973</v>
      </c>
      <c r="F46" s="781">
        <v>-1.8988288476993187E-3</v>
      </c>
      <c r="H46" s="733"/>
      <c r="I46" s="733"/>
      <c r="J46" s="733"/>
      <c r="K46" s="733"/>
      <c r="L46" s="733"/>
      <c r="M46" s="733"/>
      <c r="N46" s="733"/>
      <c r="O46" s="733"/>
      <c r="P46" s="733"/>
      <c r="Q46" s="733"/>
      <c r="R46" s="733"/>
      <c r="S46" s="733"/>
      <c r="T46" s="733"/>
      <c r="U46" s="733"/>
      <c r="V46" s="733"/>
      <c r="W46" s="733"/>
      <c r="X46" s="733"/>
      <c r="Y46" s="733"/>
      <c r="Z46" s="733"/>
      <c r="AA46" s="733"/>
      <c r="AB46" s="733"/>
      <c r="AC46" s="733"/>
      <c r="AD46" s="733"/>
      <c r="AE46" s="733"/>
      <c r="AF46" s="733"/>
      <c r="AG46" s="733"/>
      <c r="AH46" s="733"/>
      <c r="AI46" s="733"/>
      <c r="AJ46" s="733"/>
      <c r="AK46" s="733"/>
      <c r="AL46" s="733"/>
      <c r="AM46" s="733"/>
    </row>
    <row r="47" spans="2:39">
      <c r="B47" s="580" t="s">
        <v>329</v>
      </c>
      <c r="C47" s="581" t="s">
        <v>330</v>
      </c>
      <c r="D47" s="811">
        <v>655647.07578651444</v>
      </c>
      <c r="E47" s="780">
        <v>1752.1488577729324</v>
      </c>
      <c r="F47" s="781">
        <v>2.6795571973659005E-3</v>
      </c>
      <c r="H47" s="733"/>
      <c r="I47" s="733"/>
      <c r="J47" s="733"/>
      <c r="K47" s="733"/>
      <c r="L47" s="733"/>
      <c r="M47" s="733"/>
      <c r="N47" s="733"/>
      <c r="O47" s="733"/>
      <c r="P47" s="733"/>
      <c r="Q47" s="733"/>
      <c r="R47" s="733"/>
      <c r="S47" s="733"/>
      <c r="T47" s="733"/>
      <c r="U47" s="733"/>
      <c r="V47" s="733"/>
      <c r="W47" s="733"/>
      <c r="X47" s="733"/>
      <c r="Y47" s="733"/>
      <c r="Z47" s="733"/>
      <c r="AA47" s="733"/>
      <c r="AB47" s="733"/>
      <c r="AC47" s="733"/>
      <c r="AD47" s="733"/>
      <c r="AE47" s="733"/>
      <c r="AF47" s="733"/>
      <c r="AG47" s="733"/>
      <c r="AH47" s="733"/>
      <c r="AI47" s="733"/>
      <c r="AJ47" s="733"/>
      <c r="AK47" s="733"/>
      <c r="AL47" s="733"/>
      <c r="AM47" s="733"/>
    </row>
    <row r="48" spans="2:39">
      <c r="B48" s="580" t="s">
        <v>331</v>
      </c>
      <c r="C48" s="581" t="s">
        <v>332</v>
      </c>
      <c r="D48" s="811">
        <v>1323.2420490736777</v>
      </c>
      <c r="E48" s="780">
        <v>0.14306668631411412</v>
      </c>
      <c r="F48" s="781">
        <v>1.0812999497278319E-4</v>
      </c>
      <c r="H48" s="733"/>
      <c r="I48" s="733"/>
      <c r="J48" s="733"/>
      <c r="K48" s="733"/>
      <c r="L48" s="733"/>
      <c r="M48" s="733"/>
      <c r="N48" s="733"/>
      <c r="O48" s="733"/>
      <c r="P48" s="733"/>
      <c r="Q48" s="733"/>
      <c r="R48" s="733"/>
      <c r="S48" s="733"/>
      <c r="T48" s="733"/>
      <c r="U48" s="733"/>
      <c r="V48" s="733"/>
      <c r="W48" s="733"/>
      <c r="X48" s="733"/>
      <c r="Y48" s="733"/>
      <c r="Z48" s="733"/>
      <c r="AA48" s="733"/>
      <c r="AB48" s="733"/>
      <c r="AC48" s="733"/>
      <c r="AD48" s="733"/>
      <c r="AE48" s="733"/>
      <c r="AF48" s="733"/>
      <c r="AG48" s="733"/>
      <c r="AH48" s="733"/>
      <c r="AI48" s="733"/>
      <c r="AJ48" s="733"/>
      <c r="AK48" s="733"/>
      <c r="AL48" s="733"/>
      <c r="AM48" s="733"/>
    </row>
    <row r="49" spans="2:39">
      <c r="B49" s="580" t="s">
        <v>333</v>
      </c>
      <c r="C49" s="581" t="s">
        <v>334</v>
      </c>
      <c r="D49" s="811">
        <v>43801.909273587677</v>
      </c>
      <c r="E49" s="780">
        <v>208.97032251286873</v>
      </c>
      <c r="F49" s="781">
        <v>4.7936736439679883E-3</v>
      </c>
      <c r="H49" s="733"/>
      <c r="I49" s="733"/>
      <c r="J49" s="733"/>
      <c r="K49" s="733"/>
      <c r="L49" s="733"/>
      <c r="M49" s="733"/>
      <c r="N49" s="733"/>
      <c r="O49" s="733"/>
      <c r="P49" s="733"/>
      <c r="Q49" s="733"/>
      <c r="R49" s="733"/>
      <c r="S49" s="733"/>
      <c r="T49" s="733"/>
      <c r="U49" s="733"/>
      <c r="V49" s="733"/>
      <c r="W49" s="733"/>
      <c r="X49" s="733"/>
      <c r="Y49" s="733"/>
      <c r="Z49" s="733"/>
      <c r="AA49" s="733"/>
      <c r="AB49" s="733"/>
      <c r="AC49" s="733"/>
      <c r="AD49" s="733"/>
      <c r="AE49" s="733"/>
      <c r="AF49" s="733"/>
      <c r="AG49" s="733"/>
      <c r="AH49" s="733"/>
      <c r="AI49" s="733"/>
      <c r="AJ49" s="733"/>
      <c r="AK49" s="733"/>
      <c r="AL49" s="733"/>
      <c r="AM49" s="733"/>
    </row>
    <row r="50" spans="2:39">
      <c r="B50" s="580" t="s">
        <v>335</v>
      </c>
      <c r="C50" s="581" t="s">
        <v>336</v>
      </c>
      <c r="D50" s="811">
        <v>250913.20452618381</v>
      </c>
      <c r="E50" s="780">
        <v>-780.85151923829108</v>
      </c>
      <c r="F50" s="781">
        <v>-3.1023836299788332E-3</v>
      </c>
      <c r="H50" s="733"/>
      <c r="I50" s="733"/>
      <c r="J50" s="733"/>
      <c r="K50" s="733"/>
      <c r="L50" s="733"/>
      <c r="M50" s="733"/>
      <c r="N50" s="733"/>
      <c r="O50" s="733"/>
      <c r="P50" s="733"/>
      <c r="Q50" s="733"/>
      <c r="R50" s="733"/>
      <c r="S50" s="733"/>
      <c r="T50" s="733"/>
      <c r="U50" s="733"/>
      <c r="V50" s="733"/>
      <c r="W50" s="733"/>
      <c r="X50" s="733"/>
      <c r="Y50" s="733"/>
      <c r="Z50" s="733"/>
      <c r="AA50" s="733"/>
      <c r="AB50" s="733"/>
      <c r="AC50" s="733"/>
      <c r="AD50" s="733"/>
      <c r="AE50" s="733"/>
      <c r="AF50" s="733"/>
      <c r="AG50" s="733"/>
      <c r="AH50" s="733"/>
      <c r="AI50" s="733"/>
      <c r="AJ50" s="733"/>
      <c r="AK50" s="733"/>
      <c r="AL50" s="733"/>
      <c r="AM50" s="733"/>
    </row>
    <row r="51" spans="2:39">
      <c r="B51" s="580" t="s">
        <v>337</v>
      </c>
      <c r="C51" s="581" t="s">
        <v>338</v>
      </c>
      <c r="D51" s="811">
        <v>105993.02846520026</v>
      </c>
      <c r="E51" s="780">
        <v>3477.4343752468412</v>
      </c>
      <c r="F51" s="781">
        <v>3.3921028367601691E-2</v>
      </c>
      <c r="H51" s="733"/>
      <c r="I51" s="733"/>
      <c r="J51" s="733"/>
      <c r="K51" s="733"/>
      <c r="L51" s="733"/>
      <c r="M51" s="733"/>
      <c r="N51" s="733"/>
      <c r="O51" s="733"/>
      <c r="P51" s="733"/>
      <c r="Q51" s="733"/>
      <c r="R51" s="733"/>
      <c r="S51" s="733"/>
      <c r="T51" s="733"/>
      <c r="U51" s="733"/>
      <c r="V51" s="733"/>
      <c r="W51" s="733"/>
      <c r="X51" s="733"/>
      <c r="Y51" s="733"/>
      <c r="Z51" s="733"/>
      <c r="AA51" s="733"/>
      <c r="AB51" s="733"/>
      <c r="AC51" s="733"/>
      <c r="AD51" s="733"/>
      <c r="AE51" s="733"/>
      <c r="AF51" s="733"/>
      <c r="AG51" s="733"/>
      <c r="AH51" s="733"/>
      <c r="AI51" s="733"/>
      <c r="AJ51" s="733"/>
      <c r="AK51" s="733"/>
      <c r="AL51" s="733"/>
      <c r="AM51" s="733"/>
    </row>
    <row r="52" spans="2:39">
      <c r="B52" s="580" t="s">
        <v>339</v>
      </c>
      <c r="C52" s="581" t="s">
        <v>340</v>
      </c>
      <c r="D52" s="811">
        <v>380807.03755804832</v>
      </c>
      <c r="E52" s="780">
        <v>-1628.0637234428432</v>
      </c>
      <c r="F52" s="781">
        <v>-4.2570980487601773E-3</v>
      </c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733"/>
      <c r="V52" s="733"/>
      <c r="W52" s="733"/>
      <c r="X52" s="733"/>
      <c r="Y52" s="733"/>
      <c r="Z52" s="733"/>
      <c r="AA52" s="733"/>
      <c r="AB52" s="733"/>
      <c r="AC52" s="733"/>
      <c r="AD52" s="733"/>
      <c r="AE52" s="733"/>
      <c r="AF52" s="733"/>
      <c r="AG52" s="733"/>
      <c r="AH52" s="733"/>
      <c r="AI52" s="733"/>
      <c r="AJ52" s="733"/>
      <c r="AK52" s="733"/>
      <c r="AL52" s="733"/>
      <c r="AM52" s="733"/>
    </row>
    <row r="53" spans="2:39">
      <c r="B53" s="580" t="s">
        <v>341</v>
      </c>
      <c r="C53" s="581" t="s">
        <v>342</v>
      </c>
      <c r="D53" s="811">
        <v>1419555.5310419009</v>
      </c>
      <c r="E53" s="780">
        <v>107.44380467408337</v>
      </c>
      <c r="F53" s="781">
        <v>7.569407126628569E-5</v>
      </c>
      <c r="H53" s="733"/>
      <c r="I53" s="733"/>
      <c r="J53" s="733"/>
      <c r="K53" s="733"/>
      <c r="L53" s="733"/>
      <c r="M53" s="733"/>
      <c r="N53" s="733"/>
      <c r="O53" s="733"/>
      <c r="P53" s="733"/>
      <c r="Q53" s="733"/>
      <c r="R53" s="733"/>
      <c r="S53" s="733"/>
      <c r="T53" s="733"/>
      <c r="U53" s="733"/>
      <c r="V53" s="733"/>
      <c r="W53" s="733"/>
      <c r="X53" s="733"/>
      <c r="Y53" s="733"/>
      <c r="Z53" s="733"/>
      <c r="AA53" s="733"/>
      <c r="AB53" s="733"/>
      <c r="AC53" s="733"/>
      <c r="AD53" s="733"/>
      <c r="AE53" s="733"/>
      <c r="AF53" s="733"/>
      <c r="AG53" s="733"/>
      <c r="AH53" s="733"/>
      <c r="AI53" s="733"/>
      <c r="AJ53" s="733"/>
      <c r="AK53" s="733"/>
      <c r="AL53" s="733"/>
      <c r="AM53" s="733"/>
    </row>
    <row r="54" spans="2:39">
      <c r="B54" s="580" t="s">
        <v>343</v>
      </c>
      <c r="C54" s="581" t="s">
        <v>344</v>
      </c>
      <c r="D54" s="811">
        <v>49634.737506147969</v>
      </c>
      <c r="E54" s="780">
        <v>-127.55693830606469</v>
      </c>
      <c r="F54" s="781">
        <v>-2.5633250984526956E-3</v>
      </c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3"/>
      <c r="AA54" s="733"/>
      <c r="AB54" s="733"/>
      <c r="AC54" s="733"/>
      <c r="AD54" s="733"/>
      <c r="AE54" s="733"/>
      <c r="AF54" s="733"/>
      <c r="AG54" s="733"/>
      <c r="AH54" s="733"/>
      <c r="AI54" s="733"/>
      <c r="AJ54" s="733"/>
      <c r="AK54" s="733"/>
      <c r="AL54" s="733"/>
      <c r="AM54" s="733"/>
    </row>
    <row r="55" spans="2:39">
      <c r="B55" s="580" t="s">
        <v>345</v>
      </c>
      <c r="C55" s="581" t="s">
        <v>469</v>
      </c>
      <c r="D55" s="811">
        <v>57214.719800709187</v>
      </c>
      <c r="E55" s="780">
        <v>1514.5859131944162</v>
      </c>
      <c r="F55" s="781">
        <v>2.7191782272069309E-2</v>
      </c>
      <c r="H55" s="733"/>
      <c r="I55" s="733"/>
      <c r="J55" s="733"/>
      <c r="K55" s="733"/>
      <c r="L55" s="733"/>
      <c r="M55" s="733"/>
      <c r="N55" s="733"/>
      <c r="O55" s="733"/>
      <c r="P55" s="733"/>
      <c r="Q55" s="733"/>
      <c r="R55" s="733"/>
      <c r="S55" s="733"/>
      <c r="T55" s="733"/>
      <c r="U55" s="733"/>
      <c r="V55" s="733"/>
      <c r="W55" s="733"/>
      <c r="X55" s="733"/>
      <c r="Y55" s="733"/>
      <c r="Z55" s="733"/>
      <c r="AA55" s="733"/>
      <c r="AB55" s="733"/>
      <c r="AC55" s="733"/>
      <c r="AD55" s="733"/>
      <c r="AE55" s="733"/>
      <c r="AF55" s="733"/>
      <c r="AG55" s="733"/>
      <c r="AH55" s="733"/>
      <c r="AI55" s="733"/>
      <c r="AJ55" s="733"/>
      <c r="AK55" s="733"/>
      <c r="AL55" s="733"/>
      <c r="AM55" s="733"/>
    </row>
    <row r="56" spans="2:39">
      <c r="B56" s="580" t="s">
        <v>346</v>
      </c>
      <c r="C56" s="581" t="s">
        <v>347</v>
      </c>
      <c r="D56" s="811">
        <v>26156.593902409597</v>
      </c>
      <c r="E56" s="780">
        <v>-48.31771279392342</v>
      </c>
      <c r="F56" s="781">
        <v>-1.8438418531391276E-3</v>
      </c>
      <c r="H56" s="733"/>
      <c r="I56" s="733"/>
      <c r="J56" s="733"/>
      <c r="K56" s="733"/>
      <c r="L56" s="733"/>
      <c r="M56" s="733"/>
      <c r="N56" s="733"/>
      <c r="O56" s="733"/>
      <c r="P56" s="733"/>
      <c r="Q56" s="733"/>
      <c r="R56" s="733"/>
      <c r="S56" s="733"/>
      <c r="T56" s="733"/>
      <c r="U56" s="733"/>
      <c r="V56" s="733"/>
      <c r="W56" s="733"/>
      <c r="X56" s="733"/>
      <c r="Y56" s="733"/>
      <c r="Z56" s="733"/>
      <c r="AA56" s="733"/>
      <c r="AB56" s="733"/>
      <c r="AC56" s="733"/>
      <c r="AD56" s="733"/>
      <c r="AE56" s="733"/>
      <c r="AF56" s="733"/>
      <c r="AG56" s="733"/>
      <c r="AH56" s="733"/>
      <c r="AI56" s="733"/>
      <c r="AJ56" s="733"/>
      <c r="AK56" s="733"/>
      <c r="AL56" s="733"/>
      <c r="AM56" s="733"/>
    </row>
    <row r="57" spans="2:39">
      <c r="B57" s="580" t="s">
        <v>348</v>
      </c>
      <c r="C57" s="581" t="s">
        <v>349</v>
      </c>
      <c r="D57" s="811">
        <v>81623.973176193467</v>
      </c>
      <c r="E57" s="780">
        <v>-141.73226609248377</v>
      </c>
      <c r="F57" s="781">
        <v>-1.733395013542971E-3</v>
      </c>
      <c r="H57" s="733"/>
      <c r="I57" s="733"/>
      <c r="J57" s="733"/>
      <c r="K57" s="733"/>
      <c r="L57" s="733"/>
      <c r="M57" s="733"/>
      <c r="N57" s="733"/>
      <c r="O57" s="733"/>
      <c r="P57" s="733"/>
      <c r="Q57" s="733"/>
      <c r="R57" s="733"/>
      <c r="S57" s="733"/>
      <c r="T57" s="733"/>
      <c r="U57" s="733"/>
      <c r="V57" s="733"/>
      <c r="W57" s="733"/>
      <c r="X57" s="733"/>
      <c r="Y57" s="733"/>
      <c r="Z57" s="733"/>
      <c r="AA57" s="733"/>
      <c r="AB57" s="733"/>
      <c r="AC57" s="733"/>
      <c r="AD57" s="733"/>
      <c r="AE57" s="733"/>
      <c r="AF57" s="733"/>
      <c r="AG57" s="733"/>
      <c r="AH57" s="733"/>
      <c r="AI57" s="733"/>
      <c r="AJ57" s="733"/>
      <c r="AK57" s="733"/>
      <c r="AL57" s="733"/>
      <c r="AM57" s="733"/>
    </row>
    <row r="58" spans="2:39">
      <c r="B58" s="580" t="s">
        <v>350</v>
      </c>
      <c r="C58" s="581" t="s">
        <v>351</v>
      </c>
      <c r="D58" s="811">
        <v>468231.20448558597</v>
      </c>
      <c r="E58" s="780">
        <v>1650.7233492610976</v>
      </c>
      <c r="F58" s="781">
        <v>3.5379177140906215E-3</v>
      </c>
      <c r="H58" s="733"/>
      <c r="I58" s="733"/>
      <c r="J58" s="733"/>
      <c r="K58" s="733"/>
      <c r="L58" s="733"/>
      <c r="M58" s="733"/>
      <c r="N58" s="733"/>
      <c r="O58" s="733"/>
      <c r="P58" s="733"/>
      <c r="Q58" s="733"/>
      <c r="R58" s="733"/>
      <c r="S58" s="733"/>
      <c r="T58" s="733"/>
      <c r="U58" s="733"/>
      <c r="V58" s="733"/>
      <c r="W58" s="733"/>
      <c r="X58" s="733"/>
      <c r="Y58" s="733"/>
      <c r="Z58" s="733"/>
      <c r="AA58" s="733"/>
      <c r="AB58" s="733"/>
      <c r="AC58" s="733"/>
      <c r="AD58" s="733"/>
      <c r="AE58" s="733"/>
      <c r="AF58" s="733"/>
      <c r="AG58" s="733"/>
      <c r="AH58" s="733"/>
      <c r="AI58" s="733"/>
      <c r="AJ58" s="733"/>
      <c r="AK58" s="733"/>
      <c r="AL58" s="733"/>
      <c r="AM58" s="733"/>
    </row>
    <row r="59" spans="2:39">
      <c r="B59" s="580" t="s">
        <v>352</v>
      </c>
      <c r="C59" s="581" t="s">
        <v>353</v>
      </c>
      <c r="D59" s="811">
        <v>41794.590896945439</v>
      </c>
      <c r="E59" s="780">
        <v>234.44502637541882</v>
      </c>
      <c r="F59" s="781">
        <v>5.6411021055013943E-3</v>
      </c>
      <c r="H59" s="733"/>
      <c r="I59" s="733"/>
      <c r="J59" s="733"/>
      <c r="K59" s="733"/>
      <c r="L59" s="733"/>
      <c r="M59" s="733"/>
      <c r="N59" s="733"/>
      <c r="O59" s="733"/>
      <c r="P59" s="733"/>
      <c r="Q59" s="733"/>
      <c r="R59" s="733"/>
      <c r="S59" s="733"/>
      <c r="T59" s="733"/>
      <c r="U59" s="733"/>
      <c r="V59" s="733"/>
      <c r="W59" s="733"/>
      <c r="X59" s="733"/>
      <c r="Y59" s="733"/>
      <c r="Z59" s="733"/>
      <c r="AA59" s="733"/>
      <c r="AB59" s="733"/>
      <c r="AC59" s="733"/>
      <c r="AD59" s="733"/>
      <c r="AE59" s="733"/>
      <c r="AF59" s="733"/>
      <c r="AG59" s="733"/>
      <c r="AH59" s="733"/>
      <c r="AI59" s="733"/>
      <c r="AJ59" s="733"/>
      <c r="AK59" s="733"/>
      <c r="AL59" s="733"/>
      <c r="AM59" s="733"/>
    </row>
    <row r="60" spans="2:39">
      <c r="B60" s="580" t="s">
        <v>354</v>
      </c>
      <c r="C60" s="581" t="s">
        <v>355</v>
      </c>
      <c r="D60" s="811">
        <v>201581.13612472822</v>
      </c>
      <c r="E60" s="780">
        <v>225.2474731063412</v>
      </c>
      <c r="F60" s="781">
        <v>1.1186535174845247E-3</v>
      </c>
      <c r="H60" s="733"/>
      <c r="I60" s="733"/>
      <c r="J60" s="733"/>
      <c r="K60" s="733"/>
      <c r="L60" s="733"/>
      <c r="M60" s="733"/>
      <c r="N60" s="733"/>
      <c r="O60" s="733"/>
      <c r="P60" s="733"/>
      <c r="Q60" s="733"/>
      <c r="R60" s="733"/>
      <c r="S60" s="733"/>
      <c r="T60" s="733"/>
      <c r="U60" s="733"/>
      <c r="V60" s="733"/>
      <c r="W60" s="733"/>
      <c r="X60" s="733"/>
      <c r="Y60" s="733"/>
      <c r="Z60" s="733"/>
      <c r="AA60" s="733"/>
      <c r="AB60" s="733"/>
      <c r="AC60" s="733"/>
      <c r="AD60" s="733"/>
      <c r="AE60" s="733"/>
      <c r="AF60" s="733"/>
      <c r="AG60" s="733"/>
      <c r="AH60" s="733"/>
      <c r="AI60" s="733"/>
      <c r="AJ60" s="733"/>
      <c r="AK60" s="733"/>
      <c r="AL60" s="733"/>
      <c r="AM60" s="733"/>
    </row>
    <row r="61" spans="2:39">
      <c r="B61" s="580" t="s">
        <v>356</v>
      </c>
      <c r="C61" s="581" t="s">
        <v>357</v>
      </c>
      <c r="D61" s="811">
        <v>60422.386466130745</v>
      </c>
      <c r="E61" s="780">
        <v>41.801107378152665</v>
      </c>
      <c r="F61" s="781">
        <v>6.9229384130320426E-4</v>
      </c>
      <c r="H61" s="733"/>
      <c r="I61" s="733"/>
      <c r="J61" s="733"/>
      <c r="K61" s="733"/>
      <c r="L61" s="733"/>
      <c r="M61" s="733"/>
      <c r="N61" s="733"/>
      <c r="O61" s="733"/>
      <c r="P61" s="733"/>
      <c r="Q61" s="733"/>
      <c r="R61" s="733"/>
      <c r="S61" s="733"/>
      <c r="T61" s="733"/>
      <c r="U61" s="733"/>
      <c r="V61" s="733"/>
      <c r="W61" s="733"/>
      <c r="X61" s="733"/>
      <c r="Y61" s="733"/>
      <c r="Z61" s="733"/>
      <c r="AA61" s="733"/>
      <c r="AB61" s="733"/>
      <c r="AC61" s="733"/>
      <c r="AD61" s="733"/>
      <c r="AE61" s="733"/>
      <c r="AF61" s="733"/>
      <c r="AG61" s="733"/>
      <c r="AH61" s="733"/>
      <c r="AI61" s="733"/>
      <c r="AJ61" s="733"/>
      <c r="AK61" s="733"/>
      <c r="AL61" s="733"/>
      <c r="AM61" s="733"/>
    </row>
    <row r="62" spans="2:39">
      <c r="B62" s="580" t="s">
        <v>358</v>
      </c>
      <c r="C62" s="581" t="s">
        <v>359</v>
      </c>
      <c r="D62" s="811">
        <v>118242.43445087232</v>
      </c>
      <c r="E62" s="780">
        <v>-100.21946358689456</v>
      </c>
      <c r="F62" s="781">
        <v>-8.4685834119735404E-4</v>
      </c>
      <c r="H62" s="733"/>
      <c r="I62" s="733"/>
      <c r="J62" s="733"/>
      <c r="K62" s="733"/>
      <c r="L62" s="733"/>
      <c r="M62" s="733"/>
      <c r="N62" s="733"/>
      <c r="O62" s="733"/>
      <c r="P62" s="733"/>
      <c r="Q62" s="733"/>
      <c r="R62" s="733"/>
      <c r="S62" s="733"/>
      <c r="T62" s="733"/>
      <c r="U62" s="733"/>
      <c r="V62" s="733"/>
      <c r="W62" s="733"/>
      <c r="X62" s="733"/>
      <c r="Y62" s="733"/>
      <c r="Z62" s="733"/>
      <c r="AA62" s="733"/>
      <c r="AB62" s="733"/>
      <c r="AC62" s="733"/>
      <c r="AD62" s="733"/>
      <c r="AE62" s="733"/>
      <c r="AF62" s="733"/>
      <c r="AG62" s="733"/>
      <c r="AH62" s="733"/>
      <c r="AI62" s="733"/>
      <c r="AJ62" s="733"/>
      <c r="AK62" s="733"/>
      <c r="AL62" s="733"/>
      <c r="AM62" s="733"/>
    </row>
    <row r="63" spans="2:39">
      <c r="B63" s="580" t="s">
        <v>360</v>
      </c>
      <c r="C63" s="581" t="s">
        <v>361</v>
      </c>
      <c r="D63" s="811">
        <v>164430.89642034899</v>
      </c>
      <c r="E63" s="780">
        <v>786.19724939658772</v>
      </c>
      <c r="F63" s="781">
        <v>4.8042940185633043E-3</v>
      </c>
      <c r="H63" s="733"/>
      <c r="I63" s="733"/>
      <c r="J63" s="733"/>
      <c r="K63" s="733"/>
      <c r="L63" s="733"/>
      <c r="M63" s="733"/>
      <c r="N63" s="733"/>
      <c r="O63" s="733"/>
      <c r="P63" s="733"/>
      <c r="Q63" s="733"/>
      <c r="R63" s="733"/>
      <c r="S63" s="733"/>
      <c r="T63" s="733"/>
      <c r="U63" s="733"/>
      <c r="V63" s="733"/>
      <c r="W63" s="733"/>
      <c r="X63" s="733"/>
      <c r="Y63" s="733"/>
      <c r="Z63" s="733"/>
      <c r="AA63" s="733"/>
      <c r="AB63" s="733"/>
      <c r="AC63" s="733"/>
      <c r="AD63" s="733"/>
      <c r="AE63" s="733"/>
      <c r="AF63" s="733"/>
      <c r="AG63" s="733"/>
      <c r="AH63" s="733"/>
      <c r="AI63" s="733"/>
      <c r="AJ63" s="733"/>
      <c r="AK63" s="733"/>
      <c r="AL63" s="733"/>
      <c r="AM63" s="733"/>
    </row>
    <row r="64" spans="2:39">
      <c r="B64" s="580" t="s">
        <v>362</v>
      </c>
      <c r="C64" s="581" t="s">
        <v>363</v>
      </c>
      <c r="D64" s="811">
        <v>334596.90475103178</v>
      </c>
      <c r="E64" s="780">
        <v>171.5687969638966</v>
      </c>
      <c r="F64" s="781">
        <v>5.1302571461708801E-4</v>
      </c>
      <c r="H64" s="733"/>
      <c r="I64" s="733"/>
      <c r="J64" s="733"/>
      <c r="K64" s="733"/>
      <c r="L64" s="733"/>
      <c r="M64" s="733"/>
      <c r="N64" s="733"/>
      <c r="O64" s="733"/>
      <c r="P64" s="733"/>
      <c r="Q64" s="733"/>
      <c r="R64" s="733"/>
      <c r="S64" s="733"/>
      <c r="T64" s="733"/>
      <c r="U64" s="733"/>
      <c r="V64" s="733"/>
      <c r="W64" s="733"/>
      <c r="X64" s="733"/>
      <c r="Y64" s="733"/>
      <c r="Z64" s="733"/>
      <c r="AA64" s="733"/>
      <c r="AB64" s="733"/>
      <c r="AC64" s="733"/>
      <c r="AD64" s="733"/>
      <c r="AE64" s="733"/>
      <c r="AF64" s="733"/>
      <c r="AG64" s="733"/>
      <c r="AH64" s="733"/>
      <c r="AI64" s="733"/>
      <c r="AJ64" s="733"/>
      <c r="AK64" s="733"/>
      <c r="AL64" s="733"/>
      <c r="AM64" s="733"/>
    </row>
    <row r="65" spans="2:39">
      <c r="B65" s="580" t="s">
        <v>364</v>
      </c>
      <c r="C65" s="581" t="s">
        <v>365</v>
      </c>
      <c r="D65" s="811">
        <v>154827.15443507582</v>
      </c>
      <c r="E65" s="780">
        <v>1360.7832991838513</v>
      </c>
      <c r="F65" s="781">
        <v>8.866980362615795E-3</v>
      </c>
      <c r="H65" s="733"/>
      <c r="I65" s="733"/>
      <c r="J65" s="733"/>
      <c r="K65" s="733"/>
      <c r="L65" s="733"/>
      <c r="M65" s="733"/>
      <c r="N65" s="733"/>
      <c r="O65" s="733"/>
      <c r="P65" s="733"/>
      <c r="Q65" s="733"/>
      <c r="R65" s="733"/>
      <c r="S65" s="733"/>
      <c r="T65" s="733"/>
      <c r="U65" s="733"/>
      <c r="V65" s="733"/>
      <c r="W65" s="733"/>
      <c r="X65" s="733"/>
      <c r="Y65" s="733"/>
      <c r="Z65" s="733"/>
      <c r="AA65" s="733"/>
      <c r="AB65" s="733"/>
      <c r="AC65" s="733"/>
      <c r="AD65" s="733"/>
      <c r="AE65" s="733"/>
      <c r="AF65" s="733"/>
      <c r="AG65" s="733"/>
      <c r="AH65" s="733"/>
      <c r="AI65" s="733"/>
      <c r="AJ65" s="733"/>
      <c r="AK65" s="733"/>
      <c r="AL65" s="733"/>
      <c r="AM65" s="733"/>
    </row>
    <row r="66" spans="2:39">
      <c r="B66" s="580" t="s">
        <v>366</v>
      </c>
      <c r="C66" s="581" t="s">
        <v>367</v>
      </c>
      <c r="D66" s="811">
        <v>306985.43714107148</v>
      </c>
      <c r="E66" s="780">
        <v>1603.6984009118169</v>
      </c>
      <c r="F66" s="781">
        <v>5.2514548103885783E-3</v>
      </c>
      <c r="H66" s="733"/>
      <c r="I66" s="733"/>
      <c r="J66" s="733"/>
      <c r="K66" s="733"/>
      <c r="L66" s="733"/>
      <c r="M66" s="733"/>
      <c r="N66" s="733"/>
      <c r="O66" s="733"/>
      <c r="P66" s="733"/>
      <c r="Q66" s="733"/>
      <c r="R66" s="733"/>
      <c r="S66" s="733"/>
      <c r="T66" s="733"/>
      <c r="U66" s="733"/>
      <c r="V66" s="733"/>
      <c r="W66" s="733"/>
      <c r="X66" s="733"/>
      <c r="Y66" s="733"/>
      <c r="Z66" s="733"/>
      <c r="AA66" s="733"/>
      <c r="AB66" s="733"/>
      <c r="AC66" s="733"/>
      <c r="AD66" s="733"/>
      <c r="AE66" s="733"/>
      <c r="AF66" s="733"/>
      <c r="AG66" s="733"/>
      <c r="AH66" s="733"/>
      <c r="AI66" s="733"/>
      <c r="AJ66" s="733"/>
      <c r="AK66" s="733"/>
      <c r="AL66" s="733"/>
      <c r="AM66" s="733"/>
    </row>
    <row r="67" spans="2:39">
      <c r="B67" s="580" t="s">
        <v>368</v>
      </c>
      <c r="C67" s="581" t="s">
        <v>369</v>
      </c>
      <c r="D67" s="811">
        <v>117346.32810481309</v>
      </c>
      <c r="E67" s="780">
        <v>1128.0219951796607</v>
      </c>
      <c r="F67" s="781">
        <v>9.70606123028106E-3</v>
      </c>
      <c r="H67" s="733"/>
      <c r="I67" s="733"/>
      <c r="J67" s="733"/>
      <c r="K67" s="733"/>
      <c r="L67" s="733"/>
      <c r="M67" s="733"/>
      <c r="N67" s="733"/>
      <c r="O67" s="733"/>
      <c r="P67" s="733"/>
      <c r="Q67" s="733"/>
      <c r="R67" s="733"/>
      <c r="S67" s="733"/>
      <c r="T67" s="733"/>
      <c r="U67" s="733"/>
      <c r="V67" s="733"/>
      <c r="W67" s="733"/>
      <c r="X67" s="733"/>
      <c r="Y67" s="733"/>
      <c r="Z67" s="733"/>
      <c r="AA67" s="733"/>
      <c r="AB67" s="733"/>
      <c r="AC67" s="733"/>
      <c r="AD67" s="733"/>
      <c r="AE67" s="733"/>
      <c r="AF67" s="733"/>
      <c r="AG67" s="733"/>
      <c r="AH67" s="733"/>
      <c r="AI67" s="733"/>
      <c r="AJ67" s="733"/>
      <c r="AK67" s="733"/>
      <c r="AL67" s="733"/>
      <c r="AM67" s="733"/>
    </row>
    <row r="68" spans="2:39">
      <c r="B68" s="580" t="s">
        <v>370</v>
      </c>
      <c r="C68" s="581" t="s">
        <v>371</v>
      </c>
      <c r="D68" s="811">
        <v>131163.39811358016</v>
      </c>
      <c r="E68" s="780">
        <v>2426.2856498145411</v>
      </c>
      <c r="F68" s="781">
        <v>1.8846823603391405E-2</v>
      </c>
      <c r="H68" s="733"/>
      <c r="I68" s="733"/>
      <c r="J68" s="733"/>
      <c r="K68" s="733"/>
      <c r="L68" s="733"/>
      <c r="M68" s="733"/>
      <c r="N68" s="733"/>
      <c r="O68" s="733"/>
      <c r="P68" s="733"/>
      <c r="Q68" s="733"/>
      <c r="R68" s="733"/>
      <c r="S68" s="733"/>
      <c r="T68" s="733"/>
      <c r="U68" s="733"/>
      <c r="V68" s="733"/>
      <c r="W68" s="733"/>
      <c r="X68" s="733"/>
      <c r="Y68" s="733"/>
      <c r="Z68" s="733"/>
      <c r="AA68" s="733"/>
      <c r="AB68" s="733"/>
      <c r="AC68" s="733"/>
      <c r="AD68" s="733"/>
      <c r="AE68" s="733"/>
      <c r="AF68" s="733"/>
      <c r="AG68" s="733"/>
      <c r="AH68" s="733"/>
      <c r="AI68" s="733"/>
      <c r="AJ68" s="733"/>
      <c r="AK68" s="733"/>
      <c r="AL68" s="733"/>
      <c r="AM68" s="733"/>
    </row>
    <row r="69" spans="2:39">
      <c r="B69" s="580" t="s">
        <v>372</v>
      </c>
      <c r="C69" s="581" t="s">
        <v>373</v>
      </c>
      <c r="D69" s="811">
        <v>165786.98249239786</v>
      </c>
      <c r="E69" s="780">
        <v>1340.044214772206</v>
      </c>
      <c r="F69" s="781">
        <v>8.1487939441589052E-3</v>
      </c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733"/>
      <c r="V69" s="733"/>
      <c r="W69" s="733"/>
      <c r="X69" s="733"/>
      <c r="Y69" s="733"/>
      <c r="Z69" s="733"/>
      <c r="AA69" s="733"/>
      <c r="AB69" s="733"/>
      <c r="AC69" s="733"/>
      <c r="AD69" s="733"/>
      <c r="AE69" s="733"/>
      <c r="AF69" s="733"/>
      <c r="AG69" s="733"/>
      <c r="AH69" s="733"/>
      <c r="AI69" s="733"/>
      <c r="AJ69" s="733"/>
      <c r="AK69" s="733"/>
      <c r="AL69" s="733"/>
      <c r="AM69" s="733"/>
    </row>
    <row r="70" spans="2:39">
      <c r="B70" s="580" t="s">
        <v>374</v>
      </c>
      <c r="C70" s="581" t="s">
        <v>375</v>
      </c>
      <c r="D70" s="811">
        <v>31508.290367671379</v>
      </c>
      <c r="E70" s="780">
        <v>157.10075814964512</v>
      </c>
      <c r="F70" s="781">
        <v>5.0109983099950739E-3</v>
      </c>
      <c r="H70" s="733"/>
      <c r="I70" s="733"/>
      <c r="J70" s="733"/>
      <c r="K70" s="733"/>
      <c r="L70" s="733"/>
      <c r="M70" s="733"/>
      <c r="N70" s="733"/>
      <c r="O70" s="733"/>
      <c r="P70" s="733"/>
      <c r="Q70" s="733"/>
      <c r="R70" s="733"/>
      <c r="S70" s="733"/>
      <c r="T70" s="733"/>
      <c r="U70" s="733"/>
      <c r="V70" s="733"/>
      <c r="W70" s="733"/>
      <c r="X70" s="733"/>
      <c r="Y70" s="733"/>
      <c r="Z70" s="733"/>
      <c r="AA70" s="733"/>
      <c r="AB70" s="733"/>
      <c r="AC70" s="733"/>
      <c r="AD70" s="733"/>
      <c r="AE70" s="733"/>
      <c r="AF70" s="733"/>
      <c r="AG70" s="733"/>
      <c r="AH70" s="733"/>
      <c r="AI70" s="733"/>
      <c r="AJ70" s="733"/>
      <c r="AK70" s="733"/>
      <c r="AL70" s="733"/>
      <c r="AM70" s="733"/>
    </row>
    <row r="71" spans="2:39">
      <c r="B71" s="580" t="s">
        <v>376</v>
      </c>
      <c r="C71" s="581" t="s">
        <v>377</v>
      </c>
      <c r="D71" s="811">
        <v>94627.038041229927</v>
      </c>
      <c r="E71" s="780">
        <v>693.30629041949578</v>
      </c>
      <c r="F71" s="781">
        <v>7.3808021623023023E-3</v>
      </c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733"/>
      <c r="Y71" s="733"/>
      <c r="Z71" s="733"/>
      <c r="AA71" s="733"/>
      <c r="AB71" s="733"/>
      <c r="AC71" s="733"/>
      <c r="AD71" s="733"/>
      <c r="AE71" s="733"/>
      <c r="AF71" s="733"/>
      <c r="AG71" s="733"/>
      <c r="AH71" s="733"/>
      <c r="AI71" s="733"/>
      <c r="AJ71" s="733"/>
      <c r="AK71" s="733"/>
      <c r="AL71" s="733"/>
      <c r="AM71" s="733"/>
    </row>
    <row r="72" spans="2:39">
      <c r="B72" s="580" t="s">
        <v>378</v>
      </c>
      <c r="C72" s="581" t="s">
        <v>379</v>
      </c>
      <c r="D72" s="811">
        <v>198902.30808411518</v>
      </c>
      <c r="E72" s="780">
        <v>-9360.6813505938044</v>
      </c>
      <c r="F72" s="781">
        <v>-4.4946446682637253E-2</v>
      </c>
      <c r="H72" s="733"/>
      <c r="I72" s="733"/>
      <c r="J72" s="733"/>
      <c r="K72" s="733"/>
      <c r="L72" s="733"/>
      <c r="M72" s="733"/>
      <c r="N72" s="733"/>
      <c r="O72" s="733"/>
      <c r="P72" s="733"/>
      <c r="Q72" s="733"/>
      <c r="R72" s="733"/>
      <c r="S72" s="733"/>
      <c r="T72" s="733"/>
      <c r="U72" s="733"/>
      <c r="V72" s="733"/>
      <c r="W72" s="733"/>
      <c r="X72" s="733"/>
      <c r="Y72" s="733"/>
      <c r="Z72" s="733"/>
      <c r="AA72" s="733"/>
      <c r="AB72" s="733"/>
      <c r="AC72" s="733"/>
      <c r="AD72" s="733"/>
      <c r="AE72" s="733"/>
      <c r="AF72" s="733"/>
      <c r="AG72" s="733"/>
      <c r="AH72" s="733"/>
      <c r="AI72" s="733"/>
      <c r="AJ72" s="733"/>
      <c r="AK72" s="733"/>
      <c r="AL72" s="733"/>
      <c r="AM72" s="733"/>
    </row>
    <row r="73" spans="2:39">
      <c r="B73" s="580" t="s">
        <v>380</v>
      </c>
      <c r="C73" s="581" t="s">
        <v>470</v>
      </c>
      <c r="D73" s="811">
        <v>67850.277047794036</v>
      </c>
      <c r="E73" s="780">
        <v>569.33464798389468</v>
      </c>
      <c r="F73" s="781">
        <v>8.4620492471803033E-3</v>
      </c>
      <c r="H73" s="733"/>
      <c r="I73" s="733"/>
      <c r="J73" s="733"/>
      <c r="K73" s="733"/>
      <c r="L73" s="733"/>
      <c r="M73" s="733"/>
      <c r="N73" s="733"/>
      <c r="O73" s="733"/>
      <c r="P73" s="733"/>
      <c r="Q73" s="733"/>
      <c r="R73" s="733"/>
      <c r="S73" s="733"/>
      <c r="T73" s="733"/>
      <c r="U73" s="733"/>
      <c r="V73" s="733"/>
      <c r="W73" s="733"/>
      <c r="X73" s="733"/>
      <c r="Y73" s="733"/>
      <c r="Z73" s="733"/>
      <c r="AA73" s="733"/>
      <c r="AB73" s="733"/>
      <c r="AC73" s="733"/>
      <c r="AD73" s="733"/>
      <c r="AE73" s="733"/>
      <c r="AF73" s="733"/>
      <c r="AG73" s="733"/>
      <c r="AH73" s="733"/>
      <c r="AI73" s="733"/>
      <c r="AJ73" s="733"/>
      <c r="AK73" s="733"/>
      <c r="AL73" s="733"/>
      <c r="AM73" s="733"/>
    </row>
    <row r="74" spans="2:39">
      <c r="B74" s="580" t="s">
        <v>381</v>
      </c>
      <c r="C74" s="581" t="s">
        <v>382</v>
      </c>
      <c r="D74" s="811">
        <v>153073.59704590836</v>
      </c>
      <c r="E74" s="780">
        <v>383.01599230620195</v>
      </c>
      <c r="F74" s="781">
        <v>2.5084454434798342E-3</v>
      </c>
      <c r="H74" s="733"/>
      <c r="I74" s="733"/>
      <c r="J74" s="733"/>
      <c r="K74" s="733"/>
      <c r="L74" s="733"/>
      <c r="M74" s="733"/>
      <c r="N74" s="733"/>
      <c r="O74" s="733"/>
      <c r="P74" s="733"/>
      <c r="Q74" s="733"/>
      <c r="R74" s="733"/>
      <c r="S74" s="733"/>
      <c r="T74" s="733"/>
      <c r="U74" s="733"/>
      <c r="V74" s="733"/>
      <c r="W74" s="733"/>
      <c r="X74" s="733"/>
      <c r="Y74" s="733"/>
      <c r="Z74" s="733"/>
      <c r="AA74" s="733"/>
      <c r="AB74" s="733"/>
      <c r="AC74" s="733"/>
      <c r="AD74" s="733"/>
      <c r="AE74" s="733"/>
      <c r="AF74" s="733"/>
      <c r="AG74" s="733"/>
      <c r="AH74" s="733"/>
      <c r="AI74" s="733"/>
      <c r="AJ74" s="733"/>
      <c r="AK74" s="733"/>
      <c r="AL74" s="733"/>
      <c r="AM74" s="733"/>
    </row>
    <row r="75" spans="2:39">
      <c r="B75" s="580" t="s">
        <v>383</v>
      </c>
      <c r="C75" s="581" t="s">
        <v>384</v>
      </c>
      <c r="D75" s="811">
        <v>668569.6690564173</v>
      </c>
      <c r="E75" s="780">
        <v>-515.79623431270011</v>
      </c>
      <c r="F75" s="781">
        <v>-7.7089738317448475E-4</v>
      </c>
      <c r="H75" s="733"/>
      <c r="I75" s="733"/>
      <c r="J75" s="733"/>
      <c r="K75" s="733"/>
      <c r="L75" s="733"/>
      <c r="M75" s="733"/>
      <c r="N75" s="733"/>
      <c r="O75" s="733"/>
      <c r="P75" s="733"/>
      <c r="Q75" s="733"/>
      <c r="R75" s="733"/>
      <c r="S75" s="733"/>
      <c r="T75" s="733"/>
      <c r="U75" s="733"/>
      <c r="V75" s="733"/>
      <c r="W75" s="733"/>
      <c r="X75" s="733"/>
      <c r="Y75" s="733"/>
      <c r="Z75" s="733"/>
      <c r="AA75" s="733"/>
      <c r="AB75" s="733"/>
      <c r="AC75" s="733"/>
      <c r="AD75" s="733"/>
      <c r="AE75" s="733"/>
      <c r="AF75" s="733"/>
      <c r="AG75" s="733"/>
      <c r="AH75" s="733"/>
      <c r="AI75" s="733"/>
      <c r="AJ75" s="733"/>
      <c r="AK75" s="733"/>
      <c r="AL75" s="733"/>
      <c r="AM75" s="733"/>
    </row>
    <row r="76" spans="2:39">
      <c r="B76" s="580" t="s">
        <v>385</v>
      </c>
      <c r="C76" s="581" t="s">
        <v>386</v>
      </c>
      <c r="D76" s="811">
        <v>382297.14581707731</v>
      </c>
      <c r="E76" s="780">
        <v>5599.9317257629591</v>
      </c>
      <c r="F76" s="781">
        <v>1.4865869765645412E-2</v>
      </c>
      <c r="H76" s="733"/>
      <c r="I76" s="733"/>
      <c r="J76" s="733"/>
      <c r="K76" s="733"/>
      <c r="L76" s="733"/>
      <c r="M76" s="733"/>
      <c r="N76" s="733"/>
      <c r="O76" s="733"/>
      <c r="P76" s="733"/>
      <c r="Q76" s="733"/>
      <c r="R76" s="733"/>
      <c r="S76" s="733"/>
      <c r="T76" s="733"/>
      <c r="U76" s="733"/>
      <c r="V76" s="733"/>
      <c r="W76" s="733"/>
      <c r="X76" s="733"/>
      <c r="Y76" s="733"/>
      <c r="Z76" s="733"/>
      <c r="AA76" s="733"/>
      <c r="AB76" s="733"/>
      <c r="AC76" s="733"/>
      <c r="AD76" s="733"/>
      <c r="AE76" s="733"/>
      <c r="AF76" s="733"/>
      <c r="AG76" s="733"/>
      <c r="AH76" s="733"/>
      <c r="AI76" s="733"/>
      <c r="AJ76" s="733"/>
      <c r="AK76" s="733"/>
      <c r="AL76" s="733"/>
      <c r="AM76" s="733"/>
    </row>
    <row r="77" spans="2:39">
      <c r="B77" s="580" t="s">
        <v>387</v>
      </c>
      <c r="C77" s="581" t="s">
        <v>388</v>
      </c>
      <c r="D77" s="811">
        <v>1141869.4296504019</v>
      </c>
      <c r="E77" s="780">
        <v>-1373.7147489888594</v>
      </c>
      <c r="F77" s="781">
        <v>-1.2015945651793203E-3</v>
      </c>
      <c r="H77" s="733"/>
      <c r="I77" s="733"/>
      <c r="J77" s="733"/>
      <c r="K77" s="733"/>
      <c r="L77" s="733"/>
      <c r="M77" s="733"/>
      <c r="N77" s="733"/>
      <c r="O77" s="733"/>
      <c r="P77" s="733"/>
      <c r="Q77" s="733"/>
      <c r="R77" s="733"/>
      <c r="S77" s="733"/>
      <c r="T77" s="733"/>
      <c r="U77" s="733"/>
      <c r="V77" s="733"/>
      <c r="W77" s="733"/>
      <c r="X77" s="733"/>
      <c r="Y77" s="733"/>
      <c r="Z77" s="733"/>
      <c r="AA77" s="733"/>
      <c r="AB77" s="733"/>
      <c r="AC77" s="733"/>
      <c r="AD77" s="733"/>
      <c r="AE77" s="733"/>
      <c r="AF77" s="733"/>
      <c r="AG77" s="733"/>
      <c r="AH77" s="733"/>
      <c r="AI77" s="733"/>
      <c r="AJ77" s="733"/>
      <c r="AK77" s="733"/>
      <c r="AL77" s="733"/>
      <c r="AM77" s="733"/>
    </row>
    <row r="78" spans="2:39">
      <c r="B78" s="580" t="s">
        <v>389</v>
      </c>
      <c r="C78" s="581" t="s">
        <v>100</v>
      </c>
      <c r="D78" s="811">
        <v>1277106.752849583</v>
      </c>
      <c r="E78" s="780">
        <v>9369.752486935351</v>
      </c>
      <c r="F78" s="781">
        <v>7.39092767999594E-3</v>
      </c>
      <c r="H78" s="733"/>
      <c r="I78" s="733"/>
      <c r="J78" s="733"/>
      <c r="K78" s="733"/>
      <c r="L78" s="733"/>
      <c r="M78" s="733"/>
      <c r="N78" s="733"/>
      <c r="O78" s="733"/>
      <c r="P78" s="733"/>
      <c r="Q78" s="733"/>
      <c r="R78" s="733"/>
      <c r="S78" s="733"/>
      <c r="T78" s="733"/>
      <c r="U78" s="733"/>
      <c r="V78" s="733"/>
      <c r="W78" s="733"/>
      <c r="X78" s="733"/>
      <c r="Y78" s="733"/>
      <c r="Z78" s="733"/>
      <c r="AA78" s="733"/>
      <c r="AB78" s="733"/>
      <c r="AC78" s="733"/>
      <c r="AD78" s="733"/>
      <c r="AE78" s="733"/>
      <c r="AF78" s="733"/>
      <c r="AG78" s="733"/>
      <c r="AH78" s="733"/>
      <c r="AI78" s="733"/>
      <c r="AJ78" s="733"/>
      <c r="AK78" s="733"/>
      <c r="AL78" s="733"/>
      <c r="AM78" s="733"/>
    </row>
    <row r="79" spans="2:39">
      <c r="B79" s="580" t="s">
        <v>390</v>
      </c>
      <c r="C79" s="581" t="s">
        <v>391</v>
      </c>
      <c r="D79" s="811">
        <v>1293618.1494546803</v>
      </c>
      <c r="E79" s="780">
        <v>6739.6016871491447</v>
      </c>
      <c r="F79" s="781">
        <v>5.2371699713551489E-3</v>
      </c>
      <c r="H79" s="733"/>
      <c r="I79" s="733"/>
      <c r="J79" s="733"/>
      <c r="K79" s="733"/>
      <c r="L79" s="733"/>
      <c r="M79" s="733"/>
      <c r="N79" s="733"/>
      <c r="O79" s="733"/>
      <c r="P79" s="733"/>
      <c r="Q79" s="733"/>
      <c r="R79" s="733"/>
      <c r="S79" s="733"/>
      <c r="T79" s="733"/>
      <c r="U79" s="733"/>
      <c r="V79" s="733"/>
      <c r="W79" s="733"/>
      <c r="X79" s="733"/>
      <c r="Y79" s="733"/>
      <c r="Z79" s="733"/>
      <c r="AA79" s="733"/>
      <c r="AB79" s="733"/>
      <c r="AC79" s="733"/>
      <c r="AD79" s="733"/>
      <c r="AE79" s="733"/>
      <c r="AF79" s="733"/>
      <c r="AG79" s="733"/>
      <c r="AH79" s="733"/>
      <c r="AI79" s="733"/>
      <c r="AJ79" s="733"/>
      <c r="AK79" s="733"/>
      <c r="AL79" s="733"/>
      <c r="AM79" s="733"/>
    </row>
    <row r="80" spans="2:39">
      <c r="B80" s="580" t="s">
        <v>392</v>
      </c>
      <c r="C80" s="581" t="s">
        <v>393</v>
      </c>
      <c r="D80" s="811">
        <v>316365.7817983632</v>
      </c>
      <c r="E80" s="780">
        <v>1949.4180654051015</v>
      </c>
      <c r="F80" s="781">
        <v>6.2001164387894825E-3</v>
      </c>
      <c r="H80" s="733"/>
      <c r="I80" s="733"/>
      <c r="J80" s="733"/>
      <c r="K80" s="733"/>
      <c r="L80" s="733"/>
      <c r="M80" s="733"/>
      <c r="N80" s="733"/>
      <c r="O80" s="733"/>
      <c r="P80" s="733"/>
      <c r="Q80" s="733"/>
      <c r="R80" s="733"/>
      <c r="S80" s="733"/>
      <c r="T80" s="733"/>
      <c r="U80" s="733"/>
      <c r="V80" s="733"/>
      <c r="W80" s="733"/>
      <c r="X80" s="733"/>
      <c r="Y80" s="733"/>
      <c r="Z80" s="733"/>
      <c r="AA80" s="733"/>
      <c r="AB80" s="733"/>
      <c r="AC80" s="733"/>
      <c r="AD80" s="733"/>
      <c r="AE80" s="733"/>
      <c r="AF80" s="733"/>
      <c r="AG80" s="733"/>
      <c r="AH80" s="733"/>
      <c r="AI80" s="733"/>
      <c r="AJ80" s="733"/>
      <c r="AK80" s="733"/>
      <c r="AL80" s="733"/>
      <c r="AM80" s="733"/>
    </row>
    <row r="81" spans="2:39">
      <c r="B81" s="580" t="s">
        <v>394</v>
      </c>
      <c r="C81" s="581" t="s">
        <v>395</v>
      </c>
      <c r="D81" s="811">
        <v>404790.97293722234</v>
      </c>
      <c r="E81" s="780">
        <v>2874.3635348529788</v>
      </c>
      <c r="F81" s="781">
        <v>7.1516415784036447E-3</v>
      </c>
      <c r="H81" s="733"/>
      <c r="I81" s="733"/>
      <c r="J81" s="733"/>
      <c r="K81" s="733"/>
      <c r="L81" s="733"/>
      <c r="M81" s="733"/>
      <c r="N81" s="733"/>
      <c r="O81" s="733"/>
      <c r="P81" s="733"/>
      <c r="Q81" s="733"/>
      <c r="R81" s="733"/>
      <c r="S81" s="733"/>
      <c r="T81" s="733"/>
      <c r="U81" s="733"/>
      <c r="V81" s="733"/>
      <c r="W81" s="733"/>
      <c r="X81" s="733"/>
      <c r="Y81" s="733"/>
      <c r="Z81" s="733"/>
      <c r="AA81" s="733"/>
      <c r="AB81" s="733"/>
      <c r="AC81" s="733"/>
      <c r="AD81" s="733"/>
      <c r="AE81" s="733"/>
      <c r="AF81" s="733"/>
      <c r="AG81" s="733"/>
      <c r="AH81" s="733"/>
      <c r="AI81" s="733"/>
      <c r="AJ81" s="733"/>
      <c r="AK81" s="733"/>
      <c r="AL81" s="733"/>
      <c r="AM81" s="733"/>
    </row>
    <row r="82" spans="2:39">
      <c r="B82" s="580" t="s">
        <v>396</v>
      </c>
      <c r="C82" s="581" t="s">
        <v>397</v>
      </c>
      <c r="D82" s="811">
        <v>76182.436049337062</v>
      </c>
      <c r="E82" s="780">
        <v>-534.77812392332999</v>
      </c>
      <c r="F82" s="781">
        <v>-6.9707708978531402E-3</v>
      </c>
      <c r="H82" s="733"/>
      <c r="I82" s="733"/>
      <c r="J82" s="733"/>
      <c r="K82" s="733"/>
      <c r="L82" s="733"/>
      <c r="M82" s="733"/>
      <c r="N82" s="733"/>
      <c r="O82" s="733"/>
      <c r="P82" s="733"/>
      <c r="Q82" s="733"/>
      <c r="R82" s="733"/>
      <c r="S82" s="733"/>
      <c r="T82" s="733"/>
      <c r="U82" s="733"/>
      <c r="V82" s="733"/>
      <c r="W82" s="733"/>
      <c r="X82" s="733"/>
      <c r="Y82" s="733"/>
      <c r="Z82" s="733"/>
      <c r="AA82" s="733"/>
      <c r="AB82" s="733"/>
      <c r="AC82" s="733"/>
      <c r="AD82" s="733"/>
      <c r="AE82" s="733"/>
      <c r="AF82" s="733"/>
      <c r="AG82" s="733"/>
      <c r="AH82" s="733"/>
      <c r="AI82" s="733"/>
      <c r="AJ82" s="733"/>
      <c r="AK82" s="733"/>
      <c r="AL82" s="733"/>
      <c r="AM82" s="733"/>
    </row>
    <row r="83" spans="2:39">
      <c r="B83" s="580" t="s">
        <v>398</v>
      </c>
      <c r="C83" s="581" t="s">
        <v>399</v>
      </c>
      <c r="D83" s="811">
        <v>19743.530469933878</v>
      </c>
      <c r="E83" s="780">
        <v>170.74027988778107</v>
      </c>
      <c r="F83" s="781">
        <v>8.7233490079821063E-3</v>
      </c>
      <c r="H83" s="733"/>
      <c r="I83" s="733"/>
      <c r="J83" s="733"/>
      <c r="K83" s="733"/>
      <c r="L83" s="733"/>
      <c r="M83" s="733"/>
      <c r="N83" s="733"/>
      <c r="O83" s="733"/>
      <c r="P83" s="733"/>
      <c r="Q83" s="733"/>
      <c r="R83" s="733"/>
      <c r="S83" s="733"/>
      <c r="T83" s="733"/>
      <c r="U83" s="733"/>
      <c r="V83" s="733"/>
      <c r="W83" s="733"/>
      <c r="X83" s="733"/>
      <c r="Y83" s="733"/>
      <c r="Z83" s="733"/>
      <c r="AA83" s="733"/>
      <c r="AB83" s="733"/>
      <c r="AC83" s="733"/>
      <c r="AD83" s="733"/>
      <c r="AE83" s="733"/>
      <c r="AF83" s="733"/>
      <c r="AG83" s="733"/>
      <c r="AH83" s="733"/>
      <c r="AI83" s="733"/>
      <c r="AJ83" s="733"/>
      <c r="AK83" s="733"/>
      <c r="AL83" s="733"/>
      <c r="AM83" s="733"/>
    </row>
    <row r="84" spans="2:39">
      <c r="B84" s="580" t="s">
        <v>400</v>
      </c>
      <c r="C84" s="581" t="s">
        <v>401</v>
      </c>
      <c r="D84" s="811">
        <v>38219.779029747835</v>
      </c>
      <c r="E84" s="780">
        <v>96.788326486457663</v>
      </c>
      <c r="F84" s="781">
        <v>2.5388440072771079E-3</v>
      </c>
      <c r="H84" s="733"/>
      <c r="I84" s="733"/>
      <c r="J84" s="733"/>
      <c r="K84" s="733"/>
      <c r="L84" s="733"/>
      <c r="M84" s="733"/>
      <c r="N84" s="733"/>
      <c r="O84" s="733"/>
      <c r="P84" s="733"/>
      <c r="Q84" s="733"/>
      <c r="R84" s="733"/>
      <c r="S84" s="733"/>
      <c r="T84" s="733"/>
      <c r="U84" s="733"/>
      <c r="V84" s="733"/>
      <c r="W84" s="733"/>
      <c r="X84" s="733"/>
      <c r="Y84" s="733"/>
      <c r="Z84" s="733"/>
      <c r="AA84" s="733"/>
      <c r="AB84" s="733"/>
      <c r="AC84" s="733"/>
      <c r="AD84" s="733"/>
      <c r="AE84" s="733"/>
      <c r="AF84" s="733"/>
      <c r="AG84" s="733"/>
      <c r="AH84" s="733"/>
      <c r="AI84" s="733"/>
      <c r="AJ84" s="733"/>
      <c r="AK84" s="733"/>
      <c r="AL84" s="733"/>
      <c r="AM84" s="733"/>
    </row>
    <row r="85" spans="2:39">
      <c r="B85" s="580" t="s">
        <v>402</v>
      </c>
      <c r="C85" s="581" t="s">
        <v>403</v>
      </c>
      <c r="D85" s="811">
        <v>255502.50261278293</v>
      </c>
      <c r="E85" s="780">
        <v>1519.8503174926154</v>
      </c>
      <c r="F85" s="781">
        <v>5.9840713676995172E-3</v>
      </c>
      <c r="H85" s="733"/>
      <c r="I85" s="733"/>
      <c r="J85" s="733"/>
      <c r="K85" s="733"/>
      <c r="L85" s="733"/>
      <c r="M85" s="733"/>
      <c r="N85" s="733"/>
      <c r="O85" s="733"/>
      <c r="P85" s="733"/>
      <c r="Q85" s="733"/>
      <c r="R85" s="733"/>
      <c r="S85" s="733"/>
      <c r="T85" s="733"/>
      <c r="U85" s="733"/>
      <c r="V85" s="733"/>
      <c r="W85" s="733"/>
      <c r="X85" s="733"/>
      <c r="Y85" s="733"/>
      <c r="Z85" s="733"/>
      <c r="AA85" s="733"/>
      <c r="AB85" s="733"/>
      <c r="AC85" s="733"/>
      <c r="AD85" s="733"/>
      <c r="AE85" s="733"/>
      <c r="AF85" s="733"/>
      <c r="AG85" s="733"/>
      <c r="AH85" s="733"/>
      <c r="AI85" s="733"/>
      <c r="AJ85" s="733"/>
      <c r="AK85" s="733"/>
      <c r="AL85" s="733"/>
      <c r="AM85" s="733"/>
    </row>
    <row r="86" spans="2:39">
      <c r="B86" s="580" t="s">
        <v>404</v>
      </c>
      <c r="C86" s="581" t="s">
        <v>405</v>
      </c>
      <c r="D86" s="811">
        <v>144072.6239742465</v>
      </c>
      <c r="E86" s="780">
        <v>270.87312169978395</v>
      </c>
      <c r="F86" s="781">
        <v>1.8836566320916681E-3</v>
      </c>
      <c r="H86" s="733"/>
      <c r="I86" s="733"/>
      <c r="J86" s="733"/>
      <c r="K86" s="733"/>
      <c r="L86" s="733"/>
      <c r="M86" s="733"/>
      <c r="N86" s="733"/>
      <c r="O86" s="733"/>
      <c r="P86" s="733"/>
      <c r="Q86" s="733"/>
      <c r="R86" s="733"/>
      <c r="S86" s="733"/>
      <c r="T86" s="733"/>
      <c r="U86" s="733"/>
      <c r="V86" s="733"/>
      <c r="W86" s="733"/>
      <c r="X86" s="733"/>
      <c r="Y86" s="733"/>
      <c r="Z86" s="733"/>
      <c r="AA86" s="733"/>
      <c r="AB86" s="733"/>
      <c r="AC86" s="733"/>
      <c r="AD86" s="733"/>
      <c r="AE86" s="733"/>
      <c r="AF86" s="733"/>
      <c r="AG86" s="733"/>
      <c r="AH86" s="733"/>
      <c r="AI86" s="733"/>
      <c r="AJ86" s="733"/>
      <c r="AK86" s="733"/>
      <c r="AL86" s="733"/>
      <c r="AM86" s="733"/>
    </row>
    <row r="87" spans="2:39">
      <c r="B87" s="580" t="s">
        <v>406</v>
      </c>
      <c r="C87" s="581" t="s">
        <v>407</v>
      </c>
      <c r="D87" s="811">
        <v>55238.593728130145</v>
      </c>
      <c r="E87" s="780">
        <v>-40.038333828641044</v>
      </c>
      <c r="F87" s="781">
        <v>-7.2430037313087059E-4</v>
      </c>
      <c r="H87" s="733"/>
      <c r="I87" s="733"/>
      <c r="J87" s="733"/>
      <c r="K87" s="733"/>
      <c r="L87" s="733"/>
      <c r="M87" s="733"/>
      <c r="N87" s="733"/>
      <c r="O87" s="733"/>
      <c r="P87" s="733"/>
      <c r="Q87" s="733"/>
      <c r="R87" s="733"/>
      <c r="S87" s="733"/>
      <c r="T87" s="733"/>
      <c r="U87" s="733"/>
      <c r="V87" s="733"/>
      <c r="W87" s="733"/>
      <c r="X87" s="733"/>
      <c r="Y87" s="733"/>
      <c r="Z87" s="733"/>
      <c r="AA87" s="733"/>
      <c r="AB87" s="733"/>
      <c r="AC87" s="733"/>
      <c r="AD87" s="733"/>
      <c r="AE87" s="733"/>
      <c r="AF87" s="733"/>
      <c r="AG87" s="733"/>
      <c r="AH87" s="733"/>
      <c r="AI87" s="733"/>
      <c r="AJ87" s="733"/>
      <c r="AK87" s="733"/>
      <c r="AL87" s="733"/>
      <c r="AM87" s="733"/>
    </row>
    <row r="88" spans="2:39">
      <c r="B88" s="580" t="s">
        <v>408</v>
      </c>
      <c r="C88" s="581" t="s">
        <v>409</v>
      </c>
      <c r="D88" s="811">
        <v>357734.03451808268</v>
      </c>
      <c r="E88" s="780">
        <v>1267.9002000701148</v>
      </c>
      <c r="F88" s="781">
        <v>3.5568601839157665E-3</v>
      </c>
      <c r="H88" s="733"/>
      <c r="I88" s="733"/>
      <c r="J88" s="733"/>
      <c r="K88" s="733"/>
      <c r="L88" s="733"/>
      <c r="M88" s="733"/>
      <c r="N88" s="733"/>
      <c r="O88" s="733"/>
      <c r="P88" s="733"/>
      <c r="Q88" s="733"/>
      <c r="R88" s="733"/>
      <c r="S88" s="733"/>
      <c r="T88" s="733"/>
      <c r="U88" s="733"/>
      <c r="V88" s="733"/>
      <c r="W88" s="733"/>
      <c r="X88" s="733"/>
      <c r="Y88" s="733"/>
      <c r="Z88" s="733"/>
      <c r="AA88" s="733"/>
      <c r="AB88" s="733"/>
      <c r="AC88" s="733"/>
      <c r="AD88" s="733"/>
      <c r="AE88" s="733"/>
      <c r="AF88" s="733"/>
      <c r="AG88" s="733"/>
      <c r="AH88" s="733"/>
      <c r="AI88" s="733"/>
      <c r="AJ88" s="733"/>
      <c r="AK88" s="733"/>
      <c r="AL88" s="733"/>
      <c r="AM88" s="733"/>
    </row>
    <row r="89" spans="2:39">
      <c r="B89" s="580" t="s">
        <v>410</v>
      </c>
      <c r="C89" s="581" t="s">
        <v>411</v>
      </c>
      <c r="D89" s="811">
        <v>39494.775034531624</v>
      </c>
      <c r="E89" s="780">
        <v>-156.04881253707572</v>
      </c>
      <c r="F89" s="781">
        <v>-3.9355755416066174E-3</v>
      </c>
      <c r="H89" s="733"/>
      <c r="I89" s="733"/>
      <c r="J89" s="733"/>
      <c r="K89" s="733"/>
      <c r="L89" s="733"/>
      <c r="M89" s="733"/>
      <c r="N89" s="733"/>
      <c r="O89" s="733"/>
      <c r="P89" s="733"/>
      <c r="Q89" s="733"/>
      <c r="R89" s="733"/>
      <c r="S89" s="733"/>
      <c r="T89" s="733"/>
      <c r="U89" s="733"/>
      <c r="V89" s="733"/>
      <c r="W89" s="733"/>
      <c r="X89" s="733"/>
      <c r="Y89" s="733"/>
      <c r="Z89" s="733"/>
      <c r="AA89" s="733"/>
      <c r="AB89" s="733"/>
      <c r="AC89" s="733"/>
      <c r="AD89" s="733"/>
      <c r="AE89" s="733"/>
      <c r="AF89" s="733"/>
      <c r="AG89" s="733"/>
      <c r="AH89" s="733"/>
      <c r="AI89" s="733"/>
      <c r="AJ89" s="733"/>
      <c r="AK89" s="733"/>
      <c r="AL89" s="733"/>
      <c r="AM89" s="733"/>
    </row>
    <row r="90" spans="2:39">
      <c r="B90" s="580" t="s">
        <v>412</v>
      </c>
      <c r="C90" s="581" t="s">
        <v>413</v>
      </c>
      <c r="D90" s="811">
        <v>3254.7745165344922</v>
      </c>
      <c r="E90" s="780">
        <v>-80.86199752939865</v>
      </c>
      <c r="F90" s="781">
        <v>-2.4241849250799308E-2</v>
      </c>
      <c r="H90" s="733"/>
      <c r="I90" s="733"/>
      <c r="J90" s="733"/>
      <c r="K90" s="733"/>
      <c r="L90" s="733"/>
      <c r="M90" s="733"/>
      <c r="N90" s="733"/>
      <c r="O90" s="733"/>
      <c r="P90" s="733"/>
      <c r="Q90" s="733"/>
      <c r="R90" s="733"/>
      <c r="S90" s="733"/>
      <c r="T90" s="733"/>
      <c r="U90" s="733"/>
      <c r="V90" s="733"/>
      <c r="W90" s="733"/>
      <c r="X90" s="733"/>
      <c r="Y90" s="733"/>
      <c r="Z90" s="733"/>
      <c r="AA90" s="733"/>
      <c r="AB90" s="733"/>
      <c r="AC90" s="733"/>
      <c r="AD90" s="733"/>
      <c r="AE90" s="733"/>
      <c r="AF90" s="733"/>
      <c r="AG90" s="733"/>
      <c r="AH90" s="733"/>
      <c r="AI90" s="733"/>
      <c r="AJ90" s="733"/>
      <c r="AK90" s="733"/>
      <c r="AL90" s="733"/>
      <c r="AM90" s="733"/>
    </row>
    <row r="91" spans="2:39">
      <c r="B91" s="579"/>
      <c r="C91" s="575"/>
      <c r="E91" s="744"/>
      <c r="F91" s="576"/>
      <c r="H91" s="733"/>
      <c r="I91" s="733"/>
      <c r="J91" s="733"/>
      <c r="K91" s="733"/>
      <c r="L91" s="733"/>
      <c r="M91" s="733"/>
      <c r="N91" s="733"/>
      <c r="O91" s="733"/>
      <c r="P91" s="733"/>
      <c r="Q91" s="733"/>
      <c r="R91" s="733"/>
      <c r="S91" s="733"/>
      <c r="T91" s="733"/>
      <c r="U91" s="733"/>
      <c r="V91" s="733"/>
      <c r="W91" s="733"/>
      <c r="X91" s="733"/>
      <c r="Y91" s="733"/>
      <c r="Z91" s="733"/>
      <c r="AA91" s="733"/>
      <c r="AB91" s="733"/>
      <c r="AC91" s="733"/>
      <c r="AD91" s="733"/>
      <c r="AE91" s="733"/>
      <c r="AF91" s="733"/>
      <c r="AG91" s="733"/>
      <c r="AH91" s="733"/>
      <c r="AI91" s="733"/>
      <c r="AJ91" s="733"/>
      <c r="AK91" s="733"/>
      <c r="AL91" s="733"/>
      <c r="AM91" s="733"/>
    </row>
    <row r="92" spans="2:39" ht="15.5">
      <c r="B92" s="880" t="s">
        <v>279</v>
      </c>
      <c r="C92" s="880"/>
      <c r="D92" s="745">
        <v>19819160.126576133</v>
      </c>
      <c r="E92" s="745">
        <v>84138</v>
      </c>
      <c r="F92" s="585">
        <v>4.3E-3</v>
      </c>
      <c r="H92" s="733"/>
      <c r="I92" s="733"/>
      <c r="J92" s="733"/>
      <c r="K92" s="733"/>
      <c r="L92" s="733"/>
      <c r="M92" s="733"/>
      <c r="N92" s="733"/>
      <c r="O92" s="733"/>
      <c r="P92" s="733"/>
      <c r="Q92" s="733"/>
      <c r="R92" s="733"/>
      <c r="S92" s="733"/>
      <c r="T92" s="733"/>
      <c r="U92" s="733"/>
      <c r="V92" s="733"/>
      <c r="W92" s="733"/>
      <c r="X92" s="733"/>
      <c r="Y92" s="733"/>
      <c r="Z92" s="733"/>
      <c r="AA92" s="733"/>
      <c r="AB92" s="733"/>
      <c r="AC92" s="733"/>
      <c r="AD92" s="733"/>
      <c r="AE92" s="733"/>
      <c r="AF92" s="733"/>
      <c r="AG92" s="733"/>
      <c r="AH92" s="733"/>
      <c r="AI92" s="733"/>
      <c r="AJ92" s="733"/>
      <c r="AK92" s="733"/>
      <c r="AL92" s="733"/>
      <c r="AM92" s="733"/>
    </row>
    <row r="93" spans="2:39">
      <c r="H93" s="733"/>
      <c r="I93" s="733"/>
      <c r="J93" s="733"/>
      <c r="K93" s="733"/>
      <c r="L93" s="733"/>
      <c r="M93" s="733"/>
      <c r="N93" s="733"/>
      <c r="O93" s="733"/>
      <c r="P93" s="733"/>
      <c r="Q93" s="733"/>
      <c r="R93" s="733"/>
      <c r="S93" s="733"/>
      <c r="T93" s="733"/>
      <c r="U93" s="733"/>
      <c r="V93" s="733"/>
      <c r="W93" s="733"/>
      <c r="X93" s="733"/>
      <c r="Y93" s="733"/>
      <c r="Z93" s="733"/>
      <c r="AA93" s="733"/>
      <c r="AB93" s="733"/>
      <c r="AC93" s="733"/>
      <c r="AD93" s="733"/>
      <c r="AE93" s="733"/>
      <c r="AF93" s="733"/>
      <c r="AG93" s="733"/>
      <c r="AH93" s="733"/>
      <c r="AI93" s="733"/>
      <c r="AJ93" s="733"/>
      <c r="AK93" s="733"/>
      <c r="AL93" s="733"/>
      <c r="AM93" s="733"/>
    </row>
    <row r="94" spans="2:39" ht="16.5">
      <c r="B94" s="343" t="s">
        <v>497</v>
      </c>
      <c r="E94" s="344"/>
      <c r="H94" s="733"/>
      <c r="I94" s="733"/>
      <c r="J94" s="733"/>
      <c r="K94" s="733"/>
      <c r="L94" s="733"/>
      <c r="M94" s="733"/>
      <c r="N94" s="733"/>
      <c r="O94" s="733"/>
      <c r="P94" s="733"/>
      <c r="Q94" s="733"/>
      <c r="R94" s="733"/>
      <c r="S94" s="733"/>
      <c r="T94" s="733"/>
      <c r="U94" s="733"/>
      <c r="V94" s="733"/>
      <c r="W94" s="733"/>
      <c r="X94" s="733"/>
      <c r="Y94" s="733"/>
      <c r="Z94" s="733"/>
      <c r="AA94" s="733"/>
      <c r="AB94" s="733"/>
      <c r="AC94" s="733"/>
      <c r="AD94" s="733"/>
      <c r="AE94" s="733"/>
      <c r="AF94" s="733"/>
      <c r="AG94" s="733"/>
      <c r="AH94" s="733"/>
      <c r="AI94" s="733"/>
      <c r="AJ94" s="733"/>
      <c r="AK94" s="733"/>
      <c r="AL94" s="733"/>
      <c r="AM94" s="733"/>
    </row>
    <row r="95" spans="2:39">
      <c r="E95" s="351"/>
      <c r="H95" s="733"/>
      <c r="I95" s="733"/>
      <c r="J95" s="733"/>
      <c r="K95" s="733"/>
      <c r="L95" s="733"/>
      <c r="M95" s="733"/>
      <c r="N95" s="733"/>
      <c r="O95" s="733"/>
      <c r="P95" s="733"/>
      <c r="Q95" s="733"/>
      <c r="R95" s="733"/>
      <c r="S95" s="733"/>
      <c r="T95" s="733"/>
      <c r="U95" s="733"/>
      <c r="V95" s="733"/>
      <c r="W95" s="733"/>
      <c r="X95" s="733"/>
      <c r="Y95" s="733"/>
      <c r="Z95" s="733"/>
      <c r="AA95" s="733"/>
      <c r="AB95" s="733"/>
      <c r="AC95" s="733"/>
      <c r="AD95" s="733"/>
      <c r="AE95" s="733"/>
      <c r="AF95" s="733"/>
      <c r="AG95" s="733"/>
      <c r="AH95" s="733"/>
      <c r="AI95" s="733"/>
      <c r="AJ95" s="733"/>
      <c r="AK95" s="733"/>
      <c r="AL95" s="733"/>
      <c r="AM95" s="733"/>
    </row>
    <row r="96" spans="2:39">
      <c r="E96" s="323"/>
      <c r="F96" s="352"/>
      <c r="H96" s="733"/>
      <c r="I96" s="733"/>
      <c r="J96" s="733"/>
      <c r="K96" s="733"/>
      <c r="L96" s="733"/>
      <c r="M96" s="733"/>
      <c r="N96" s="733"/>
      <c r="O96" s="733"/>
      <c r="P96" s="733"/>
      <c r="Q96" s="733"/>
      <c r="R96" s="733"/>
      <c r="S96" s="733"/>
      <c r="T96" s="733"/>
      <c r="U96" s="733"/>
      <c r="V96" s="733"/>
      <c r="W96" s="733"/>
      <c r="X96" s="733"/>
      <c r="Y96" s="733"/>
      <c r="Z96" s="733"/>
      <c r="AA96" s="733"/>
      <c r="AB96" s="733"/>
      <c r="AC96" s="733"/>
      <c r="AD96" s="733"/>
      <c r="AE96" s="733"/>
      <c r="AF96" s="733"/>
      <c r="AG96" s="733"/>
      <c r="AH96" s="733"/>
      <c r="AI96" s="733"/>
      <c r="AJ96" s="733"/>
      <c r="AK96" s="733"/>
      <c r="AL96" s="733"/>
      <c r="AM96" s="733"/>
    </row>
    <row r="97" spans="5:39">
      <c r="E97" s="355"/>
      <c r="F97" s="352"/>
      <c r="H97" s="733"/>
      <c r="I97" s="733"/>
      <c r="J97" s="733"/>
      <c r="K97" s="733"/>
      <c r="L97" s="733"/>
      <c r="M97" s="733"/>
      <c r="N97" s="733"/>
      <c r="O97" s="733"/>
      <c r="P97" s="733"/>
      <c r="Q97" s="733"/>
      <c r="R97" s="733"/>
      <c r="S97" s="733"/>
      <c r="T97" s="733"/>
      <c r="U97" s="733"/>
      <c r="V97" s="733"/>
      <c r="W97" s="733"/>
      <c r="X97" s="733"/>
      <c r="Y97" s="733"/>
      <c r="Z97" s="733"/>
      <c r="AA97" s="733"/>
      <c r="AB97" s="733"/>
      <c r="AC97" s="733"/>
      <c r="AD97" s="733"/>
      <c r="AE97" s="733"/>
      <c r="AF97" s="733"/>
      <c r="AG97" s="733"/>
      <c r="AH97" s="733"/>
      <c r="AI97" s="733"/>
      <c r="AJ97" s="733"/>
      <c r="AK97" s="733"/>
      <c r="AL97" s="733"/>
      <c r="AM97" s="733"/>
    </row>
    <row r="98" spans="5:39">
      <c r="H98" s="733"/>
      <c r="I98" s="733"/>
      <c r="J98" s="733"/>
      <c r="K98" s="733"/>
      <c r="L98" s="733"/>
      <c r="M98" s="733"/>
      <c r="N98" s="733"/>
      <c r="O98" s="733"/>
      <c r="P98" s="733"/>
      <c r="Q98" s="733"/>
      <c r="R98" s="733"/>
      <c r="S98" s="733"/>
      <c r="T98" s="733"/>
      <c r="U98" s="733"/>
      <c r="V98" s="733"/>
      <c r="W98" s="733"/>
      <c r="X98" s="733"/>
      <c r="Y98" s="733"/>
      <c r="Z98" s="733"/>
      <c r="AA98" s="733"/>
      <c r="AB98" s="733"/>
      <c r="AC98" s="733"/>
      <c r="AD98" s="733"/>
      <c r="AE98" s="733"/>
      <c r="AF98" s="733"/>
      <c r="AG98" s="733"/>
      <c r="AH98" s="733"/>
      <c r="AI98" s="733"/>
      <c r="AJ98" s="733"/>
      <c r="AK98" s="733"/>
      <c r="AL98" s="733"/>
      <c r="AM98" s="733"/>
    </row>
    <row r="99" spans="5:39">
      <c r="H99" s="733"/>
      <c r="I99" s="733"/>
      <c r="J99" s="733"/>
      <c r="K99" s="733"/>
      <c r="L99" s="733"/>
      <c r="M99" s="733"/>
      <c r="N99" s="733"/>
      <c r="O99" s="733"/>
      <c r="P99" s="733"/>
      <c r="Q99" s="733"/>
      <c r="R99" s="733"/>
      <c r="S99" s="733"/>
      <c r="T99" s="733"/>
      <c r="U99" s="733"/>
      <c r="V99" s="733"/>
      <c r="W99" s="733"/>
      <c r="X99" s="733"/>
      <c r="Y99" s="733"/>
      <c r="Z99" s="733"/>
      <c r="AA99" s="733"/>
      <c r="AB99" s="733"/>
      <c r="AC99" s="733"/>
      <c r="AD99" s="733"/>
      <c r="AE99" s="733"/>
      <c r="AF99" s="733"/>
      <c r="AG99" s="733"/>
      <c r="AH99" s="733"/>
      <c r="AI99" s="733"/>
      <c r="AJ99" s="733"/>
      <c r="AK99" s="733"/>
      <c r="AL99" s="733"/>
      <c r="AM99" s="733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31 B32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6" activePane="bottomLeft" state="frozen"/>
      <selection activeCell="B69" sqref="B69:J71"/>
      <selection pane="bottomLeft" activeCell="D61" sqref="D61"/>
    </sheetView>
  </sheetViews>
  <sheetFormatPr baseColWidth="10" defaultColWidth="11.453125" defaultRowHeight="13"/>
  <cols>
    <col min="1" max="1" width="3" style="246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46"/>
      <c r="B1" s="870" t="s">
        <v>156</v>
      </c>
      <c r="C1" s="870"/>
      <c r="D1" s="870"/>
      <c r="E1" s="870"/>
      <c r="F1" s="870"/>
      <c r="G1" s="870"/>
      <c r="H1" s="870"/>
      <c r="I1" s="870"/>
      <c r="J1" s="870"/>
    </row>
    <row r="2" spans="1:11" ht="18" customHeight="1">
      <c r="B2" s="437"/>
      <c r="C2" s="883" t="s">
        <v>157</v>
      </c>
      <c r="D2" s="883"/>
      <c r="E2" s="883"/>
      <c r="F2" s="883"/>
      <c r="G2" s="883"/>
      <c r="H2" s="884" t="s">
        <v>53</v>
      </c>
      <c r="I2" s="883" t="s">
        <v>158</v>
      </c>
      <c r="J2" s="886"/>
    </row>
    <row r="3" spans="1:11" ht="42" customHeight="1">
      <c r="B3" s="438" t="s">
        <v>607</v>
      </c>
      <c r="C3" s="439" t="s">
        <v>159</v>
      </c>
      <c r="D3" s="439" t="s">
        <v>160</v>
      </c>
      <c r="E3" s="439" t="s">
        <v>55</v>
      </c>
      <c r="F3" s="439" t="s">
        <v>161</v>
      </c>
      <c r="G3" s="439" t="s">
        <v>54</v>
      </c>
      <c r="H3" s="885"/>
      <c r="I3" s="440" t="s">
        <v>162</v>
      </c>
      <c r="J3" s="441" t="s">
        <v>163</v>
      </c>
    </row>
    <row r="4" spans="1:11">
      <c r="B4" s="394">
        <v>2001</v>
      </c>
      <c r="C4" s="398">
        <v>1295661.77</v>
      </c>
      <c r="D4" s="398">
        <v>2663570.63</v>
      </c>
      <c r="E4" s="398">
        <v>1636529.5</v>
      </c>
      <c r="F4" s="398">
        <v>9588133.1799999997</v>
      </c>
      <c r="G4" s="398">
        <v>10404.140000000596</v>
      </c>
      <c r="H4" s="398">
        <v>15194299.220000001</v>
      </c>
      <c r="I4" s="398">
        <v>12242756.93</v>
      </c>
      <c r="J4" s="571">
        <v>2951542.29</v>
      </c>
    </row>
    <row r="5" spans="1:11">
      <c r="B5" s="394">
        <v>2002</v>
      </c>
      <c r="C5" s="398">
        <v>1299052.68</v>
      </c>
      <c r="D5" s="398">
        <v>2660285.9500000002</v>
      </c>
      <c r="E5" s="398">
        <v>1736094.09</v>
      </c>
      <c r="F5" s="398">
        <v>10011294.810000001</v>
      </c>
      <c r="G5" s="398">
        <v>9792.4799999967217</v>
      </c>
      <c r="H5" s="398">
        <v>15716520.009999998</v>
      </c>
      <c r="I5" s="398">
        <v>12739917.890000001</v>
      </c>
      <c r="J5" s="571">
        <v>2976602.12</v>
      </c>
    </row>
    <row r="6" spans="1:11">
      <c r="B6" s="394">
        <v>2003</v>
      </c>
      <c r="C6" s="398">
        <v>1330600.04</v>
      </c>
      <c r="D6" s="398">
        <v>2659342.7599999998</v>
      </c>
      <c r="E6" s="398">
        <v>1824466.8</v>
      </c>
      <c r="F6" s="398">
        <v>10393453.800000001</v>
      </c>
      <c r="G6" s="398">
        <v>9346.0800000000745</v>
      </c>
      <c r="H6" s="398">
        <v>16217209.48</v>
      </c>
      <c r="I6" s="398">
        <v>13176651.689999999</v>
      </c>
      <c r="J6" s="571">
        <v>3040557.79</v>
      </c>
    </row>
    <row r="7" spans="1:11">
      <c r="B7" s="394">
        <v>2004</v>
      </c>
      <c r="C7" s="398">
        <v>1312308</v>
      </c>
      <c r="D7" s="398">
        <v>2638104.2999999998</v>
      </c>
      <c r="E7" s="398">
        <v>1901974.85</v>
      </c>
      <c r="F7" s="398">
        <v>10776845.75</v>
      </c>
      <c r="G7" s="398">
        <v>11618.550000000745</v>
      </c>
      <c r="H7" s="398">
        <v>16640851.450000001</v>
      </c>
      <c r="I7" s="398">
        <v>13511617.050000001</v>
      </c>
      <c r="J7" s="571">
        <v>3129234.4</v>
      </c>
    </row>
    <row r="8" spans="1:11">
      <c r="B8" s="394">
        <v>2005</v>
      </c>
      <c r="C8" s="398">
        <v>1237722.6000000001</v>
      </c>
      <c r="D8" s="398">
        <v>2633557.9</v>
      </c>
      <c r="E8" s="398">
        <v>2031264.25</v>
      </c>
      <c r="F8" s="398">
        <v>11272808.6</v>
      </c>
      <c r="G8" s="398">
        <v>5587.0999999996275</v>
      </c>
      <c r="H8" s="398">
        <v>17180940.449999999</v>
      </c>
      <c r="I8" s="398">
        <v>13950789.949999999</v>
      </c>
      <c r="J8" s="571">
        <v>3230150.5</v>
      </c>
    </row>
    <row r="9" spans="1:11">
      <c r="B9" s="394">
        <v>2006</v>
      </c>
      <c r="C9" s="398">
        <v>1235164.8500000001</v>
      </c>
      <c r="D9" s="398">
        <v>2622278.38</v>
      </c>
      <c r="E9" s="398">
        <v>2252926.38</v>
      </c>
      <c r="F9" s="398">
        <v>12040878.039999999</v>
      </c>
      <c r="G9" s="398">
        <v>3712.6400000001304</v>
      </c>
      <c r="H9" s="398">
        <v>18154960.289999999</v>
      </c>
      <c r="I9" s="398">
        <v>14769091.689999999</v>
      </c>
      <c r="J9" s="571">
        <v>3385868.6</v>
      </c>
    </row>
    <row r="10" spans="1:11">
      <c r="B10" s="394">
        <v>2007</v>
      </c>
      <c r="C10" s="398">
        <v>1202429.72</v>
      </c>
      <c r="D10" s="398">
        <v>2644572.27</v>
      </c>
      <c r="E10" s="398">
        <v>2411367.27</v>
      </c>
      <c r="F10" s="398">
        <v>12520102.5</v>
      </c>
      <c r="G10" s="398">
        <v>125.09999999566899</v>
      </c>
      <c r="H10" s="398">
        <v>18778596.859999996</v>
      </c>
      <c r="I10" s="398">
        <v>15346386.380000001</v>
      </c>
      <c r="J10" s="571">
        <v>3432210.48</v>
      </c>
    </row>
    <row r="11" spans="1:11">
      <c r="B11" s="394">
        <v>2008</v>
      </c>
      <c r="C11" s="398">
        <v>1198044</v>
      </c>
      <c r="D11" s="398">
        <v>2698022.54</v>
      </c>
      <c r="E11" s="398">
        <v>2385886.86</v>
      </c>
      <c r="F11" s="398">
        <v>12879795.609999994</v>
      </c>
      <c r="G11" s="398">
        <v>102.00000000046566</v>
      </c>
      <c r="H11" s="398">
        <v>19161851.009999994</v>
      </c>
      <c r="I11" s="398">
        <v>15656609.300000001</v>
      </c>
      <c r="J11" s="571">
        <v>3505241.71</v>
      </c>
    </row>
    <row r="12" spans="1:11">
      <c r="B12" s="395" t="s">
        <v>461</v>
      </c>
      <c r="C12" s="395"/>
      <c r="D12" s="395"/>
      <c r="E12" s="395"/>
      <c r="F12" s="395"/>
      <c r="G12" s="395"/>
      <c r="H12" s="395"/>
      <c r="I12" s="395"/>
      <c r="J12" s="396"/>
    </row>
    <row r="13" spans="1:11">
      <c r="B13" s="394">
        <v>2008</v>
      </c>
      <c r="C13" s="398">
        <v>1145743.52</v>
      </c>
      <c r="D13" s="398">
        <v>2735979.39</v>
      </c>
      <c r="E13" s="398">
        <v>2520164.11</v>
      </c>
      <c r="F13" s="398">
        <v>12759861.989999995</v>
      </c>
      <c r="G13" s="398">
        <v>101.99999999953434</v>
      </c>
      <c r="H13" s="398">
        <v>19161851.009999994</v>
      </c>
      <c r="I13" s="398">
        <v>15656609.300000001</v>
      </c>
      <c r="J13" s="571">
        <v>3505241.71</v>
      </c>
    </row>
    <row r="14" spans="1:11">
      <c r="B14" s="394">
        <v>2009</v>
      </c>
      <c r="C14" s="398">
        <v>1172982.3999999999</v>
      </c>
      <c r="D14" s="398">
        <v>2513829.25</v>
      </c>
      <c r="E14" s="398">
        <v>1913269.3</v>
      </c>
      <c r="F14" s="398">
        <v>12581661.699999999</v>
      </c>
      <c r="G14" s="398">
        <v>0</v>
      </c>
      <c r="H14" s="398">
        <v>18181742.699999999</v>
      </c>
      <c r="I14" s="398">
        <v>14788704.199999999</v>
      </c>
      <c r="J14" s="571">
        <v>3393038.5</v>
      </c>
      <c r="K14" s="248"/>
    </row>
    <row r="15" spans="1:11">
      <c r="B15" s="394">
        <v>2010</v>
      </c>
      <c r="C15" s="398">
        <v>1235323.31</v>
      </c>
      <c r="D15" s="398">
        <v>2308471.63</v>
      </c>
      <c r="E15" s="398">
        <v>1577475.94</v>
      </c>
      <c r="F15" s="398">
        <v>12424740.15</v>
      </c>
      <c r="G15" s="398">
        <v>2.0000000484287739E-2</v>
      </c>
      <c r="H15" s="398">
        <v>17546011.050000001</v>
      </c>
      <c r="I15" s="398">
        <v>14294933.5</v>
      </c>
      <c r="J15" s="571">
        <v>3251077.5</v>
      </c>
      <c r="K15" s="248"/>
    </row>
    <row r="16" spans="1:11">
      <c r="B16" s="394">
        <v>2011</v>
      </c>
      <c r="C16" s="398">
        <v>1227493</v>
      </c>
      <c r="D16" s="398">
        <v>2241291</v>
      </c>
      <c r="E16" s="398">
        <v>1425258.7</v>
      </c>
      <c r="F16" s="398">
        <v>12467795.800000001</v>
      </c>
      <c r="G16" s="398">
        <v>2.7939677238464355E-9</v>
      </c>
      <c r="H16" s="398">
        <v>17361838.500000004</v>
      </c>
      <c r="I16" s="398">
        <v>14168786.1</v>
      </c>
      <c r="J16" s="571">
        <v>3193052.4</v>
      </c>
      <c r="K16" s="248"/>
    </row>
    <row r="17" spans="1:14">
      <c r="B17" s="394">
        <v>2012</v>
      </c>
      <c r="C17" s="398">
        <v>1213736.1399999999</v>
      </c>
      <c r="D17" s="398">
        <v>2157154.66</v>
      </c>
      <c r="E17" s="398">
        <v>1203003.6100000001</v>
      </c>
      <c r="F17" s="398">
        <v>12384372.710000001</v>
      </c>
      <c r="G17" s="398">
        <v>1.9999999320134521E-2</v>
      </c>
      <c r="H17" s="398">
        <v>16958267.140000001</v>
      </c>
      <c r="I17" s="398">
        <v>13821211.109999999</v>
      </c>
      <c r="J17" s="571">
        <v>3137055.98</v>
      </c>
      <c r="K17" s="248"/>
    </row>
    <row r="18" spans="1:14">
      <c r="B18" s="394">
        <v>2013</v>
      </c>
      <c r="C18" s="398">
        <v>1138720.68</v>
      </c>
      <c r="D18" s="398">
        <v>2028194.54</v>
      </c>
      <c r="E18" s="398">
        <v>1010287.18</v>
      </c>
      <c r="F18" s="398">
        <v>12002235.630000001</v>
      </c>
      <c r="G18" s="398">
        <v>9.9999981466680765E-3</v>
      </c>
      <c r="H18" s="398">
        <v>16179438.039999999</v>
      </c>
      <c r="I18" s="398">
        <v>13156082.789999999</v>
      </c>
      <c r="J18" s="571">
        <v>3023355.22</v>
      </c>
      <c r="K18" s="248"/>
    </row>
    <row r="19" spans="1:14">
      <c r="B19" s="394">
        <v>2014</v>
      </c>
      <c r="C19" s="398">
        <v>1142037.23</v>
      </c>
      <c r="D19" s="398">
        <v>1992501.85</v>
      </c>
      <c r="E19" s="398">
        <v>942375.8</v>
      </c>
      <c r="F19" s="398">
        <v>12096694.609999999</v>
      </c>
      <c r="G19" s="398">
        <v>0</v>
      </c>
      <c r="H19" s="398">
        <v>16173609.52</v>
      </c>
      <c r="I19" s="398">
        <v>13121556.52</v>
      </c>
      <c r="J19" s="571">
        <v>3052053</v>
      </c>
      <c r="K19" s="248"/>
    </row>
    <row r="20" spans="1:14">
      <c r="B20" s="394">
        <v>2014.5384615384601</v>
      </c>
      <c r="C20" s="398">
        <v>1102292.1499999999</v>
      </c>
      <c r="D20" s="398">
        <v>2015573.15</v>
      </c>
      <c r="E20" s="398">
        <v>974358.95</v>
      </c>
      <c r="F20" s="398">
        <v>12483088</v>
      </c>
      <c r="G20" s="398">
        <v>0</v>
      </c>
      <c r="H20" s="398">
        <v>16575312.25</v>
      </c>
      <c r="I20" s="398">
        <v>13448236.199999999</v>
      </c>
      <c r="J20" s="571">
        <v>3127076.05</v>
      </c>
      <c r="K20" s="248"/>
    </row>
    <row r="21" spans="1:14">
      <c r="B21" s="394">
        <v>2016</v>
      </c>
      <c r="C21" s="398">
        <v>1144564.31</v>
      </c>
      <c r="D21" s="398">
        <v>2075165.73</v>
      </c>
      <c r="E21" s="398">
        <v>1006443.52</v>
      </c>
      <c r="F21" s="398">
        <v>12878183.67</v>
      </c>
      <c r="G21" s="398">
        <v>0</v>
      </c>
      <c r="H21" s="398">
        <v>17104357.25</v>
      </c>
      <c r="I21" s="398">
        <v>13941901.09</v>
      </c>
      <c r="J21" s="571">
        <v>3162456.15</v>
      </c>
      <c r="K21" s="248"/>
    </row>
    <row r="22" spans="1:14">
      <c r="B22" s="394">
        <v>2017</v>
      </c>
      <c r="C22" s="398">
        <v>1168457.23</v>
      </c>
      <c r="D22" s="398">
        <v>2137038.2799999998</v>
      </c>
      <c r="E22" s="398">
        <v>1053521.76</v>
      </c>
      <c r="F22" s="398">
        <v>13315157.23</v>
      </c>
      <c r="G22" s="398">
        <v>0</v>
      </c>
      <c r="H22" s="398">
        <v>17674174.52</v>
      </c>
      <c r="I22" s="398">
        <v>14482243.140000001</v>
      </c>
      <c r="J22" s="571">
        <v>3191931.38</v>
      </c>
      <c r="K22" s="248"/>
    </row>
    <row r="23" spans="1:14" ht="14.15" customHeight="1">
      <c r="A23" s="436"/>
      <c r="B23" s="394">
        <v>2018</v>
      </c>
      <c r="C23" s="398">
        <v>1159032.3600000001</v>
      </c>
      <c r="D23" s="398">
        <v>2207617.81</v>
      </c>
      <c r="E23" s="398">
        <v>1133305.8600000001</v>
      </c>
      <c r="F23" s="398">
        <v>13782074.76</v>
      </c>
      <c r="G23" s="398">
        <v>0</v>
      </c>
      <c r="H23" s="398">
        <v>18282030.809999999</v>
      </c>
      <c r="I23" s="398">
        <v>15073763.67</v>
      </c>
      <c r="J23" s="571">
        <v>3208267.13</v>
      </c>
      <c r="K23" s="248"/>
      <c r="L23" s="247"/>
      <c r="M23" s="248"/>
    </row>
    <row r="24" spans="1:14">
      <c r="B24" s="397">
        <v>2019</v>
      </c>
      <c r="C24" s="398">
        <v>1176808.72</v>
      </c>
      <c r="D24" s="398">
        <v>2248787.04</v>
      </c>
      <c r="E24" s="398">
        <v>1206941.68</v>
      </c>
      <c r="F24" s="398">
        <v>14186762.039999999</v>
      </c>
      <c r="G24" s="398">
        <v>0</v>
      </c>
      <c r="H24" s="398">
        <v>18819300.09</v>
      </c>
      <c r="I24" s="398">
        <v>15570747.459999999</v>
      </c>
      <c r="J24" s="571">
        <v>3248552.63</v>
      </c>
    </row>
    <row r="25" spans="1:14">
      <c r="B25" s="397">
        <v>2020</v>
      </c>
      <c r="C25" s="398">
        <v>1129230</v>
      </c>
      <c r="D25" s="398">
        <v>2269085.2799999998</v>
      </c>
      <c r="E25" s="398">
        <v>1234814.8999999999</v>
      </c>
      <c r="F25" s="398">
        <v>14531363.470000001</v>
      </c>
      <c r="G25" s="398">
        <v>0</v>
      </c>
      <c r="H25" s="398">
        <v>19164493.66</v>
      </c>
      <c r="I25" s="398">
        <v>15899374.800000001</v>
      </c>
      <c r="J25" s="571">
        <v>3265118.85</v>
      </c>
    </row>
    <row r="26" spans="1:14">
      <c r="B26" s="397">
        <v>2021</v>
      </c>
      <c r="C26" s="398">
        <v>1141660.57</v>
      </c>
      <c r="D26" s="398">
        <v>2223117.15</v>
      </c>
      <c r="E26" s="398">
        <v>1225714.8899999999</v>
      </c>
      <c r="F26" s="398">
        <v>14238987.52</v>
      </c>
      <c r="G26" s="398">
        <v>0</v>
      </c>
      <c r="H26" s="398">
        <v>18829480.149999999</v>
      </c>
      <c r="I26" s="398">
        <v>15559082.52</v>
      </c>
      <c r="J26" s="571">
        <v>3270397.63</v>
      </c>
      <c r="K26" s="248"/>
    </row>
    <row r="27" spans="1:14">
      <c r="B27" s="583">
        <v>2022</v>
      </c>
      <c r="C27" s="568"/>
      <c r="D27" s="568"/>
      <c r="E27" s="568"/>
      <c r="F27" s="568"/>
      <c r="G27" s="568"/>
      <c r="H27" s="568"/>
      <c r="I27" s="568"/>
      <c r="J27" s="569"/>
      <c r="K27" s="681"/>
      <c r="L27" s="246"/>
      <c r="M27" s="246"/>
      <c r="N27" s="246"/>
    </row>
    <row r="28" spans="1:14">
      <c r="B28" s="582" t="s">
        <v>500</v>
      </c>
      <c r="C28" s="398">
        <v>1113059.45</v>
      </c>
      <c r="D28" s="398">
        <v>2283718.0499999998</v>
      </c>
      <c r="E28" s="398">
        <v>1288399.2</v>
      </c>
      <c r="F28" s="398">
        <v>14941984.550000001</v>
      </c>
      <c r="G28" s="398">
        <v>0</v>
      </c>
      <c r="H28" s="398">
        <v>19627161.25</v>
      </c>
      <c r="I28" s="398">
        <v>16301521.85</v>
      </c>
      <c r="J28" s="571">
        <v>3325639.4</v>
      </c>
      <c r="K28" s="246"/>
      <c r="L28" s="246"/>
      <c r="M28" s="682"/>
      <c r="N28" s="246"/>
    </row>
    <row r="29" spans="1:14">
      <c r="B29" s="584" t="s">
        <v>501</v>
      </c>
      <c r="C29" s="570">
        <v>1093625.8500000001</v>
      </c>
      <c r="D29" s="570">
        <v>2299061.6</v>
      </c>
      <c r="E29" s="570">
        <v>1314144.05</v>
      </c>
      <c r="F29" s="570">
        <v>14987440.550000001</v>
      </c>
      <c r="G29" s="570">
        <v>0</v>
      </c>
      <c r="H29" s="570">
        <v>19694272.050000001</v>
      </c>
      <c r="I29" s="570">
        <v>16365187.4</v>
      </c>
      <c r="J29" s="572">
        <v>3329084.65</v>
      </c>
      <c r="K29" s="246"/>
      <c r="L29" s="246"/>
      <c r="M29" s="682"/>
      <c r="N29" s="246"/>
    </row>
    <row r="30" spans="1:14">
      <c r="B30" s="584" t="s">
        <v>502</v>
      </c>
      <c r="C30" s="570">
        <v>1091728</v>
      </c>
      <c r="D30" s="570">
        <v>2305541</v>
      </c>
      <c r="E30" s="570">
        <v>1321058</v>
      </c>
      <c r="F30" s="570">
        <v>15116177</v>
      </c>
      <c r="G30" s="570">
        <v>0</v>
      </c>
      <c r="H30" s="570">
        <v>19834504</v>
      </c>
      <c r="I30" s="570">
        <v>16497591.55869</v>
      </c>
      <c r="J30" s="572">
        <v>3336912.13</v>
      </c>
      <c r="K30" s="246"/>
      <c r="L30" s="246"/>
      <c r="M30" s="682"/>
      <c r="N30" s="246"/>
    </row>
    <row r="31" spans="1:14">
      <c r="B31" s="584" t="s">
        <v>503</v>
      </c>
      <c r="C31" s="570">
        <v>1100007.3600000001</v>
      </c>
      <c r="D31" s="570">
        <v>2309207.0499999998</v>
      </c>
      <c r="E31" s="570">
        <v>1319840.21</v>
      </c>
      <c r="F31" s="570">
        <v>15290025.67</v>
      </c>
      <c r="G31" s="570">
        <v>0</v>
      </c>
      <c r="H31" s="570">
        <v>20019080.309999999</v>
      </c>
      <c r="I31" s="570">
        <v>16673095.09</v>
      </c>
      <c r="J31" s="572">
        <v>3345985.21</v>
      </c>
      <c r="K31" s="246"/>
      <c r="L31" s="246"/>
      <c r="M31" s="682"/>
      <c r="N31" s="246"/>
    </row>
    <row r="32" spans="1:14">
      <c r="B32" s="584" t="s">
        <v>504</v>
      </c>
      <c r="C32" s="570">
        <v>1123261.3600000001</v>
      </c>
      <c r="D32" s="570">
        <v>2320144.4</v>
      </c>
      <c r="E32" s="570">
        <v>1334749.04</v>
      </c>
      <c r="F32" s="570">
        <v>15454568.310000001</v>
      </c>
      <c r="G32" s="570">
        <v>0</v>
      </c>
      <c r="H32" s="570">
        <v>20232723.129999999</v>
      </c>
      <c r="I32" s="570">
        <v>16876050.039999999</v>
      </c>
      <c r="J32" s="572">
        <v>3356673.09</v>
      </c>
      <c r="K32" s="246"/>
      <c r="L32" s="246"/>
      <c r="M32" s="682"/>
      <c r="N32" s="246"/>
    </row>
    <row r="33" spans="1:14">
      <c r="B33" s="584" t="s">
        <v>505</v>
      </c>
      <c r="C33" s="570">
        <v>1098753.18</v>
      </c>
      <c r="D33" s="570">
        <v>2335206.77</v>
      </c>
      <c r="E33" s="570">
        <v>1347248.4</v>
      </c>
      <c r="F33" s="570">
        <v>15567121.58</v>
      </c>
      <c r="G33" s="570">
        <v>0</v>
      </c>
      <c r="H33" s="570">
        <v>20348329.949999999</v>
      </c>
      <c r="I33" s="570">
        <v>16983625.359999999</v>
      </c>
      <c r="J33" s="572">
        <v>3364704.59</v>
      </c>
      <c r="K33" s="246"/>
      <c r="L33" s="246"/>
      <c r="M33" s="682"/>
      <c r="N33" s="246"/>
    </row>
    <row r="34" spans="1:14" ht="14.15" customHeight="1">
      <c r="A34" s="436"/>
      <c r="B34" s="584" t="s">
        <v>506</v>
      </c>
      <c r="C34" s="570">
        <v>1046903.04</v>
      </c>
      <c r="D34" s="570">
        <v>2351368.7599999998</v>
      </c>
      <c r="E34" s="570">
        <v>1347508.57</v>
      </c>
      <c r="F34" s="570">
        <v>15595183.85</v>
      </c>
      <c r="G34" s="570">
        <v>0</v>
      </c>
      <c r="H34" s="570">
        <v>20340964.238095239</v>
      </c>
      <c r="I34" s="570">
        <v>16986613.609999999</v>
      </c>
      <c r="J34" s="572">
        <v>3354350.61</v>
      </c>
      <c r="K34" s="683"/>
      <c r="L34" s="684"/>
      <c r="M34" s="682"/>
      <c r="N34" s="246"/>
    </row>
    <row r="35" spans="1:14">
      <c r="B35" s="584" t="s">
        <v>507</v>
      </c>
      <c r="C35" s="570">
        <v>1030830.95</v>
      </c>
      <c r="D35" s="570">
        <v>2335348.13</v>
      </c>
      <c r="E35" s="570">
        <v>1331663.95</v>
      </c>
      <c r="F35" s="570">
        <v>15453158.08</v>
      </c>
      <c r="G35" s="570">
        <v>0</v>
      </c>
      <c r="H35" s="570">
        <v>20151001.120000001</v>
      </c>
      <c r="I35" s="570">
        <v>16810176.670000002</v>
      </c>
      <c r="J35" s="572">
        <v>3340824.45</v>
      </c>
      <c r="K35" s="246"/>
      <c r="L35" s="246"/>
      <c r="M35" s="682"/>
      <c r="N35" s="246"/>
    </row>
    <row r="36" spans="1:14">
      <c r="B36" s="584" t="s">
        <v>508</v>
      </c>
      <c r="C36" s="570">
        <v>1054626.77</v>
      </c>
      <c r="D36" s="570">
        <v>2339442.63</v>
      </c>
      <c r="E36" s="570">
        <v>1335914.6299999999</v>
      </c>
      <c r="F36" s="570">
        <v>15450303.35</v>
      </c>
      <c r="G36" s="570">
        <v>0</v>
      </c>
      <c r="H36" s="570">
        <v>20180287.399999999</v>
      </c>
      <c r="I36" s="570">
        <v>16837087.170000002</v>
      </c>
      <c r="J36" s="572">
        <v>3343200.22</v>
      </c>
      <c r="K36" s="246"/>
      <c r="L36" s="246"/>
      <c r="M36" s="682"/>
      <c r="N36" s="246"/>
    </row>
    <row r="37" spans="1:14">
      <c r="B37" s="584" t="s">
        <v>509</v>
      </c>
      <c r="C37" s="570">
        <v>1055033.2</v>
      </c>
      <c r="D37" s="570">
        <v>2338078.75</v>
      </c>
      <c r="E37" s="570">
        <v>1352403.95</v>
      </c>
      <c r="F37" s="570">
        <v>15538270.52</v>
      </c>
      <c r="G37" s="570">
        <v>0</v>
      </c>
      <c r="H37" s="570">
        <v>20283786.41</v>
      </c>
      <c r="I37" s="570">
        <v>16938101.949999999</v>
      </c>
      <c r="J37" s="572">
        <v>3345684.45</v>
      </c>
      <c r="K37" s="246"/>
      <c r="L37" s="246"/>
      <c r="M37" s="682"/>
      <c r="N37" s="246"/>
    </row>
    <row r="38" spans="1:14">
      <c r="B38" s="584" t="s">
        <v>510</v>
      </c>
      <c r="C38" s="570">
        <v>1059746.3799999999</v>
      </c>
      <c r="D38" s="570">
        <v>2342870.09</v>
      </c>
      <c r="E38" s="570">
        <v>1363933.66</v>
      </c>
      <c r="F38" s="570">
        <v>15517080.75</v>
      </c>
      <c r="G38" s="570">
        <v>0</v>
      </c>
      <c r="H38" s="570">
        <v>20283630.899999999</v>
      </c>
      <c r="I38" s="570">
        <v>16940722.989999998</v>
      </c>
      <c r="J38" s="572">
        <v>3342907.9</v>
      </c>
      <c r="K38" s="246"/>
      <c r="L38" s="246"/>
      <c r="M38" s="682"/>
      <c r="N38" s="246"/>
    </row>
    <row r="39" spans="1:14">
      <c r="B39" s="584" t="s">
        <v>511</v>
      </c>
      <c r="C39" s="570">
        <v>1076275</v>
      </c>
      <c r="D39" s="570">
        <v>2332164.15</v>
      </c>
      <c r="E39" s="570">
        <v>1348172.5</v>
      </c>
      <c r="F39" s="570">
        <v>15539659.25</v>
      </c>
      <c r="G39" s="570">
        <v>0</v>
      </c>
      <c r="H39" s="570">
        <v>20296270.899999999</v>
      </c>
      <c r="I39" s="570">
        <v>16954365.399999999</v>
      </c>
      <c r="J39" s="572">
        <v>3341905.5</v>
      </c>
      <c r="K39" s="778">
        <v>12640</v>
      </c>
      <c r="L39" s="779">
        <v>6.2316259166395049E-4</v>
      </c>
      <c r="M39" s="778" t="e">
        <v>#REF!</v>
      </c>
      <c r="N39" s="779" t="e">
        <v>#REF!</v>
      </c>
    </row>
    <row r="40" spans="1:14">
      <c r="B40" s="397">
        <v>2023</v>
      </c>
      <c r="C40" s="400"/>
      <c r="D40" s="400"/>
      <c r="E40" s="400"/>
      <c r="F40" s="400"/>
      <c r="G40" s="400"/>
      <c r="H40" s="400"/>
      <c r="I40" s="400"/>
      <c r="J40" s="399"/>
      <c r="K40" s="778"/>
      <c r="L40" s="779"/>
      <c r="M40" s="778"/>
      <c r="N40" s="779"/>
    </row>
    <row r="41" spans="1:14">
      <c r="B41" s="582" t="s">
        <v>500</v>
      </c>
      <c r="C41" s="398">
        <v>1069151.95</v>
      </c>
      <c r="D41" s="398">
        <v>2321579.38</v>
      </c>
      <c r="E41" s="398">
        <v>1342676.42</v>
      </c>
      <c r="F41" s="398">
        <v>15347816.140000001</v>
      </c>
      <c r="G41" s="398">
        <v>0</v>
      </c>
      <c r="H41" s="398">
        <v>20081223.899999999</v>
      </c>
      <c r="I41" s="398">
        <v>16760303.23</v>
      </c>
      <c r="J41" s="571">
        <v>3320920.66</v>
      </c>
      <c r="K41" s="778">
        <v>-215047</v>
      </c>
      <c r="L41" s="779">
        <v>-1.0595394644638878E-2</v>
      </c>
      <c r="M41" s="778">
        <v>454062.64999999851</v>
      </c>
      <c r="N41" s="779">
        <v>2.3134402587128955E-2</v>
      </c>
    </row>
    <row r="42" spans="1:14">
      <c r="B42" s="584" t="s">
        <v>501</v>
      </c>
      <c r="C42" s="570">
        <v>1055261.1499999999</v>
      </c>
      <c r="D42" s="570">
        <v>2334079.4</v>
      </c>
      <c r="E42" s="570">
        <v>1366315.1</v>
      </c>
      <c r="F42" s="570">
        <v>15414486.6</v>
      </c>
      <c r="G42" s="570">
        <v>0</v>
      </c>
      <c r="H42" s="570">
        <v>20170142.25</v>
      </c>
      <c r="I42" s="570">
        <v>16845829</v>
      </c>
      <c r="J42" s="572">
        <v>3324313.25</v>
      </c>
      <c r="K42" s="778">
        <v>88918.35000000149</v>
      </c>
      <c r="L42" s="779">
        <v>4.4279347933569024E-3</v>
      </c>
      <c r="M42" s="778">
        <v>475870.19999999925</v>
      </c>
      <c r="N42" s="779">
        <v>2.4162873285788589E-2</v>
      </c>
    </row>
    <row r="43" spans="1:14">
      <c r="B43" s="584" t="s">
        <v>502</v>
      </c>
      <c r="C43" s="570">
        <v>1060283.9099999999</v>
      </c>
      <c r="D43" s="570">
        <v>2342227.56</v>
      </c>
      <c r="E43" s="570">
        <v>1383137.34</v>
      </c>
      <c r="F43" s="570">
        <v>15590903.470000001</v>
      </c>
      <c r="G43" s="570">
        <v>0</v>
      </c>
      <c r="H43" s="570">
        <v>20376552.300000001</v>
      </c>
      <c r="I43" s="570">
        <v>17041114.82</v>
      </c>
      <c r="J43" s="572">
        <v>3335437.47</v>
      </c>
      <c r="K43" s="778">
        <v>206410.05000000075</v>
      </c>
      <c r="L43" s="779">
        <v>1.0233445428477372E-2</v>
      </c>
      <c r="M43" s="778">
        <v>542048.30000000075</v>
      </c>
      <c r="N43" s="779">
        <v>2.732855331295414E-2</v>
      </c>
    </row>
    <row r="44" spans="1:14">
      <c r="B44" s="584" t="s">
        <v>503</v>
      </c>
      <c r="C44" s="570">
        <v>1077059.6100000001</v>
      </c>
      <c r="D44" s="570">
        <v>2350192.2200000002</v>
      </c>
      <c r="E44" s="570">
        <v>1388531.5</v>
      </c>
      <c r="F44" s="570">
        <v>15799205.220000001</v>
      </c>
      <c r="G44" s="570">
        <v>0</v>
      </c>
      <c r="H44" s="570">
        <v>20614988.550000001</v>
      </c>
      <c r="I44" s="570">
        <v>17266616.100000001</v>
      </c>
      <c r="J44" s="572">
        <v>3348372.44</v>
      </c>
      <c r="K44" s="808">
        <v>238436.25</v>
      </c>
      <c r="L44" s="779">
        <v>1.1701501141584192E-2</v>
      </c>
      <c r="M44" s="778">
        <v>595908.24000000209</v>
      </c>
      <c r="N44" s="779">
        <v>2.9767013807439069E-2</v>
      </c>
    </row>
    <row r="45" spans="1:14">
      <c r="B45" s="584" t="s">
        <v>504</v>
      </c>
      <c r="C45" s="570">
        <v>1097695.22</v>
      </c>
      <c r="D45" s="570">
        <v>2362931.36</v>
      </c>
      <c r="E45" s="570">
        <v>1397176.68</v>
      </c>
      <c r="F45" s="570">
        <v>15957595.859999999</v>
      </c>
      <c r="G45" s="570">
        <v>0</v>
      </c>
      <c r="H45" s="570">
        <v>20815399.129999999</v>
      </c>
      <c r="I45" s="570">
        <v>17457570.949999999</v>
      </c>
      <c r="J45" s="572">
        <v>3357828.18</v>
      </c>
      <c r="K45" s="778">
        <v>200410.57999999821</v>
      </c>
      <c r="L45" s="779">
        <v>9.721595503869418E-3</v>
      </c>
      <c r="M45" s="778">
        <v>582676</v>
      </c>
      <c r="N45" s="779">
        <v>2.8798693890889959E-2</v>
      </c>
    </row>
    <row r="46" spans="1:14">
      <c r="B46" s="584" t="s">
        <v>505</v>
      </c>
      <c r="C46" s="570">
        <v>1065711</v>
      </c>
      <c r="D46" s="570">
        <v>2373906</v>
      </c>
      <c r="E46" s="570">
        <v>1400383</v>
      </c>
      <c r="F46" s="570">
        <v>16029939</v>
      </c>
      <c r="G46" s="570">
        <v>0</v>
      </c>
      <c r="H46" s="570">
        <v>20869940</v>
      </c>
      <c r="I46" s="570">
        <v>17505467</v>
      </c>
      <c r="J46" s="572">
        <v>3364473</v>
      </c>
      <c r="K46" s="778">
        <v>54540.870000001043</v>
      </c>
      <c r="L46" s="779">
        <v>2.6202173525173844E-3</v>
      </c>
      <c r="M46" s="778">
        <v>521610.05000000075</v>
      </c>
      <c r="N46" s="779">
        <v>2.5634047181351205E-2</v>
      </c>
    </row>
    <row r="47" spans="1:14">
      <c r="B47" s="584" t="s">
        <v>506</v>
      </c>
      <c r="C47" s="570">
        <v>1027703</v>
      </c>
      <c r="D47" s="570">
        <v>2390812</v>
      </c>
      <c r="E47" s="570">
        <v>1398048</v>
      </c>
      <c r="F47" s="570">
        <v>16075321</v>
      </c>
      <c r="G47" s="570">
        <v>0</v>
      </c>
      <c r="H47" s="570">
        <v>20891885</v>
      </c>
      <c r="I47" s="570">
        <v>17534215</v>
      </c>
      <c r="J47" s="572">
        <v>3357670</v>
      </c>
      <c r="K47" s="778">
        <v>21945</v>
      </c>
      <c r="L47" s="779">
        <v>1.0515123665904014E-3</v>
      </c>
      <c r="M47" s="778">
        <v>550920.7619047612</v>
      </c>
      <c r="N47" s="779">
        <v>2.708429922279576E-2</v>
      </c>
    </row>
    <row r="48" spans="1:14">
      <c r="B48" s="584" t="s">
        <v>507</v>
      </c>
      <c r="C48" s="570">
        <v>1013555</v>
      </c>
      <c r="D48" s="570">
        <v>2374878</v>
      </c>
      <c r="E48" s="570">
        <v>1379280</v>
      </c>
      <c r="F48" s="570">
        <v>15938786</v>
      </c>
      <c r="G48" s="570">
        <v>0</v>
      </c>
      <c r="H48" s="570">
        <v>20706500</v>
      </c>
      <c r="I48" s="570">
        <v>17359835</v>
      </c>
      <c r="J48" s="572">
        <v>3346665</v>
      </c>
      <c r="K48" s="778">
        <v>-185385</v>
      </c>
      <c r="L48" s="779">
        <v>-8.8735410902367473E-3</v>
      </c>
      <c r="M48" s="778">
        <v>555498.87999999896</v>
      </c>
      <c r="N48" s="779">
        <v>2.7566813017972702E-2</v>
      </c>
    </row>
    <row r="49" spans="2:15">
      <c r="B49" s="584" t="s">
        <v>508</v>
      </c>
      <c r="C49" s="570">
        <v>1029679.86</v>
      </c>
      <c r="D49" s="570">
        <v>2378665.7599999998</v>
      </c>
      <c r="E49" s="570">
        <v>1380886.1</v>
      </c>
      <c r="F49" s="570">
        <v>15935563.810000001</v>
      </c>
      <c r="G49" s="570">
        <v>0</v>
      </c>
      <c r="H49" s="570">
        <v>20724796</v>
      </c>
      <c r="I49" s="570">
        <v>17372531</v>
      </c>
      <c r="J49" s="572">
        <v>3352264</v>
      </c>
      <c r="K49" s="778">
        <v>18296</v>
      </c>
      <c r="L49" s="779">
        <v>8.8358727935666792E-4</v>
      </c>
      <c r="M49" s="778">
        <v>544508.60000000149</v>
      </c>
      <c r="N49" s="779">
        <v>2.6982202443757153E-2</v>
      </c>
    </row>
    <row r="50" spans="2:15">
      <c r="B50" s="584" t="s">
        <v>509</v>
      </c>
      <c r="C50" s="570">
        <v>1025629.2857142857</v>
      </c>
      <c r="D50" s="570">
        <v>2377055.8571428568</v>
      </c>
      <c r="E50" s="570">
        <v>1393454.2857142857</v>
      </c>
      <c r="F50" s="570">
        <v>16021517.761904761</v>
      </c>
      <c r="G50" s="570">
        <v>0</v>
      </c>
      <c r="H50" s="570">
        <v>20817657</v>
      </c>
      <c r="I50" s="570">
        <v>17460004.190476187</v>
      </c>
      <c r="J50" s="572">
        <v>3357653</v>
      </c>
      <c r="K50" s="778">
        <v>92862</v>
      </c>
      <c r="L50" s="779">
        <v>4.4806713658362973E-3</v>
      </c>
      <c r="M50" s="778">
        <v>533870.58999999985</v>
      </c>
      <c r="N50" s="779">
        <v>2.6320065652870372E-2</v>
      </c>
      <c r="O50" s="819"/>
    </row>
    <row r="51" spans="2:15">
      <c r="B51" s="584" t="s">
        <v>510</v>
      </c>
      <c r="C51" s="570">
        <v>1040761.19</v>
      </c>
      <c r="D51" s="570">
        <v>2382462.9</v>
      </c>
      <c r="E51" s="570">
        <v>1400576.33</v>
      </c>
      <c r="F51" s="570">
        <v>15982273.33</v>
      </c>
      <c r="G51" s="570">
        <v>0</v>
      </c>
      <c r="H51" s="570">
        <v>20806073.760000002</v>
      </c>
      <c r="I51" s="570">
        <v>17449502.469999999</v>
      </c>
      <c r="J51" s="572">
        <v>3356571.28</v>
      </c>
      <c r="K51" s="778">
        <v>-11583.239999998361</v>
      </c>
      <c r="L51" s="779">
        <v>-5.5641420165575273E-4</v>
      </c>
      <c r="M51" s="778">
        <v>522442.86000000313</v>
      </c>
      <c r="N51" s="779">
        <v>2.5756870778002705E-2</v>
      </c>
    </row>
    <row r="52" spans="2:15">
      <c r="B52" s="584" t="s">
        <v>511</v>
      </c>
      <c r="C52" s="570">
        <v>1058027</v>
      </c>
      <c r="D52" s="570">
        <v>2375222</v>
      </c>
      <c r="E52" s="570">
        <v>1385320</v>
      </c>
      <c r="F52" s="570">
        <v>16017442</v>
      </c>
      <c r="G52" s="570">
        <v>0</v>
      </c>
      <c r="H52" s="570">
        <v>20836010</v>
      </c>
      <c r="I52" s="570">
        <v>17478801</v>
      </c>
      <c r="J52" s="572">
        <v>3357209</v>
      </c>
      <c r="K52" s="778">
        <v>29936.239999998361</v>
      </c>
      <c r="L52" s="779">
        <v>1.4388221605534657E-3</v>
      </c>
      <c r="M52" s="778">
        <v>539739.10000000149</v>
      </c>
      <c r="N52" s="779">
        <v>2.6593018129256629E-2</v>
      </c>
    </row>
    <row r="53" spans="2:15">
      <c r="B53" s="397">
        <v>2024</v>
      </c>
      <c r="C53" s="400"/>
      <c r="D53" s="400"/>
      <c r="E53" s="400"/>
      <c r="F53" s="400"/>
      <c r="G53" s="400"/>
      <c r="H53" s="400"/>
      <c r="I53" s="400"/>
      <c r="J53" s="399"/>
      <c r="K53" s="778"/>
      <c r="L53" s="779"/>
      <c r="M53" s="778"/>
      <c r="N53" s="779"/>
    </row>
    <row r="54" spans="2:15">
      <c r="B54" s="582" t="s">
        <v>500</v>
      </c>
      <c r="C54" s="398">
        <v>1038971.13</v>
      </c>
      <c r="D54" s="398">
        <v>2363708.2200000002</v>
      </c>
      <c r="E54" s="398">
        <v>1376699.5</v>
      </c>
      <c r="F54" s="398">
        <v>15825381.76</v>
      </c>
      <c r="G54" s="398">
        <v>0</v>
      </c>
      <c r="H54" s="398">
        <v>20604760.629999999</v>
      </c>
      <c r="I54" s="398">
        <v>17264675.079999998</v>
      </c>
      <c r="J54" s="571">
        <v>3340085.54</v>
      </c>
      <c r="K54" s="778">
        <v>-231249.37000000104</v>
      </c>
      <c r="L54" s="779">
        <v>-1.1098543819090145E-2</v>
      </c>
      <c r="M54" s="778">
        <v>523536.73000000045</v>
      </c>
      <c r="N54" s="779">
        <v>2.607095725873565E-2</v>
      </c>
    </row>
    <row r="55" spans="2:15">
      <c r="B55" s="584" t="s">
        <v>501</v>
      </c>
      <c r="C55" s="570"/>
      <c r="D55" s="570"/>
      <c r="E55" s="570"/>
      <c r="F55" s="570"/>
      <c r="G55" s="570"/>
      <c r="H55" s="570"/>
      <c r="I55" s="570"/>
      <c r="J55" s="572"/>
      <c r="K55" s="778" t="s">
        <v>431</v>
      </c>
      <c r="L55" s="779" t="s">
        <v>431</v>
      </c>
      <c r="M55" s="778" t="s">
        <v>431</v>
      </c>
      <c r="N55" s="779" t="s">
        <v>431</v>
      </c>
    </row>
    <row r="56" spans="2:15">
      <c r="B56" s="584" t="s">
        <v>502</v>
      </c>
      <c r="C56" s="570"/>
      <c r="D56" s="570"/>
      <c r="E56" s="570"/>
      <c r="F56" s="570"/>
      <c r="G56" s="570"/>
      <c r="H56" s="570"/>
      <c r="I56" s="570"/>
      <c r="J56" s="572"/>
      <c r="K56" s="778" t="s">
        <v>431</v>
      </c>
      <c r="L56" s="779" t="s">
        <v>431</v>
      </c>
      <c r="M56" s="778" t="s">
        <v>431</v>
      </c>
      <c r="N56" s="779" t="s">
        <v>431</v>
      </c>
    </row>
    <row r="57" spans="2:15">
      <c r="B57" s="584" t="s">
        <v>503</v>
      </c>
      <c r="C57" s="570"/>
      <c r="D57" s="570"/>
      <c r="E57" s="570"/>
      <c r="F57" s="570"/>
      <c r="G57" s="570"/>
      <c r="H57" s="570"/>
      <c r="I57" s="570"/>
      <c r="J57" s="572"/>
      <c r="K57" s="808" t="s">
        <v>431</v>
      </c>
      <c r="L57" s="779" t="s">
        <v>431</v>
      </c>
      <c r="M57" s="778" t="s">
        <v>431</v>
      </c>
      <c r="N57" s="779" t="s">
        <v>431</v>
      </c>
    </row>
    <row r="58" spans="2:15">
      <c r="B58" s="584" t="s">
        <v>504</v>
      </c>
      <c r="C58" s="570"/>
      <c r="D58" s="570"/>
      <c r="E58" s="570"/>
      <c r="F58" s="570"/>
      <c r="G58" s="570"/>
      <c r="H58" s="570"/>
      <c r="I58" s="570"/>
      <c r="J58" s="572"/>
      <c r="K58" s="778" t="s">
        <v>431</v>
      </c>
      <c r="L58" s="779" t="s">
        <v>431</v>
      </c>
      <c r="M58" s="778" t="s">
        <v>431</v>
      </c>
      <c r="N58" s="779" t="s">
        <v>431</v>
      </c>
    </row>
    <row r="59" spans="2:15">
      <c r="B59" s="584" t="s">
        <v>505</v>
      </c>
      <c r="C59" s="570"/>
      <c r="D59" s="570"/>
      <c r="E59" s="570"/>
      <c r="F59" s="570"/>
      <c r="G59" s="570"/>
      <c r="H59" s="570"/>
      <c r="I59" s="570"/>
      <c r="J59" s="572"/>
      <c r="K59" s="778" t="s">
        <v>431</v>
      </c>
      <c r="L59" s="779" t="s">
        <v>431</v>
      </c>
      <c r="M59" s="778" t="s">
        <v>431</v>
      </c>
      <c r="N59" s="779" t="s">
        <v>431</v>
      </c>
    </row>
    <row r="60" spans="2:15">
      <c r="B60" s="584" t="s">
        <v>506</v>
      </c>
      <c r="C60" s="570"/>
      <c r="D60" s="570"/>
      <c r="E60" s="570"/>
      <c r="F60" s="570"/>
      <c r="G60" s="570"/>
      <c r="H60" s="570"/>
      <c r="I60" s="570"/>
      <c r="J60" s="572"/>
      <c r="K60" s="778" t="s">
        <v>431</v>
      </c>
      <c r="L60" s="779" t="s">
        <v>431</v>
      </c>
      <c r="M60" s="778" t="s">
        <v>431</v>
      </c>
      <c r="N60" s="779" t="s">
        <v>431</v>
      </c>
    </row>
    <row r="61" spans="2:15">
      <c r="B61" s="584" t="s">
        <v>507</v>
      </c>
      <c r="C61" s="570"/>
      <c r="D61" s="570"/>
      <c r="E61" s="570"/>
      <c r="F61" s="570"/>
      <c r="G61" s="570"/>
      <c r="H61" s="570"/>
      <c r="I61" s="570"/>
      <c r="J61" s="572"/>
      <c r="K61" s="778" t="s">
        <v>431</v>
      </c>
      <c r="L61" s="779" t="s">
        <v>431</v>
      </c>
      <c r="M61" s="778" t="s">
        <v>431</v>
      </c>
      <c r="N61" s="779" t="s">
        <v>431</v>
      </c>
    </row>
    <row r="62" spans="2:15">
      <c r="B62" s="584" t="s">
        <v>508</v>
      </c>
      <c r="C62" s="570"/>
      <c r="D62" s="570"/>
      <c r="E62" s="570"/>
      <c r="F62" s="570"/>
      <c r="G62" s="570"/>
      <c r="H62" s="570"/>
      <c r="I62" s="570"/>
      <c r="J62" s="572"/>
      <c r="K62" s="778" t="s">
        <v>431</v>
      </c>
      <c r="L62" s="779" t="s">
        <v>431</v>
      </c>
      <c r="M62" s="778" t="s">
        <v>431</v>
      </c>
      <c r="N62" s="779" t="s">
        <v>431</v>
      </c>
    </row>
    <row r="63" spans="2:15">
      <c r="B63" s="584" t="s">
        <v>509</v>
      </c>
      <c r="C63" s="570"/>
      <c r="D63" s="570"/>
      <c r="E63" s="570"/>
      <c r="F63" s="570"/>
      <c r="G63" s="570"/>
      <c r="H63" s="570"/>
      <c r="I63" s="570"/>
      <c r="J63" s="572"/>
      <c r="K63" s="778">
        <v>92862</v>
      </c>
      <c r="L63" s="779" t="s">
        <v>431</v>
      </c>
      <c r="M63" s="778" t="s">
        <v>431</v>
      </c>
      <c r="N63" s="779" t="s">
        <v>431</v>
      </c>
      <c r="O63" s="819"/>
    </row>
    <row r="64" spans="2:15">
      <c r="B64" s="584" t="s">
        <v>510</v>
      </c>
      <c r="C64" s="570"/>
      <c r="D64" s="570"/>
      <c r="E64" s="570"/>
      <c r="F64" s="570"/>
      <c r="G64" s="570"/>
      <c r="H64" s="570"/>
      <c r="I64" s="570"/>
      <c r="J64" s="572"/>
      <c r="K64" s="778" t="s">
        <v>431</v>
      </c>
      <c r="L64" s="779" t="s">
        <v>431</v>
      </c>
      <c r="M64" s="778" t="s">
        <v>431</v>
      </c>
      <c r="N64" s="779" t="s">
        <v>431</v>
      </c>
    </row>
    <row r="65" spans="2:14">
      <c r="B65" s="584" t="s">
        <v>511</v>
      </c>
      <c r="C65" s="570"/>
      <c r="D65" s="570"/>
      <c r="E65" s="570"/>
      <c r="F65" s="570"/>
      <c r="G65" s="570"/>
      <c r="H65" s="570"/>
      <c r="I65" s="570"/>
      <c r="J65" s="572"/>
      <c r="K65" s="778" t="s">
        <v>431</v>
      </c>
      <c r="L65" s="779" t="s">
        <v>431</v>
      </c>
      <c r="M65" s="778" t="s">
        <v>431</v>
      </c>
      <c r="N65" s="779" t="s">
        <v>431</v>
      </c>
    </row>
    <row r="66" spans="2:14" ht="12.75" customHeight="1">
      <c r="B66" s="881" t="s">
        <v>516</v>
      </c>
      <c r="C66" s="881"/>
      <c r="D66" s="881"/>
      <c r="E66" s="881"/>
      <c r="F66" s="881"/>
      <c r="G66" s="881"/>
      <c r="H66" s="881"/>
      <c r="I66" s="881"/>
      <c r="J66" s="882"/>
      <c r="K66" s="246"/>
      <c r="L66" s="246"/>
      <c r="M66" s="246"/>
      <c r="N66" s="246"/>
    </row>
    <row r="67" spans="2:14">
      <c r="B67" s="881"/>
      <c r="C67" s="881"/>
      <c r="D67" s="881"/>
      <c r="E67" s="881"/>
      <c r="F67" s="881"/>
      <c r="G67" s="881"/>
      <c r="H67" s="881"/>
      <c r="I67" s="881"/>
      <c r="J67" s="882"/>
      <c r="K67" s="246"/>
      <c r="L67" s="246"/>
      <c r="M67" s="246"/>
      <c r="N67" s="246"/>
    </row>
    <row r="68" spans="2:14">
      <c r="B68" s="881"/>
      <c r="C68" s="881"/>
      <c r="D68" s="881"/>
      <c r="E68" s="881"/>
      <c r="F68" s="881"/>
      <c r="G68" s="881"/>
      <c r="H68" s="881"/>
      <c r="I68" s="881"/>
      <c r="J68" s="882"/>
      <c r="K68" s="246"/>
      <c r="L68" s="246"/>
      <c r="M68" s="246"/>
      <c r="N68" s="246"/>
    </row>
    <row r="69" spans="2:14">
      <c r="B69" s="881"/>
      <c r="C69" s="881"/>
      <c r="D69" s="881"/>
      <c r="E69" s="881"/>
      <c r="F69" s="881"/>
      <c r="G69" s="881"/>
      <c r="H69" s="881"/>
      <c r="I69" s="881"/>
      <c r="J69" s="882"/>
      <c r="K69" s="246"/>
      <c r="L69" s="246"/>
      <c r="M69" s="246"/>
      <c r="N69" s="246"/>
    </row>
    <row r="70" spans="2:14">
      <c r="B70" s="881"/>
      <c r="C70" s="881"/>
      <c r="D70" s="881"/>
      <c r="E70" s="881"/>
      <c r="F70" s="881"/>
      <c r="G70" s="881"/>
      <c r="H70" s="881"/>
      <c r="I70" s="881"/>
      <c r="J70" s="882"/>
      <c r="K70" s="246"/>
      <c r="L70" s="246"/>
      <c r="M70" s="246"/>
      <c r="N70" s="246"/>
    </row>
    <row r="71" spans="2:14">
      <c r="B71" s="881"/>
      <c r="C71" s="881"/>
      <c r="D71" s="881"/>
      <c r="E71" s="881"/>
      <c r="F71" s="881"/>
      <c r="G71" s="881"/>
      <c r="H71" s="881"/>
      <c r="I71" s="881"/>
      <c r="J71" s="881"/>
    </row>
    <row r="72" spans="2:14">
      <c r="B72" s="881"/>
      <c r="C72" s="881"/>
      <c r="D72" s="881"/>
      <c r="E72" s="881"/>
      <c r="F72" s="881"/>
      <c r="G72" s="881"/>
      <c r="H72" s="881"/>
      <c r="I72" s="881"/>
      <c r="J72" s="881"/>
    </row>
    <row r="73" spans="2:14">
      <c r="B73" s="442"/>
      <c r="C73" s="404"/>
      <c r="D73" s="404"/>
      <c r="E73" s="404"/>
      <c r="F73" s="404"/>
      <c r="G73" s="404"/>
      <c r="H73" s="404"/>
      <c r="I73" s="404"/>
      <c r="J73" s="404"/>
    </row>
    <row r="74" spans="2:14">
      <c r="B74" s="442"/>
      <c r="C74" s="404"/>
      <c r="D74" s="404"/>
      <c r="E74" s="404"/>
      <c r="F74" s="404"/>
      <c r="G74" s="404"/>
      <c r="H74" s="404"/>
      <c r="I74" s="404"/>
      <c r="J74" s="404"/>
    </row>
    <row r="75" spans="2:14">
      <c r="B75" s="442"/>
      <c r="C75" s="443"/>
      <c r="D75" s="443"/>
      <c r="E75" s="443"/>
      <c r="F75" s="443"/>
      <c r="G75" s="444"/>
      <c r="H75" s="445"/>
      <c r="I75" s="442"/>
      <c r="J75" s="387"/>
    </row>
    <row r="76" spans="2:14">
      <c r="B76" s="246"/>
      <c r="C76" s="301"/>
      <c r="D76" s="301"/>
      <c r="E76" s="301"/>
      <c r="F76" s="301"/>
      <c r="G76" s="262"/>
      <c r="H76" s="302"/>
      <c r="I76" s="246"/>
    </row>
    <row r="77" spans="2:14">
      <c r="B77" s="246"/>
      <c r="C77" s="301"/>
      <c r="D77" s="301"/>
      <c r="E77" s="301"/>
      <c r="F77" s="301"/>
      <c r="G77" s="262"/>
      <c r="H77" s="302"/>
      <c r="I77" s="246"/>
    </row>
    <row r="78" spans="2:14">
      <c r="B78" s="246"/>
      <c r="C78" s="301"/>
      <c r="D78" s="301"/>
      <c r="E78" s="301"/>
      <c r="F78" s="301"/>
      <c r="G78" s="262"/>
      <c r="H78" s="302"/>
      <c r="I78" s="246"/>
    </row>
    <row r="79" spans="2:14">
      <c r="B79" s="246"/>
      <c r="C79" s="301"/>
      <c r="D79" s="301"/>
      <c r="E79" s="301"/>
      <c r="F79" s="301"/>
      <c r="G79" s="262"/>
      <c r="H79" s="302"/>
      <c r="I79" s="246"/>
    </row>
    <row r="80" spans="2:14">
      <c r="B80" s="246"/>
      <c r="C80" s="301"/>
      <c r="D80" s="301"/>
      <c r="E80" s="301"/>
      <c r="F80" s="301"/>
      <c r="G80" s="262"/>
      <c r="H80" s="302"/>
      <c r="I80" s="246"/>
    </row>
    <row r="81" spans="2:9">
      <c r="B81" s="246"/>
      <c r="C81" s="301"/>
      <c r="D81" s="301"/>
      <c r="E81" s="301"/>
      <c r="F81" s="301"/>
      <c r="G81" s="262"/>
      <c r="H81" s="302"/>
      <c r="I81" s="246"/>
    </row>
    <row r="82" spans="2:9">
      <c r="B82" s="246"/>
      <c r="C82" s="301"/>
      <c r="D82" s="301"/>
      <c r="E82" s="301"/>
      <c r="F82" s="301"/>
      <c r="G82" s="262"/>
      <c r="H82" s="302"/>
      <c r="I82" s="246"/>
    </row>
    <row r="83" spans="2:9">
      <c r="B83" s="246"/>
      <c r="C83" s="301"/>
      <c r="D83" s="301"/>
      <c r="E83" s="301"/>
      <c r="F83" s="301"/>
      <c r="G83" s="262"/>
      <c r="H83" s="302"/>
      <c r="I83" s="246"/>
    </row>
    <row r="84" spans="2:9">
      <c r="B84" s="246"/>
      <c r="C84" s="301"/>
      <c r="D84" s="301"/>
      <c r="E84" s="301"/>
      <c r="F84" s="301"/>
      <c r="G84" s="262"/>
      <c r="H84" s="302"/>
      <c r="I84" s="246"/>
    </row>
    <row r="85" spans="2:9">
      <c r="B85" s="246"/>
      <c r="C85" s="301"/>
      <c r="D85" s="301"/>
      <c r="E85" s="301"/>
      <c r="F85" s="301"/>
      <c r="G85" s="262"/>
      <c r="H85" s="302"/>
      <c r="I85" s="246"/>
    </row>
    <row r="86" spans="2:9">
      <c r="B86" s="246"/>
      <c r="C86" s="301"/>
      <c r="D86" s="301"/>
      <c r="E86" s="301"/>
      <c r="F86" s="301"/>
      <c r="G86" s="262"/>
      <c r="H86" s="302"/>
      <c r="I86" s="246"/>
    </row>
    <row r="87" spans="2:9">
      <c r="B87" s="246"/>
      <c r="C87" s="301"/>
      <c r="D87" s="301"/>
      <c r="E87" s="301"/>
      <c r="F87" s="301"/>
      <c r="G87" s="262"/>
      <c r="H87" s="302"/>
      <c r="I87" s="246"/>
    </row>
    <row r="88" spans="2:9">
      <c r="B88" s="246"/>
      <c r="C88" s="301"/>
      <c r="D88" s="301"/>
      <c r="E88" s="301"/>
      <c r="F88" s="301"/>
      <c r="G88" s="262"/>
      <c r="H88" s="302"/>
      <c r="I88" s="246"/>
    </row>
    <row r="89" spans="2:9">
      <c r="B89" s="246"/>
      <c r="C89" s="301"/>
      <c r="D89" s="301"/>
      <c r="E89" s="301"/>
      <c r="F89" s="301"/>
      <c r="G89" s="262"/>
      <c r="H89" s="302"/>
      <c r="I89" s="246"/>
    </row>
    <row r="90" spans="2:9">
      <c r="B90" s="246"/>
      <c r="C90" s="301"/>
      <c r="D90" s="301"/>
      <c r="E90" s="301"/>
      <c r="F90" s="301"/>
      <c r="G90" s="262"/>
      <c r="H90" s="302"/>
      <c r="I90" s="246"/>
    </row>
    <row r="91" spans="2:9">
      <c r="B91" s="246"/>
      <c r="C91" s="301"/>
      <c r="D91" s="301"/>
      <c r="E91" s="301"/>
      <c r="F91" s="301"/>
      <c r="G91" s="262"/>
      <c r="H91" s="302"/>
      <c r="I91" s="246"/>
    </row>
    <row r="92" spans="2:9">
      <c r="B92" s="246"/>
      <c r="C92" s="301"/>
      <c r="D92" s="301"/>
      <c r="E92" s="301"/>
      <c r="F92" s="301"/>
      <c r="G92" s="262"/>
      <c r="H92" s="300"/>
      <c r="I92" s="246"/>
    </row>
    <row r="93" spans="2:9">
      <c r="B93" s="246"/>
      <c r="C93" s="301"/>
      <c r="D93" s="301"/>
      <c r="E93" s="301"/>
      <c r="F93" s="301"/>
      <c r="G93" s="262"/>
      <c r="H93" s="300"/>
      <c r="I93" s="246"/>
    </row>
    <row r="94" spans="2:9">
      <c r="B94" s="246"/>
      <c r="C94" s="262"/>
      <c r="D94" s="262"/>
      <c r="E94" s="262"/>
      <c r="F94" s="262"/>
      <c r="G94" s="262"/>
      <c r="H94" s="300"/>
      <c r="I94" s="246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779"/>
  <sheetViews>
    <sheetView showGridLines="0" showRowColHeaders="0" zoomScaleNormal="100" workbookViewId="0">
      <pane ySplit="4" topLeftCell="A767" activePane="bottomLeft" state="frozen"/>
      <selection activeCell="H29" sqref="H29"/>
      <selection pane="bottomLeft" activeCell="H779" sqref="H779"/>
    </sheetView>
  </sheetViews>
  <sheetFormatPr baseColWidth="10" defaultColWidth="11.453125" defaultRowHeight="14.5"/>
  <cols>
    <col min="1" max="1" width="3.26953125" style="97" customWidth="1"/>
    <col min="2" max="2" width="19.54296875" style="145" customWidth="1"/>
    <col min="3" max="3" width="17.54296875" style="145" customWidth="1"/>
    <col min="4" max="4" width="19.453125" style="145" customWidth="1"/>
    <col min="5" max="5" width="14.453125" style="144" bestFit="1" customWidth="1"/>
    <col min="6" max="6" width="11.453125" style="144"/>
    <col min="7" max="7" width="11.453125" style="145"/>
    <col min="8" max="8" width="23.81640625" style="145" customWidth="1"/>
    <col min="9" max="16384" width="11.453125" style="145"/>
  </cols>
  <sheetData>
    <row r="1" spans="1:6" s="144" customFormat="1" ht="32.25" customHeight="1">
      <c r="A1" s="97"/>
      <c r="B1" s="887" t="s">
        <v>418</v>
      </c>
      <c r="C1" s="887"/>
      <c r="D1" s="887"/>
      <c r="E1" s="887"/>
      <c r="F1" s="145"/>
    </row>
    <row r="2" spans="1:6" s="144" customFormat="1" ht="31.5" customHeight="1">
      <c r="A2" s="141"/>
      <c r="B2" s="887" t="s">
        <v>610</v>
      </c>
      <c r="C2" s="887"/>
      <c r="D2" s="887"/>
      <c r="E2" s="887"/>
    </row>
    <row r="3" spans="1:6" s="144" customFormat="1" ht="15" customHeight="1">
      <c r="A3" s="141"/>
      <c r="B3" s="889" t="s">
        <v>420</v>
      </c>
      <c r="C3" s="888" t="s">
        <v>14</v>
      </c>
      <c r="D3" s="888" t="s">
        <v>419</v>
      </c>
      <c r="E3" s="888"/>
    </row>
    <row r="4" spans="1:6" s="144" customFormat="1" ht="20.25" customHeight="1">
      <c r="A4" s="141"/>
      <c r="B4" s="889"/>
      <c r="C4" s="888"/>
      <c r="D4" s="446" t="s">
        <v>11</v>
      </c>
      <c r="E4" s="446" t="s">
        <v>8</v>
      </c>
    </row>
    <row r="5" spans="1:6" s="144" customFormat="1">
      <c r="A5" s="142"/>
      <c r="B5" s="186">
        <v>44200</v>
      </c>
      <c r="C5" s="156">
        <v>18787369</v>
      </c>
      <c r="D5" s="187">
        <v>-117483</v>
      </c>
      <c r="E5" s="188">
        <v>-6.2144363785551215E-3</v>
      </c>
    </row>
    <row r="6" spans="1:6" s="144" customFormat="1">
      <c r="A6" s="142"/>
      <c r="B6" s="186">
        <v>44201</v>
      </c>
      <c r="C6" s="156">
        <v>18777159</v>
      </c>
      <c r="D6" s="187">
        <v>-10210</v>
      </c>
      <c r="E6" s="188">
        <v>-5.4345022977941859E-4</v>
      </c>
    </row>
    <row r="7" spans="1:6" s="144" customFormat="1">
      <c r="A7" s="142"/>
      <c r="B7" s="186">
        <v>44203</v>
      </c>
      <c r="C7" s="156">
        <v>18797302</v>
      </c>
      <c r="D7" s="187">
        <v>20143</v>
      </c>
      <c r="E7" s="188">
        <v>1.0727394916345556E-3</v>
      </c>
    </row>
    <row r="8" spans="1:6" s="144" customFormat="1">
      <c r="A8" s="142"/>
      <c r="B8" s="186">
        <v>44204</v>
      </c>
      <c r="C8" s="156">
        <v>18768982</v>
      </c>
      <c r="D8" s="187">
        <v>-28320</v>
      </c>
      <c r="E8" s="188">
        <v>-1.5065991917350141E-3</v>
      </c>
    </row>
    <row r="9" spans="1:6" s="144" customFormat="1">
      <c r="A9" s="142"/>
      <c r="B9" s="186">
        <v>44207</v>
      </c>
      <c r="C9" s="156">
        <v>18824831</v>
      </c>
      <c r="D9" s="187">
        <v>55849</v>
      </c>
      <c r="E9" s="188">
        <v>2.9756009143171447E-3</v>
      </c>
    </row>
    <row r="10" spans="1:6" s="144" customFormat="1">
      <c r="A10" s="142"/>
      <c r="B10" s="186">
        <v>44208</v>
      </c>
      <c r="C10" s="156">
        <v>18830930</v>
      </c>
      <c r="D10" s="187">
        <v>6099</v>
      </c>
      <c r="E10" s="188">
        <v>3.2398697231328377E-4</v>
      </c>
    </row>
    <row r="11" spans="1:6" s="144" customFormat="1" ht="15" customHeight="1">
      <c r="A11" s="142"/>
      <c r="B11" s="186">
        <v>44209</v>
      </c>
      <c r="C11" s="156">
        <v>18829487</v>
      </c>
      <c r="D11" s="187">
        <v>-1443</v>
      </c>
      <c r="E11" s="188">
        <v>-7.6629247732329375E-5</v>
      </c>
    </row>
    <row r="12" spans="1:6" s="144" customFormat="1" ht="15" customHeight="1">
      <c r="A12" s="142"/>
      <c r="B12" s="186">
        <v>44210</v>
      </c>
      <c r="C12" s="156">
        <v>18842602</v>
      </c>
      <c r="D12" s="187">
        <v>13115</v>
      </c>
      <c r="E12" s="188">
        <v>6.965139305175061E-4</v>
      </c>
    </row>
    <row r="13" spans="1:6" s="144" customFormat="1" ht="15" customHeight="1">
      <c r="A13" s="142"/>
      <c r="B13" s="186">
        <v>44211</v>
      </c>
      <c r="C13" s="156">
        <v>18816207</v>
      </c>
      <c r="D13" s="187">
        <v>-26395</v>
      </c>
      <c r="E13" s="188">
        <v>-1.4008150254407603E-3</v>
      </c>
    </row>
    <row r="14" spans="1:6" s="144" customFormat="1" ht="15" customHeight="1">
      <c r="A14" s="142"/>
      <c r="B14" s="186">
        <v>44214</v>
      </c>
      <c r="C14" s="156">
        <v>18845258</v>
      </c>
      <c r="D14" s="187">
        <v>29051</v>
      </c>
      <c r="E14" s="188">
        <v>1.5439349705284044E-3</v>
      </c>
    </row>
    <row r="15" spans="1:6" s="144" customFormat="1" ht="15" customHeight="1">
      <c r="A15" s="142"/>
      <c r="B15" s="186">
        <v>44215</v>
      </c>
      <c r="C15" s="156">
        <v>18850726</v>
      </c>
      <c r="D15" s="187">
        <v>5468</v>
      </c>
      <c r="E15" s="188">
        <v>2.9015256782360943E-4</v>
      </c>
    </row>
    <row r="16" spans="1:6" s="144" customFormat="1">
      <c r="A16" s="142"/>
      <c r="B16" s="186">
        <v>44216</v>
      </c>
      <c r="C16" s="156">
        <v>18853588</v>
      </c>
      <c r="D16" s="187">
        <v>2862</v>
      </c>
      <c r="E16" s="188">
        <v>1.5182439127281455E-4</v>
      </c>
    </row>
    <row r="17" spans="1:5" s="144" customFormat="1">
      <c r="A17" s="142"/>
      <c r="B17" s="186">
        <v>44217</v>
      </c>
      <c r="C17" s="156">
        <v>18851517</v>
      </c>
      <c r="D17" s="187">
        <v>-2071</v>
      </c>
      <c r="E17" s="188">
        <v>-1.0984646529876851E-4</v>
      </c>
    </row>
    <row r="18" spans="1:5" s="144" customFormat="1">
      <c r="A18" s="142"/>
      <c r="B18" s="186">
        <v>44218</v>
      </c>
      <c r="C18" s="156">
        <v>18832000</v>
      </c>
      <c r="D18" s="187">
        <v>-19517</v>
      </c>
      <c r="E18" s="188">
        <v>-1.0353012969724906E-3</v>
      </c>
    </row>
    <row r="19" spans="1:5" s="144" customFormat="1">
      <c r="A19" s="142"/>
      <c r="B19" s="186">
        <v>44221</v>
      </c>
      <c r="C19" s="156">
        <v>18850405</v>
      </c>
      <c r="D19" s="187">
        <v>18405</v>
      </c>
      <c r="E19" s="188">
        <v>9.7732582837717352E-4</v>
      </c>
    </row>
    <row r="20" spans="1:5" s="144" customFormat="1">
      <c r="A20" s="142"/>
      <c r="B20" s="186">
        <v>44222</v>
      </c>
      <c r="C20" s="156">
        <v>18856544</v>
      </c>
      <c r="D20" s="187">
        <v>6139</v>
      </c>
      <c r="E20" s="188">
        <v>3.2566939543210438E-4</v>
      </c>
    </row>
    <row r="21" spans="1:5" s="144" customFormat="1">
      <c r="A21" s="142"/>
      <c r="B21" s="186">
        <v>44223</v>
      </c>
      <c r="C21" s="156">
        <v>18860137</v>
      </c>
      <c r="D21" s="187">
        <v>3593</v>
      </c>
      <c r="E21" s="188">
        <v>1.9054393000117464E-4</v>
      </c>
    </row>
    <row r="22" spans="1:5" s="144" customFormat="1">
      <c r="A22" s="142"/>
      <c r="B22" s="186">
        <v>44224</v>
      </c>
      <c r="C22" s="156">
        <v>18858448</v>
      </c>
      <c r="D22" s="187">
        <v>-1689</v>
      </c>
      <c r="E22" s="188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7">
        <v>-31817</v>
      </c>
      <c r="E23" s="158">
        <v>-1.6871483803969634E-3</v>
      </c>
    </row>
    <row r="24" spans="1:5" s="144" customFormat="1">
      <c r="A24" s="142"/>
      <c r="B24" s="186">
        <v>44228</v>
      </c>
      <c r="C24" s="156">
        <v>18832999</v>
      </c>
      <c r="D24" s="269">
        <v>6368</v>
      </c>
      <c r="E24" s="271">
        <v>3.3824426685802322E-4</v>
      </c>
    </row>
    <row r="25" spans="1:5" s="144" customFormat="1">
      <c r="A25" s="142"/>
      <c r="B25" s="186">
        <v>44229</v>
      </c>
      <c r="C25" s="156">
        <v>18830997</v>
      </c>
      <c r="D25" s="269">
        <v>-2002</v>
      </c>
      <c r="E25" s="271">
        <v>-1.0630277206513661E-4</v>
      </c>
    </row>
    <row r="26" spans="1:5" s="144" customFormat="1">
      <c r="A26" s="143"/>
      <c r="B26" s="186">
        <v>44230</v>
      </c>
      <c r="C26" s="156">
        <v>18829420</v>
      </c>
      <c r="D26" s="269">
        <v>-1577</v>
      </c>
      <c r="E26" s="271">
        <v>-8.3744902088844775E-5</v>
      </c>
    </row>
    <row r="27" spans="1:5" s="144" customFormat="1">
      <c r="A27" s="97"/>
      <c r="B27" s="186">
        <v>44231</v>
      </c>
      <c r="C27" s="156">
        <v>18830016</v>
      </c>
      <c r="D27" s="269">
        <v>596</v>
      </c>
      <c r="E27" s="271">
        <v>3.1652594716158333E-5</v>
      </c>
    </row>
    <row r="28" spans="1:5" s="144" customFormat="1">
      <c r="A28" s="97"/>
      <c r="B28" s="186">
        <v>44232</v>
      </c>
      <c r="C28" s="156">
        <v>18809609</v>
      </c>
      <c r="D28" s="269">
        <v>-20407</v>
      </c>
      <c r="E28" s="271">
        <v>-1.0837484152961263E-3</v>
      </c>
    </row>
    <row r="29" spans="1:5" s="144" customFormat="1">
      <c r="A29" s="97"/>
      <c r="B29" s="186">
        <v>44235</v>
      </c>
      <c r="C29" s="156">
        <v>18834323</v>
      </c>
      <c r="D29" s="269">
        <v>24714</v>
      </c>
      <c r="E29" s="271">
        <v>1.3139029099435984E-3</v>
      </c>
    </row>
    <row r="30" spans="1:5" s="144" customFormat="1">
      <c r="A30" s="97"/>
      <c r="B30" s="186">
        <v>44236</v>
      </c>
      <c r="C30" s="156">
        <v>18838026</v>
      </c>
      <c r="D30" s="269">
        <v>3703</v>
      </c>
      <c r="E30" s="271">
        <v>1.9660913747743258E-4</v>
      </c>
    </row>
    <row r="31" spans="1:5" s="144" customFormat="1">
      <c r="A31" s="97"/>
      <c r="B31" s="186">
        <v>44237</v>
      </c>
      <c r="C31" s="156">
        <v>18841099</v>
      </c>
      <c r="D31" s="269">
        <v>3073</v>
      </c>
      <c r="E31" s="271">
        <v>1.6312749541813609E-4</v>
      </c>
    </row>
    <row r="32" spans="1:5" s="144" customFormat="1">
      <c r="A32" s="97"/>
      <c r="B32" s="186">
        <v>44238</v>
      </c>
      <c r="C32" s="156">
        <v>18847209</v>
      </c>
      <c r="D32" s="269">
        <v>6110</v>
      </c>
      <c r="E32" s="271">
        <v>3.2429106178999412E-4</v>
      </c>
    </row>
    <row r="33" spans="1:11" s="144" customFormat="1">
      <c r="A33" s="97"/>
      <c r="B33" s="186">
        <v>44239</v>
      </c>
      <c r="C33" s="156">
        <v>18829286</v>
      </c>
      <c r="D33" s="269">
        <v>-17923</v>
      </c>
      <c r="E33" s="271">
        <v>-9.509630842423622E-4</v>
      </c>
    </row>
    <row r="34" spans="1:11" s="144" customFormat="1">
      <c r="A34" s="97"/>
      <c r="B34" s="186">
        <v>44242</v>
      </c>
      <c r="C34" s="156">
        <v>18861572</v>
      </c>
      <c r="D34" s="269">
        <v>32286</v>
      </c>
      <c r="E34" s="271">
        <v>1.714669371956079E-3</v>
      </c>
    </row>
    <row r="35" spans="1:11" s="144" customFormat="1">
      <c r="A35" s="97"/>
      <c r="B35" s="186">
        <v>44243</v>
      </c>
      <c r="C35" s="156">
        <v>18869356</v>
      </c>
      <c r="D35" s="269">
        <v>7784</v>
      </c>
      <c r="E35" s="271">
        <v>4.126909464385875E-4</v>
      </c>
    </row>
    <row r="36" spans="1:11" s="144" customFormat="1">
      <c r="A36" s="97"/>
      <c r="B36" s="186">
        <v>44244</v>
      </c>
      <c r="C36" s="156">
        <v>18874865</v>
      </c>
      <c r="D36" s="269">
        <v>5509</v>
      </c>
      <c r="E36" s="271">
        <v>2.9195484996935583E-4</v>
      </c>
    </row>
    <row r="37" spans="1:11" s="144" customFormat="1">
      <c r="A37" s="97"/>
      <c r="B37" s="186">
        <v>44245</v>
      </c>
      <c r="C37" s="156">
        <v>18875741</v>
      </c>
      <c r="D37" s="269">
        <v>876</v>
      </c>
      <c r="E37" s="271">
        <v>4.6410927972306837E-5</v>
      </c>
    </row>
    <row r="38" spans="1:11" s="144" customFormat="1">
      <c r="A38" s="97"/>
      <c r="B38" s="186">
        <v>44246</v>
      </c>
      <c r="C38" s="156">
        <v>18857715</v>
      </c>
      <c r="D38" s="269">
        <v>-18026</v>
      </c>
      <c r="E38" s="271">
        <v>-9.5498237658586671E-4</v>
      </c>
    </row>
    <row r="39" spans="1:11" s="144" customFormat="1">
      <c r="A39" s="97"/>
      <c r="B39" s="186">
        <v>44249</v>
      </c>
      <c r="C39" s="156">
        <v>18871622</v>
      </c>
      <c r="D39" s="269">
        <v>13907</v>
      </c>
      <c r="E39" s="271">
        <v>7.3747004873081501E-4</v>
      </c>
    </row>
    <row r="40" spans="1:11" s="144" customFormat="1">
      <c r="A40" s="97"/>
      <c r="B40" s="186">
        <v>44250</v>
      </c>
      <c r="C40" s="156">
        <v>18875611</v>
      </c>
      <c r="D40" s="269">
        <v>3989</v>
      </c>
      <c r="E40" s="271">
        <v>2.113755775736692E-4</v>
      </c>
    </row>
    <row r="41" spans="1:11" s="144" customFormat="1">
      <c r="A41" s="97"/>
      <c r="B41" s="186">
        <v>44251</v>
      </c>
      <c r="C41" s="156">
        <v>18876802</v>
      </c>
      <c r="D41" s="269">
        <v>1191</v>
      </c>
      <c r="E41" s="271">
        <v>6.3097295234681994E-5</v>
      </c>
    </row>
    <row r="42" spans="1:11" s="144" customFormat="1">
      <c r="A42" s="97"/>
      <c r="B42" s="186">
        <v>44252</v>
      </c>
      <c r="C42" s="156">
        <v>18875044</v>
      </c>
      <c r="D42" s="269">
        <v>-1758</v>
      </c>
      <c r="E42" s="271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70">
        <v>-34123</v>
      </c>
      <c r="E43" s="272">
        <v>-1.8078368453074978E-3</v>
      </c>
    </row>
    <row r="44" spans="1:11" s="144" customFormat="1">
      <c r="A44" s="97"/>
      <c r="B44" s="186">
        <v>44256</v>
      </c>
      <c r="C44" s="156">
        <v>18854741</v>
      </c>
      <c r="D44" s="269">
        <v>13820</v>
      </c>
      <c r="E44" s="271">
        <v>7.3350978967545721E-4</v>
      </c>
    </row>
    <row r="45" spans="1:11" s="144" customFormat="1">
      <c r="A45" s="97"/>
      <c r="B45" s="186">
        <v>44257</v>
      </c>
      <c r="C45" s="156">
        <v>18862247</v>
      </c>
      <c r="D45" s="269">
        <v>7506</v>
      </c>
      <c r="E45" s="271">
        <v>3.9809616053587682E-4</v>
      </c>
    </row>
    <row r="46" spans="1:11" s="144" customFormat="1">
      <c r="A46" s="97"/>
      <c r="B46" s="186">
        <v>44258</v>
      </c>
      <c r="C46" s="156">
        <v>18865001</v>
      </c>
      <c r="D46" s="269">
        <v>2754</v>
      </c>
      <c r="E46" s="271">
        <v>1.4600593449975996E-4</v>
      </c>
    </row>
    <row r="47" spans="1:11" s="144" customFormat="1">
      <c r="A47" s="97"/>
      <c r="B47" s="186">
        <v>44259</v>
      </c>
      <c r="C47" s="156">
        <v>18869022</v>
      </c>
      <c r="D47" s="269">
        <v>4021</v>
      </c>
      <c r="E47" s="271">
        <v>2.1314602633726309E-4</v>
      </c>
    </row>
    <row r="48" spans="1:11" s="144" customFormat="1">
      <c r="A48" s="97"/>
      <c r="B48" s="186">
        <v>44260</v>
      </c>
      <c r="C48" s="156">
        <v>18852022</v>
      </c>
      <c r="D48" s="269">
        <v>-17000</v>
      </c>
      <c r="E48" s="271">
        <v>-9.0094759548220438E-4</v>
      </c>
      <c r="J48" s="146"/>
      <c r="K48" s="146"/>
    </row>
    <row r="49" spans="1:11" s="144" customFormat="1">
      <c r="A49" s="97"/>
      <c r="B49" s="186">
        <v>44263</v>
      </c>
      <c r="C49" s="156">
        <v>18884497</v>
      </c>
      <c r="D49" s="269">
        <v>32475</v>
      </c>
      <c r="E49" s="271">
        <v>1.7226268885108809E-3</v>
      </c>
      <c r="J49" s="146"/>
      <c r="K49" s="146"/>
    </row>
    <row r="50" spans="1:11" s="144" customFormat="1">
      <c r="A50" s="97"/>
      <c r="B50" s="186">
        <v>44264</v>
      </c>
      <c r="C50" s="156">
        <v>18892663</v>
      </c>
      <c r="D50" s="269">
        <v>8166</v>
      </c>
      <c r="E50" s="271">
        <v>4.3241818937511667E-4</v>
      </c>
      <c r="J50" s="146"/>
      <c r="K50" s="146"/>
    </row>
    <row r="51" spans="1:11" s="144" customFormat="1">
      <c r="A51" s="97"/>
      <c r="B51" s="186">
        <v>44265</v>
      </c>
      <c r="C51" s="156">
        <v>18901803</v>
      </c>
      <c r="D51" s="269">
        <v>9140</v>
      </c>
      <c r="E51" s="271">
        <v>4.8378568971463309E-4</v>
      </c>
      <c r="J51" s="146"/>
      <c r="K51" s="146"/>
    </row>
    <row r="52" spans="1:11" s="144" customFormat="1">
      <c r="A52" s="97"/>
      <c r="B52" s="186">
        <v>44266</v>
      </c>
      <c r="C52" s="156">
        <v>18909461</v>
      </c>
      <c r="D52" s="269">
        <v>7658</v>
      </c>
      <c r="E52" s="271">
        <v>4.0514653549195145E-4</v>
      </c>
      <c r="J52" s="146"/>
      <c r="K52" s="146"/>
    </row>
    <row r="53" spans="1:11" s="144" customFormat="1">
      <c r="A53" s="97"/>
      <c r="B53" s="186">
        <v>44267</v>
      </c>
      <c r="C53" s="156">
        <v>18897454</v>
      </c>
      <c r="D53" s="269">
        <v>-12007</v>
      </c>
      <c r="E53" s="271">
        <v>-6.3497314915528236E-4</v>
      </c>
      <c r="J53" s="146"/>
      <c r="K53" s="146"/>
    </row>
    <row r="54" spans="1:11" s="144" customFormat="1">
      <c r="A54" s="97"/>
      <c r="B54" s="186">
        <v>44270</v>
      </c>
      <c r="C54" s="156">
        <v>18932563</v>
      </c>
      <c r="D54" s="269">
        <v>35109</v>
      </c>
      <c r="E54" s="271">
        <v>1.8578693193274098E-3</v>
      </c>
      <c r="J54" s="146"/>
      <c r="K54" s="146"/>
    </row>
    <row r="55" spans="1:11" s="144" customFormat="1">
      <c r="A55" s="97"/>
      <c r="B55" s="186">
        <v>44271</v>
      </c>
      <c r="C55" s="156">
        <v>18942563</v>
      </c>
      <c r="D55" s="269">
        <v>10000</v>
      </c>
      <c r="E55" s="271">
        <v>5.2819050437080683E-4</v>
      </c>
      <c r="J55" s="146"/>
      <c r="K55" s="146"/>
    </row>
    <row r="56" spans="1:11" s="144" customFormat="1">
      <c r="A56" s="97"/>
      <c r="B56" s="186">
        <v>44272</v>
      </c>
      <c r="C56" s="156">
        <v>18951106</v>
      </c>
      <c r="D56" s="269">
        <v>8543</v>
      </c>
      <c r="E56" s="271">
        <v>4.5099493664091383E-4</v>
      </c>
      <c r="J56" s="146"/>
      <c r="K56" s="146"/>
    </row>
    <row r="57" spans="1:11" s="144" customFormat="1">
      <c r="A57" s="97"/>
      <c r="B57" s="186">
        <v>44273</v>
      </c>
      <c r="C57" s="156">
        <v>18945422</v>
      </c>
      <c r="D57" s="269">
        <v>-5684</v>
      </c>
      <c r="E57" s="271">
        <v>-2.9992972441816868E-4</v>
      </c>
      <c r="J57" s="146"/>
      <c r="K57" s="146"/>
    </row>
    <row r="58" spans="1:11" s="144" customFormat="1">
      <c r="A58" s="97"/>
      <c r="B58" s="186">
        <v>44274</v>
      </c>
      <c r="C58" s="156">
        <v>18944225</v>
      </c>
      <c r="D58" s="269">
        <v>-1197</v>
      </c>
      <c r="E58" s="271">
        <v>-6.3181490494113035E-5</v>
      </c>
      <c r="J58" s="146"/>
      <c r="K58" s="146"/>
    </row>
    <row r="59" spans="1:11" s="144" customFormat="1">
      <c r="A59" s="97"/>
      <c r="B59" s="186">
        <v>44277</v>
      </c>
      <c r="C59" s="156">
        <v>18971738</v>
      </c>
      <c r="D59" s="269">
        <v>27513</v>
      </c>
      <c r="E59" s="271">
        <v>1.4523159432491273E-3</v>
      </c>
      <c r="J59" s="146"/>
      <c r="K59" s="146"/>
    </row>
    <row r="60" spans="1:11" s="144" customFormat="1">
      <c r="A60" s="97"/>
      <c r="B60" s="186">
        <v>44278</v>
      </c>
      <c r="C60" s="156">
        <v>18981116</v>
      </c>
      <c r="D60" s="269">
        <v>9378</v>
      </c>
      <c r="E60" s="271">
        <v>4.9431422677237435E-4</v>
      </c>
      <c r="J60" s="146"/>
      <c r="K60" s="146"/>
    </row>
    <row r="61" spans="1:11" s="144" customFormat="1">
      <c r="A61" s="97"/>
      <c r="B61" s="186">
        <v>44279</v>
      </c>
      <c r="C61" s="156">
        <v>18987253</v>
      </c>
      <c r="D61" s="269">
        <v>6137</v>
      </c>
      <c r="E61" s="271">
        <v>3.2332134738544127E-4</v>
      </c>
      <c r="J61" s="146"/>
      <c r="K61" s="146"/>
    </row>
    <row r="62" spans="1:11" s="144" customFormat="1">
      <c r="A62" s="97"/>
      <c r="B62" s="186">
        <v>44280</v>
      </c>
      <c r="C62" s="156">
        <v>18991237</v>
      </c>
      <c r="D62" s="269">
        <v>3984</v>
      </c>
      <c r="E62" s="271">
        <v>2.0982498100163838E-4</v>
      </c>
      <c r="J62" s="146"/>
      <c r="K62" s="146"/>
    </row>
    <row r="63" spans="1:11" s="144" customFormat="1">
      <c r="A63" s="97"/>
      <c r="B63" s="186">
        <v>44281</v>
      </c>
      <c r="C63" s="156">
        <v>18976603</v>
      </c>
      <c r="D63" s="269">
        <v>-14634</v>
      </c>
      <c r="E63" s="271">
        <v>-7.7056591942903374E-4</v>
      </c>
      <c r="J63" s="146"/>
      <c r="K63" s="146"/>
    </row>
    <row r="64" spans="1:11" s="144" customFormat="1">
      <c r="A64" s="97"/>
      <c r="B64" s="186">
        <v>44284</v>
      </c>
      <c r="C64" s="156">
        <v>18990340</v>
      </c>
      <c r="D64" s="269">
        <v>13737</v>
      </c>
      <c r="E64" s="271">
        <v>7.2389141512840816E-4</v>
      </c>
      <c r="J64" s="146"/>
      <c r="K64" s="146"/>
    </row>
    <row r="65" spans="1:11" s="144" customFormat="1">
      <c r="A65" s="97"/>
      <c r="B65" s="186">
        <v>44285</v>
      </c>
      <c r="C65" s="156">
        <v>18984313</v>
      </c>
      <c r="D65" s="269">
        <v>-6027</v>
      </c>
      <c r="E65" s="271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70">
        <v>-190960</v>
      </c>
      <c r="E66" s="272">
        <v>-1.0058831204479146E-2</v>
      </c>
      <c r="J66" s="146"/>
      <c r="K66" s="146"/>
    </row>
    <row r="67" spans="1:11">
      <c r="B67" s="186">
        <v>44291</v>
      </c>
      <c r="C67" s="156">
        <v>18931730</v>
      </c>
      <c r="D67" s="269">
        <v>138377</v>
      </c>
      <c r="E67" s="271">
        <v>7.3630820428902677E-3</v>
      </c>
      <c r="J67" s="146"/>
      <c r="K67" s="146"/>
    </row>
    <row r="68" spans="1:11">
      <c r="B68" s="186">
        <v>44292</v>
      </c>
      <c r="C68" s="156">
        <v>18985287</v>
      </c>
      <c r="D68" s="269">
        <v>53557</v>
      </c>
      <c r="E68" s="271">
        <v>2.8289543533528416E-3</v>
      </c>
    </row>
    <row r="69" spans="1:11">
      <c r="B69" s="186">
        <v>44293</v>
      </c>
      <c r="C69" s="156">
        <v>18998681</v>
      </c>
      <c r="D69" s="269">
        <v>13394</v>
      </c>
      <c r="E69" s="271">
        <v>7.0549368044847682E-4</v>
      </c>
    </row>
    <row r="70" spans="1:11">
      <c r="B70" s="186">
        <v>44294</v>
      </c>
      <c r="C70" s="156">
        <v>19008960</v>
      </c>
      <c r="D70" s="269">
        <v>10279</v>
      </c>
      <c r="E70" s="271">
        <v>5.4103755939682863E-4</v>
      </c>
    </row>
    <row r="71" spans="1:11">
      <c r="B71" s="186">
        <v>44295</v>
      </c>
      <c r="C71" s="156">
        <v>18991544</v>
      </c>
      <c r="D71" s="269">
        <v>-17416</v>
      </c>
      <c r="E71" s="271">
        <v>-9.1619951854282622E-4</v>
      </c>
    </row>
    <row r="72" spans="1:11">
      <c r="B72" s="186">
        <v>44298</v>
      </c>
      <c r="C72" s="156">
        <v>19033323</v>
      </c>
      <c r="D72" s="269">
        <v>41779</v>
      </c>
      <c r="E72" s="271">
        <v>2.1998737964643578E-3</v>
      </c>
    </row>
    <row r="73" spans="1:11">
      <c r="B73" s="186">
        <v>44299</v>
      </c>
      <c r="C73" s="156">
        <v>19045790</v>
      </c>
      <c r="D73" s="269">
        <v>12467</v>
      </c>
      <c r="E73" s="271">
        <v>6.5500911217664104E-4</v>
      </c>
    </row>
    <row r="74" spans="1:11">
      <c r="B74" s="186">
        <v>44300</v>
      </c>
      <c r="C74" s="156">
        <v>19057247</v>
      </c>
      <c r="D74" s="269">
        <v>11457</v>
      </c>
      <c r="E74" s="271">
        <v>6.0155026386410348E-4</v>
      </c>
    </row>
    <row r="75" spans="1:11">
      <c r="B75" s="186">
        <v>44301</v>
      </c>
      <c r="C75" s="156">
        <v>19062209</v>
      </c>
      <c r="D75" s="269">
        <v>4962</v>
      </c>
      <c r="E75" s="271">
        <v>2.6037338971374169E-4</v>
      </c>
    </row>
    <row r="76" spans="1:11">
      <c r="B76" s="186">
        <v>44302</v>
      </c>
      <c r="C76" s="156">
        <v>19046797</v>
      </c>
      <c r="D76" s="269">
        <v>-15412</v>
      </c>
      <c r="E76" s="271">
        <v>-8.0851070303555872E-4</v>
      </c>
    </row>
    <row r="77" spans="1:11">
      <c r="B77" s="186">
        <v>44305</v>
      </c>
      <c r="C77" s="156">
        <v>19079452</v>
      </c>
      <c r="D77" s="269">
        <v>32655</v>
      </c>
      <c r="E77" s="271">
        <v>1.7144614918718215E-3</v>
      </c>
    </row>
    <row r="78" spans="1:11">
      <c r="B78" s="186">
        <v>44306</v>
      </c>
      <c r="C78" s="156">
        <v>19089898</v>
      </c>
      <c r="D78" s="269">
        <v>10446</v>
      </c>
      <c r="E78" s="271">
        <v>5.4750000157244294E-4</v>
      </c>
    </row>
    <row r="79" spans="1:11">
      <c r="B79" s="186">
        <v>44307</v>
      </c>
      <c r="C79" s="156">
        <v>19099123</v>
      </c>
      <c r="D79" s="269">
        <v>9225</v>
      </c>
      <c r="E79" s="271">
        <v>4.8323987901865983E-4</v>
      </c>
    </row>
    <row r="80" spans="1:11">
      <c r="B80" s="186">
        <v>44308</v>
      </c>
      <c r="C80" s="156">
        <v>19100982</v>
      </c>
      <c r="D80" s="269">
        <v>1859</v>
      </c>
      <c r="E80" s="271">
        <v>9.7334312156638347E-5</v>
      </c>
    </row>
    <row r="81" spans="2:5">
      <c r="B81" s="186">
        <v>44309</v>
      </c>
      <c r="C81" s="156">
        <v>19091281</v>
      </c>
      <c r="D81" s="269">
        <v>-9701</v>
      </c>
      <c r="E81" s="271">
        <v>-5.0787964723486567E-4</v>
      </c>
    </row>
    <row r="82" spans="2:5">
      <c r="B82" s="186">
        <v>44312</v>
      </c>
      <c r="C82" s="156">
        <v>19113123</v>
      </c>
      <c r="D82" s="269">
        <v>21842</v>
      </c>
      <c r="E82" s="271">
        <v>1.1440824740884814E-3</v>
      </c>
    </row>
    <row r="83" spans="2:5">
      <c r="B83" s="186">
        <v>44313</v>
      </c>
      <c r="C83" s="156">
        <v>19121796</v>
      </c>
      <c r="D83" s="269">
        <v>8673</v>
      </c>
      <c r="E83" s="271">
        <v>4.5377199738627638E-4</v>
      </c>
    </row>
    <row r="84" spans="2:5">
      <c r="B84" s="186">
        <v>44314</v>
      </c>
      <c r="C84" s="156">
        <v>19128463</v>
      </c>
      <c r="D84" s="269">
        <v>6667</v>
      </c>
      <c r="E84" s="271">
        <v>3.4865971794695305E-4</v>
      </c>
    </row>
    <row r="85" spans="2:5">
      <c r="B85" s="186">
        <v>44315</v>
      </c>
      <c r="C85" s="156">
        <v>19130359</v>
      </c>
      <c r="D85" s="269">
        <v>1896</v>
      </c>
      <c r="E85" s="271">
        <v>9.911930718109474E-5</v>
      </c>
    </row>
    <row r="86" spans="2:5">
      <c r="B86" s="153">
        <v>44316</v>
      </c>
      <c r="C86" s="155">
        <v>18989916</v>
      </c>
      <c r="D86" s="270">
        <v>-140443</v>
      </c>
      <c r="E86" s="272">
        <v>-7.3413677181907167E-3</v>
      </c>
    </row>
    <row r="87" spans="2:5">
      <c r="B87" s="186">
        <v>44319</v>
      </c>
      <c r="C87" s="156">
        <v>19128141</v>
      </c>
      <c r="D87" s="318">
        <v>138225</v>
      </c>
      <c r="E87" s="319">
        <v>7.2788631608480259E-3</v>
      </c>
    </row>
    <row r="88" spans="2:5">
      <c r="B88" s="186">
        <v>44320</v>
      </c>
      <c r="C88" s="156">
        <v>19155780</v>
      </c>
      <c r="D88" s="318">
        <v>27639</v>
      </c>
      <c r="E88" s="319">
        <v>1.4449391605801942E-3</v>
      </c>
    </row>
    <row r="89" spans="2:5">
      <c r="B89" s="186">
        <v>44321</v>
      </c>
      <c r="C89" s="156">
        <v>19173208</v>
      </c>
      <c r="D89" s="318">
        <v>17428</v>
      </c>
      <c r="E89" s="319">
        <v>9.0980372503746132E-4</v>
      </c>
    </row>
    <row r="90" spans="2:5">
      <c r="B90" s="186">
        <v>44322</v>
      </c>
      <c r="C90" s="156">
        <v>19184559</v>
      </c>
      <c r="D90" s="318">
        <v>11351</v>
      </c>
      <c r="E90" s="319">
        <v>5.9202403687486083E-4</v>
      </c>
    </row>
    <row r="91" spans="2:5">
      <c r="B91" s="186">
        <v>44323</v>
      </c>
      <c r="C91" s="156">
        <v>19170497</v>
      </c>
      <c r="D91" s="318">
        <v>-14062</v>
      </c>
      <c r="E91" s="319">
        <v>-7.3298531386623011E-4</v>
      </c>
    </row>
    <row r="92" spans="2:5">
      <c r="B92" s="186">
        <v>44326</v>
      </c>
      <c r="C92" s="156">
        <v>19212952</v>
      </c>
      <c r="D92" s="318">
        <v>42455</v>
      </c>
      <c r="E92" s="319">
        <v>2.2146009047130377E-3</v>
      </c>
    </row>
    <row r="93" spans="2:5">
      <c r="B93" s="186">
        <v>44327</v>
      </c>
      <c r="C93" s="156">
        <v>19223426</v>
      </c>
      <c r="D93" s="318">
        <v>10474</v>
      </c>
      <c r="E93" s="319">
        <v>5.4515308215008496E-4</v>
      </c>
    </row>
    <row r="94" spans="2:5">
      <c r="B94" s="186">
        <v>44328</v>
      </c>
      <c r="C94" s="156">
        <v>19238744</v>
      </c>
      <c r="D94" s="318">
        <v>15318</v>
      </c>
      <c r="E94" s="319">
        <v>7.9684027186410766E-4</v>
      </c>
    </row>
    <row r="95" spans="2:5">
      <c r="B95" s="186">
        <v>44329</v>
      </c>
      <c r="C95" s="156">
        <v>19248936</v>
      </c>
      <c r="D95" s="318">
        <v>10192</v>
      </c>
      <c r="E95" s="319">
        <v>5.2976431309659233E-4</v>
      </c>
    </row>
    <row r="96" spans="2:5">
      <c r="B96" s="186">
        <v>44330</v>
      </c>
      <c r="C96" s="156">
        <v>19248240</v>
      </c>
      <c r="D96" s="318">
        <v>-696</v>
      </c>
      <c r="E96" s="319">
        <v>-3.6157842698392173E-5</v>
      </c>
    </row>
    <row r="97" spans="2:6">
      <c r="B97" s="186">
        <v>44333</v>
      </c>
      <c r="C97" s="156">
        <v>19294781</v>
      </c>
      <c r="D97" s="318">
        <v>46541</v>
      </c>
      <c r="E97" s="319">
        <v>2.4179353540894066E-3</v>
      </c>
    </row>
    <row r="98" spans="2:6">
      <c r="B98" s="186">
        <v>44334</v>
      </c>
      <c r="C98" s="156">
        <v>19305342</v>
      </c>
      <c r="D98" s="318">
        <v>10561</v>
      </c>
      <c r="E98" s="319">
        <v>5.4735008394235507E-4</v>
      </c>
    </row>
    <row r="99" spans="2:6">
      <c r="B99" s="186">
        <v>44335</v>
      </c>
      <c r="C99" s="156">
        <v>19317973</v>
      </c>
      <c r="D99" s="318">
        <v>12631</v>
      </c>
      <c r="E99" s="319">
        <v>6.542748634030815E-4</v>
      </c>
    </row>
    <row r="100" spans="2:6">
      <c r="B100" s="186">
        <v>44336</v>
      </c>
      <c r="C100" s="156">
        <v>19328765</v>
      </c>
      <c r="D100" s="318">
        <v>10792</v>
      </c>
      <c r="E100" s="319">
        <v>5.5865074456828978E-4</v>
      </c>
    </row>
    <row r="101" spans="2:6">
      <c r="B101" s="186">
        <v>44337</v>
      </c>
      <c r="C101" s="156">
        <v>19323855</v>
      </c>
      <c r="D101" s="318">
        <v>-4910</v>
      </c>
      <c r="E101" s="319">
        <v>-2.5402554172493375E-4</v>
      </c>
    </row>
    <row r="102" spans="2:6">
      <c r="B102" s="186">
        <v>44340</v>
      </c>
      <c r="C102" s="156">
        <v>19356009</v>
      </c>
      <c r="D102" s="318">
        <v>32154</v>
      </c>
      <c r="E102" s="319">
        <v>1.6639536986797765E-3</v>
      </c>
    </row>
    <row r="103" spans="2:6">
      <c r="B103" s="186">
        <v>44341</v>
      </c>
      <c r="C103" s="156">
        <v>19358818</v>
      </c>
      <c r="D103" s="318">
        <v>2809</v>
      </c>
      <c r="E103" s="319">
        <v>1.4512289181101146E-4</v>
      </c>
    </row>
    <row r="104" spans="2:6">
      <c r="B104" s="186">
        <v>44342</v>
      </c>
      <c r="C104" s="156">
        <v>19367038</v>
      </c>
      <c r="D104" s="318">
        <v>8220</v>
      </c>
      <c r="E104" s="319">
        <v>4.2461270104410254E-4</v>
      </c>
    </row>
    <row r="105" spans="2:6">
      <c r="B105" s="186">
        <v>44343</v>
      </c>
      <c r="C105" s="156">
        <v>19371131</v>
      </c>
      <c r="D105" s="318">
        <v>4093</v>
      </c>
      <c r="E105" s="319">
        <v>2.1133846073939644E-4</v>
      </c>
    </row>
    <row r="106" spans="2:6">
      <c r="B106" s="186">
        <v>44344</v>
      </c>
      <c r="C106" s="156">
        <v>19358938</v>
      </c>
      <c r="D106" s="318">
        <v>-12193</v>
      </c>
      <c r="E106" s="319">
        <v>-6.2944182247282043E-4</v>
      </c>
    </row>
    <row r="107" spans="2:6">
      <c r="B107" s="153">
        <v>44347</v>
      </c>
      <c r="C107" s="155">
        <v>19244508</v>
      </c>
      <c r="D107" s="320">
        <v>-114430</v>
      </c>
      <c r="E107" s="321">
        <v>-5.9109647440370727E-3</v>
      </c>
    </row>
    <row r="108" spans="2:6">
      <c r="B108" s="186">
        <v>44348</v>
      </c>
      <c r="C108" s="156">
        <v>19420378</v>
      </c>
      <c r="D108" s="318">
        <v>175870</v>
      </c>
      <c r="E108" s="319">
        <v>9.1387111585290448E-3</v>
      </c>
      <c r="F108" s="324"/>
    </row>
    <row r="109" spans="2:6">
      <c r="B109" s="186">
        <v>44349</v>
      </c>
      <c r="C109" s="156">
        <v>19427269</v>
      </c>
      <c r="D109" s="318">
        <v>6891</v>
      </c>
      <c r="E109" s="319">
        <v>3.5483346410658534E-4</v>
      </c>
      <c r="F109" s="324"/>
    </row>
    <row r="110" spans="2:6">
      <c r="B110" s="186">
        <v>44350</v>
      </c>
      <c r="C110" s="156">
        <v>19429712</v>
      </c>
      <c r="D110" s="318">
        <v>2443</v>
      </c>
      <c r="E110" s="319">
        <v>1.2575107700407706E-4</v>
      </c>
      <c r="F110" s="324"/>
    </row>
    <row r="111" spans="2:6">
      <c r="B111" s="186">
        <v>44351</v>
      </c>
      <c r="C111" s="156">
        <v>19429348</v>
      </c>
      <c r="D111" s="318">
        <v>-364</v>
      </c>
      <c r="E111" s="319">
        <v>-1.8734194310199292E-5</v>
      </c>
      <c r="F111" s="324"/>
    </row>
    <row r="112" spans="2:6">
      <c r="B112" s="186">
        <v>44354</v>
      </c>
      <c r="C112" s="156">
        <v>19476376</v>
      </c>
      <c r="D112" s="318">
        <v>47028</v>
      </c>
      <c r="E112" s="319">
        <v>2.4204620762364737E-3</v>
      </c>
      <c r="F112" s="324"/>
    </row>
    <row r="113" spans="2:6">
      <c r="B113" s="186">
        <v>44355</v>
      </c>
      <c r="C113" s="156">
        <v>19484342</v>
      </c>
      <c r="D113" s="318">
        <v>7966</v>
      </c>
      <c r="E113" s="319">
        <v>4.0900832885948368E-4</v>
      </c>
      <c r="F113" s="324"/>
    </row>
    <row r="114" spans="2:6">
      <c r="B114" s="186">
        <v>44356</v>
      </c>
      <c r="C114" s="156">
        <v>19496480</v>
      </c>
      <c r="D114" s="318">
        <v>12138</v>
      </c>
      <c r="E114" s="319">
        <v>6.2296176078202592E-4</v>
      </c>
      <c r="F114" s="324"/>
    </row>
    <row r="115" spans="2:6">
      <c r="B115" s="186">
        <v>44357</v>
      </c>
      <c r="C115" s="156">
        <v>19504705</v>
      </c>
      <c r="D115" s="318">
        <v>8225</v>
      </c>
      <c r="E115" s="319">
        <v>4.2187102492352579E-4</v>
      </c>
      <c r="F115" s="324"/>
    </row>
    <row r="116" spans="2:6">
      <c r="B116" s="186">
        <v>44358</v>
      </c>
      <c r="C116" s="156">
        <v>19499420</v>
      </c>
      <c r="D116" s="318">
        <v>-5285</v>
      </c>
      <c r="E116" s="319">
        <v>-2.7096026317752209E-4</v>
      </c>
      <c r="F116" s="324"/>
    </row>
    <row r="117" spans="2:6">
      <c r="B117" s="186">
        <v>44361</v>
      </c>
      <c r="C117" s="156">
        <v>19557142</v>
      </c>
      <c r="D117" s="318">
        <v>57722</v>
      </c>
      <c r="E117" s="319">
        <v>2.9601906107976639E-3</v>
      </c>
      <c r="F117" s="324"/>
    </row>
    <row r="118" spans="2:6">
      <c r="B118" s="186">
        <v>44362</v>
      </c>
      <c r="C118" s="156">
        <v>19565564</v>
      </c>
      <c r="D118" s="318">
        <v>8422</v>
      </c>
      <c r="E118" s="319">
        <v>4.3063551923894217E-4</v>
      </c>
      <c r="F118" s="324"/>
    </row>
    <row r="119" spans="2:6">
      <c r="B119" s="186">
        <v>44363</v>
      </c>
      <c r="C119" s="156">
        <v>19580357</v>
      </c>
      <c r="D119" s="318">
        <v>14793</v>
      </c>
      <c r="E119" s="319">
        <v>7.5607327240856392E-4</v>
      </c>
      <c r="F119" s="324"/>
    </row>
    <row r="120" spans="2:6">
      <c r="B120" s="186">
        <v>44364</v>
      </c>
      <c r="C120" s="156">
        <v>19585475</v>
      </c>
      <c r="D120" s="318">
        <v>5118</v>
      </c>
      <c r="E120" s="319">
        <v>2.6138440683176611E-4</v>
      </c>
    </row>
    <row r="121" spans="2:6">
      <c r="B121" s="186">
        <v>44365</v>
      </c>
      <c r="C121" s="156">
        <v>19573395</v>
      </c>
      <c r="D121" s="318">
        <v>-12080</v>
      </c>
      <c r="E121" s="319">
        <v>-6.167836113242231E-4</v>
      </c>
    </row>
    <row r="122" spans="2:6">
      <c r="B122" s="186">
        <v>44368</v>
      </c>
      <c r="C122" s="156">
        <v>19602429</v>
      </c>
      <c r="D122" s="318">
        <v>29034</v>
      </c>
      <c r="E122" s="319">
        <v>1.4833400133191788E-3</v>
      </c>
    </row>
    <row r="123" spans="2:6">
      <c r="B123" s="186">
        <v>44369</v>
      </c>
      <c r="C123" s="156">
        <v>19551968</v>
      </c>
      <c r="D123" s="318">
        <v>-50461</v>
      </c>
      <c r="E123" s="319">
        <v>-2.5742217966967518E-3</v>
      </c>
    </row>
    <row r="124" spans="2:6">
      <c r="B124" s="186">
        <v>44370</v>
      </c>
      <c r="C124" s="156">
        <v>19519423</v>
      </c>
      <c r="D124" s="318">
        <v>-32545</v>
      </c>
      <c r="E124" s="319">
        <v>-1.6645383216666865E-3</v>
      </c>
    </row>
    <row r="125" spans="2:6">
      <c r="B125" s="186">
        <v>44371</v>
      </c>
      <c r="C125" s="156">
        <v>19507535</v>
      </c>
      <c r="D125" s="318">
        <v>-11888</v>
      </c>
      <c r="E125" s="319">
        <v>-6.0903439614989896E-4</v>
      </c>
    </row>
    <row r="126" spans="2:6">
      <c r="B126" s="186">
        <v>44372</v>
      </c>
      <c r="C126" s="156">
        <v>19482049</v>
      </c>
      <c r="D126" s="318">
        <v>-25486</v>
      </c>
      <c r="E126" s="319">
        <v>-1.3064695257499759E-3</v>
      </c>
    </row>
    <row r="127" spans="2:6">
      <c r="B127" s="186">
        <v>44375</v>
      </c>
      <c r="C127" s="156">
        <v>19519872</v>
      </c>
      <c r="D127" s="318">
        <v>37823</v>
      </c>
      <c r="E127" s="319">
        <v>1.9414282347816059E-3</v>
      </c>
    </row>
    <row r="128" spans="2:6">
      <c r="B128" s="186">
        <v>44376</v>
      </c>
      <c r="C128" s="156">
        <v>19512344</v>
      </c>
      <c r="D128" s="318">
        <v>-7528</v>
      </c>
      <c r="E128" s="319">
        <v>-3.8565826661163261E-4</v>
      </c>
    </row>
    <row r="129" spans="2:5">
      <c r="B129" s="153">
        <v>44377</v>
      </c>
      <c r="C129" s="155">
        <v>19280520</v>
      </c>
      <c r="D129" s="320">
        <v>-231824</v>
      </c>
      <c r="E129" s="321">
        <v>-1.1880889348814261E-2</v>
      </c>
    </row>
    <row r="130" spans="2:5">
      <c r="B130" s="186">
        <v>44378</v>
      </c>
      <c r="C130" s="156">
        <v>19475953</v>
      </c>
      <c r="D130" s="318">
        <v>195433</v>
      </c>
      <c r="E130" s="319">
        <v>1.0136293004545438E-2</v>
      </c>
    </row>
    <row r="131" spans="2:5">
      <c r="B131" s="186">
        <v>44379</v>
      </c>
      <c r="C131" s="156">
        <v>19451108</v>
      </c>
      <c r="D131" s="318">
        <v>-24845</v>
      </c>
      <c r="E131" s="319">
        <v>-1.2756757012095665E-3</v>
      </c>
    </row>
    <row r="132" spans="2:5">
      <c r="B132" s="186">
        <v>44382</v>
      </c>
      <c r="C132" s="156">
        <v>19519594</v>
      </c>
      <c r="D132" s="318">
        <v>68486</v>
      </c>
      <c r="E132" s="319">
        <v>3.5209305300243354E-3</v>
      </c>
    </row>
    <row r="133" spans="2:5">
      <c r="B133" s="186">
        <v>44383</v>
      </c>
      <c r="C133" s="156">
        <v>19532519</v>
      </c>
      <c r="D133" s="318">
        <v>12925</v>
      </c>
      <c r="E133" s="319">
        <v>6.6215516572731836E-4</v>
      </c>
    </row>
    <row r="134" spans="2:5">
      <c r="B134" s="186">
        <v>44384</v>
      </c>
      <c r="C134" s="156">
        <v>19545908</v>
      </c>
      <c r="D134" s="318">
        <v>13389</v>
      </c>
      <c r="E134" s="319">
        <v>6.8547226294768393E-4</v>
      </c>
    </row>
    <row r="135" spans="2:5">
      <c r="B135" s="186">
        <v>44385</v>
      </c>
      <c r="C135" s="156">
        <v>19560893</v>
      </c>
      <c r="D135" s="318">
        <v>14985</v>
      </c>
      <c r="E135" s="319">
        <v>7.6665663217068136E-4</v>
      </c>
    </row>
    <row r="136" spans="2:5">
      <c r="B136" s="186">
        <v>44386</v>
      </c>
      <c r="C136" s="156">
        <v>19559012</v>
      </c>
      <c r="D136" s="318">
        <v>-1881</v>
      </c>
      <c r="E136" s="319">
        <v>-9.6161253987703255E-5</v>
      </c>
    </row>
    <row r="137" spans="2:5">
      <c r="B137" s="186">
        <v>44389</v>
      </c>
      <c r="C137" s="156">
        <v>19587244</v>
      </c>
      <c r="D137" s="318">
        <v>28232</v>
      </c>
      <c r="E137" s="319">
        <v>1.4434266925138495E-3</v>
      </c>
    </row>
    <row r="138" spans="2:5">
      <c r="B138" s="186">
        <v>44390</v>
      </c>
      <c r="C138" s="156">
        <v>19588536</v>
      </c>
      <c r="D138" s="318">
        <v>1292</v>
      </c>
      <c r="E138" s="319">
        <v>6.5961296035421668E-5</v>
      </c>
    </row>
    <row r="139" spans="2:5">
      <c r="B139" s="186">
        <v>44391</v>
      </c>
      <c r="C139" s="156">
        <v>19612347</v>
      </c>
      <c r="D139" s="318">
        <v>23811</v>
      </c>
      <c r="E139" s="319">
        <v>1.2155579161199359E-3</v>
      </c>
    </row>
    <row r="140" spans="2:5">
      <c r="B140" s="186">
        <v>44392</v>
      </c>
      <c r="C140" s="156">
        <v>19615985</v>
      </c>
      <c r="D140" s="318">
        <v>3638</v>
      </c>
      <c r="E140" s="319">
        <v>1.8549539226486722E-4</v>
      </c>
    </row>
    <row r="141" spans="2:5">
      <c r="B141" s="186">
        <v>44393</v>
      </c>
      <c r="C141" s="156">
        <v>19608053</v>
      </c>
      <c r="D141" s="318">
        <v>-7932</v>
      </c>
      <c r="E141" s="319">
        <v>-4.0436409387545336E-4</v>
      </c>
    </row>
    <row r="142" spans="2:5">
      <c r="B142" s="186">
        <v>44396</v>
      </c>
      <c r="C142" s="156">
        <v>19634813</v>
      </c>
      <c r="D142" s="318">
        <v>26760</v>
      </c>
      <c r="E142" s="319">
        <v>1.3647453931300291E-3</v>
      </c>
    </row>
    <row r="143" spans="2:5">
      <c r="B143" s="186">
        <v>44397</v>
      </c>
      <c r="C143" s="156">
        <v>19642872</v>
      </c>
      <c r="D143" s="318">
        <v>8059</v>
      </c>
      <c r="E143" s="319">
        <v>4.1044444884708042E-4</v>
      </c>
    </row>
    <row r="144" spans="2:5">
      <c r="B144" s="186">
        <v>44398</v>
      </c>
      <c r="C144" s="156">
        <v>19655532</v>
      </c>
      <c r="D144" s="318">
        <v>12660</v>
      </c>
      <c r="E144" s="319">
        <v>6.4450860342613048E-4</v>
      </c>
    </row>
    <row r="145" spans="2:10">
      <c r="B145" s="186">
        <v>44399</v>
      </c>
      <c r="C145" s="156">
        <v>19661511</v>
      </c>
      <c r="D145" s="318">
        <v>5979</v>
      </c>
      <c r="E145" s="319">
        <v>3.0418917178121063E-4</v>
      </c>
    </row>
    <row r="146" spans="2:10">
      <c r="B146" s="186">
        <v>44400</v>
      </c>
      <c r="C146" s="156">
        <v>19642464</v>
      </c>
      <c r="D146" s="318">
        <v>-19047</v>
      </c>
      <c r="E146" s="319">
        <v>-9.6874548451542086E-4</v>
      </c>
    </row>
    <row r="147" spans="2:10">
      <c r="B147" s="186">
        <v>44403</v>
      </c>
      <c r="C147" s="156">
        <v>19648475</v>
      </c>
      <c r="D147" s="318">
        <v>6011</v>
      </c>
      <c r="E147" s="319">
        <v>3.0602067031915148E-4</v>
      </c>
    </row>
    <row r="148" spans="2:10">
      <c r="B148" s="186">
        <v>44404</v>
      </c>
      <c r="C148" s="156">
        <v>19646376</v>
      </c>
      <c r="D148" s="318">
        <v>-2099</v>
      </c>
      <c r="E148" s="319">
        <v>-1.0682762911629062E-4</v>
      </c>
      <c r="I148" s="350"/>
      <c r="J148" s="307"/>
    </row>
    <row r="149" spans="2:10">
      <c r="B149" s="186">
        <v>44405</v>
      </c>
      <c r="C149" s="156">
        <v>19643604</v>
      </c>
      <c r="D149" s="318">
        <v>-2772</v>
      </c>
      <c r="E149" s="319">
        <v>-1.410947240345628E-4</v>
      </c>
      <c r="I149" s="350"/>
      <c r="J149" s="307"/>
    </row>
    <row r="150" spans="2:10">
      <c r="B150" s="186">
        <v>44406</v>
      </c>
      <c r="C150" s="156">
        <v>19638373</v>
      </c>
      <c r="D150" s="318">
        <v>-5231</v>
      </c>
      <c r="E150" s="319">
        <v>-2.6629532951283341E-4</v>
      </c>
      <c r="I150" s="350"/>
      <c r="J150" s="307"/>
    </row>
    <row r="151" spans="2:10">
      <c r="B151" s="153">
        <v>44407</v>
      </c>
      <c r="C151" s="155">
        <v>19546843</v>
      </c>
      <c r="D151" s="320">
        <v>-91530</v>
      </c>
      <c r="E151" s="321">
        <v>-4.6607730691335947E-3</v>
      </c>
      <c r="I151" s="350"/>
      <c r="J151" s="307"/>
    </row>
    <row r="152" spans="2:10">
      <c r="B152" s="186">
        <v>44410</v>
      </c>
      <c r="C152" s="156">
        <v>19488445</v>
      </c>
      <c r="D152" s="318">
        <v>-58398</v>
      </c>
      <c r="E152" s="319">
        <v>-2.9875924209347149E-3</v>
      </c>
      <c r="I152" s="350"/>
      <c r="J152" s="307"/>
    </row>
    <row r="153" spans="2:10">
      <c r="B153" s="186">
        <v>44411</v>
      </c>
      <c r="C153" s="156">
        <v>19480364</v>
      </c>
      <c r="D153" s="318">
        <v>-8081</v>
      </c>
      <c r="E153" s="319">
        <v>-4.14655966651023E-4</v>
      </c>
      <c r="I153" s="350"/>
      <c r="J153" s="307"/>
    </row>
    <row r="154" spans="2:10">
      <c r="B154" s="186">
        <v>44412</v>
      </c>
      <c r="C154" s="156">
        <v>19489725</v>
      </c>
      <c r="D154" s="318">
        <v>9361</v>
      </c>
      <c r="E154" s="319">
        <v>4.8053516864476897E-4</v>
      </c>
    </row>
    <row r="155" spans="2:10">
      <c r="B155" s="186">
        <v>44413</v>
      </c>
      <c r="C155" s="156">
        <v>19494588</v>
      </c>
      <c r="D155" s="318">
        <v>4863</v>
      </c>
      <c r="E155" s="319">
        <v>2.4951609117107587E-4</v>
      </c>
    </row>
    <row r="156" spans="2:10">
      <c r="B156" s="186">
        <v>44414</v>
      </c>
      <c r="C156" s="156">
        <v>19474296</v>
      </c>
      <c r="D156" s="318">
        <v>-20292</v>
      </c>
      <c r="E156" s="319">
        <v>-1.0409042755866738E-3</v>
      </c>
    </row>
    <row r="157" spans="2:10">
      <c r="B157" s="186">
        <v>44417</v>
      </c>
      <c r="C157" s="156">
        <v>19478938</v>
      </c>
      <c r="D157" s="318">
        <v>4642</v>
      </c>
      <c r="E157" s="319">
        <v>2.3836548443134653E-4</v>
      </c>
    </row>
    <row r="158" spans="2:10">
      <c r="B158" s="186">
        <v>44418</v>
      </c>
      <c r="C158" s="156">
        <v>19477940</v>
      </c>
      <c r="D158" s="318">
        <v>-998</v>
      </c>
      <c r="E158" s="319">
        <v>-5.1234826046520077E-5</v>
      </c>
    </row>
    <row r="159" spans="2:10">
      <c r="B159" s="186">
        <v>44419</v>
      </c>
      <c r="C159" s="156">
        <v>19484327</v>
      </c>
      <c r="D159" s="318">
        <v>6387</v>
      </c>
      <c r="E159" s="319">
        <v>3.2790941957938635E-4</v>
      </c>
    </row>
    <row r="160" spans="2:10">
      <c r="B160" s="186">
        <v>44420</v>
      </c>
      <c r="C160" s="156">
        <v>19487121</v>
      </c>
      <c r="D160" s="318">
        <v>2794</v>
      </c>
      <c r="E160" s="319">
        <v>1.4339730594747913E-4</v>
      </c>
    </row>
    <row r="161" spans="2:5">
      <c r="B161" s="186">
        <v>44421</v>
      </c>
      <c r="C161" s="156">
        <v>19460101</v>
      </c>
      <c r="D161" s="318">
        <v>-27020</v>
      </c>
      <c r="E161" s="319">
        <v>-1.3865567930737566E-3</v>
      </c>
    </row>
    <row r="162" spans="2:5">
      <c r="B162" s="186">
        <v>44424</v>
      </c>
      <c r="C162" s="156">
        <v>19474959</v>
      </c>
      <c r="D162" s="318">
        <v>14858</v>
      </c>
      <c r="E162" s="319">
        <v>7.6351093963999972E-4</v>
      </c>
    </row>
    <row r="163" spans="2:5">
      <c r="B163" s="186">
        <v>44425</v>
      </c>
      <c r="C163" s="156">
        <v>19484273</v>
      </c>
      <c r="D163" s="318">
        <v>9314</v>
      </c>
      <c r="E163" s="319">
        <v>4.7825517886845859E-4</v>
      </c>
    </row>
    <row r="164" spans="2:5">
      <c r="B164" s="186">
        <v>44426</v>
      </c>
      <c r="C164" s="156">
        <v>19489293</v>
      </c>
      <c r="D164" s="318">
        <v>5020</v>
      </c>
      <c r="E164" s="319">
        <v>2.5764369037539758E-4</v>
      </c>
    </row>
    <row r="165" spans="2:5">
      <c r="B165" s="186">
        <v>44427</v>
      </c>
      <c r="C165" s="156">
        <v>19491488</v>
      </c>
      <c r="D165" s="318">
        <v>2195</v>
      </c>
      <c r="E165" s="319">
        <v>1.1262594287031469E-4</v>
      </c>
    </row>
    <row r="166" spans="2:5">
      <c r="B166" s="186">
        <v>44428</v>
      </c>
      <c r="C166" s="156">
        <v>19476435</v>
      </c>
      <c r="D166" s="318">
        <v>-15053</v>
      </c>
      <c r="E166" s="319">
        <v>-7.7228583061483835E-4</v>
      </c>
    </row>
    <row r="167" spans="2:5">
      <c r="B167" s="186">
        <v>44431</v>
      </c>
      <c r="C167" s="156">
        <v>19501760</v>
      </c>
      <c r="D167" s="318">
        <v>25325</v>
      </c>
      <c r="E167" s="319">
        <v>1.3002892983238201E-3</v>
      </c>
    </row>
    <row r="168" spans="2:5">
      <c r="B168" s="186">
        <v>44432</v>
      </c>
      <c r="C168" s="156">
        <v>19502513</v>
      </c>
      <c r="D168" s="318">
        <v>753</v>
      </c>
      <c r="E168" s="319">
        <v>3.8611899643825609E-5</v>
      </c>
    </row>
    <row r="169" spans="2:5">
      <c r="B169" s="186">
        <v>44433</v>
      </c>
      <c r="C169" s="156">
        <v>19506591</v>
      </c>
      <c r="D169" s="318">
        <v>4078</v>
      </c>
      <c r="E169" s="319">
        <v>2.0910125787376721E-4</v>
      </c>
    </row>
    <row r="170" spans="2:5">
      <c r="B170" s="186">
        <v>44434</v>
      </c>
      <c r="C170" s="156">
        <v>19508763</v>
      </c>
      <c r="D170" s="318">
        <v>2172</v>
      </c>
      <c r="E170" s="319">
        <v>1.1134698010528687E-4</v>
      </c>
    </row>
    <row r="171" spans="2:5">
      <c r="B171" s="186">
        <v>44435</v>
      </c>
      <c r="C171" s="156">
        <v>19489798</v>
      </c>
      <c r="D171" s="318">
        <v>-18965</v>
      </c>
      <c r="E171" s="319">
        <v>-9.7212724353668012E-4</v>
      </c>
    </row>
    <row r="172" spans="2:5">
      <c r="B172" s="186">
        <v>44438</v>
      </c>
      <c r="C172" s="156">
        <v>19485097</v>
      </c>
      <c r="D172" s="318">
        <v>-4701</v>
      </c>
      <c r="E172" s="319">
        <v>-2.4120311559927554E-4</v>
      </c>
    </row>
    <row r="173" spans="2:5">
      <c r="B173" s="153">
        <v>44439</v>
      </c>
      <c r="C173" s="155">
        <v>19195115</v>
      </c>
      <c r="D173" s="320">
        <v>-289982</v>
      </c>
      <c r="E173" s="321">
        <v>-1.4882245646506198E-2</v>
      </c>
    </row>
    <row r="174" spans="2:5">
      <c r="B174" s="186">
        <v>44440</v>
      </c>
      <c r="C174" s="156">
        <v>19401663</v>
      </c>
      <c r="D174" s="318">
        <v>206548</v>
      </c>
      <c r="E174" s="319">
        <v>1.0760446082245467E-2</v>
      </c>
    </row>
    <row r="175" spans="2:5">
      <c r="B175" s="186">
        <v>44441</v>
      </c>
      <c r="C175" s="156">
        <v>19381769</v>
      </c>
      <c r="D175" s="318">
        <v>-19894</v>
      </c>
      <c r="E175" s="319">
        <v>-1.0253760206019313E-3</v>
      </c>
    </row>
    <row r="176" spans="2:5">
      <c r="B176" s="186">
        <v>44442</v>
      </c>
      <c r="C176" s="156">
        <v>19347412</v>
      </c>
      <c r="D176" s="318">
        <v>-34357</v>
      </c>
      <c r="E176" s="319">
        <v>-1.7726452110743418E-3</v>
      </c>
    </row>
    <row r="177" spans="2:5">
      <c r="B177" s="186">
        <v>44445</v>
      </c>
      <c r="C177" s="156">
        <v>19408808</v>
      </c>
      <c r="D177" s="318">
        <v>61396</v>
      </c>
      <c r="E177" s="319">
        <v>3.1733443211938717E-3</v>
      </c>
    </row>
    <row r="178" spans="2:5">
      <c r="B178" s="186">
        <v>44446</v>
      </c>
      <c r="C178" s="156">
        <v>19414575</v>
      </c>
      <c r="D178" s="318">
        <v>5767</v>
      </c>
      <c r="E178" s="319">
        <v>2.9713313666657193E-4</v>
      </c>
    </row>
    <row r="179" spans="2:5">
      <c r="B179" s="186">
        <v>44447</v>
      </c>
      <c r="C179" s="156">
        <v>19446622</v>
      </c>
      <c r="D179" s="318">
        <v>32047</v>
      </c>
      <c r="E179" s="319">
        <v>1.6506670890297226E-3</v>
      </c>
    </row>
    <row r="180" spans="2:5">
      <c r="B180" s="186">
        <v>44448</v>
      </c>
      <c r="C180" s="156">
        <v>19472067</v>
      </c>
      <c r="D180" s="318">
        <v>25445</v>
      </c>
      <c r="E180" s="319">
        <v>1.308453468165327E-3</v>
      </c>
    </row>
    <row r="181" spans="2:5">
      <c r="B181" s="186">
        <v>44449</v>
      </c>
      <c r="C181" s="156">
        <v>19470282</v>
      </c>
      <c r="D181" s="318">
        <v>-1785</v>
      </c>
      <c r="E181" s="319">
        <v>-9.1669774965330575E-5</v>
      </c>
    </row>
    <row r="182" spans="2:5">
      <c r="B182" s="186">
        <v>44452</v>
      </c>
      <c r="C182" s="156">
        <v>19528688</v>
      </c>
      <c r="D182" s="318">
        <v>58406</v>
      </c>
      <c r="E182" s="319">
        <v>2.9997511078678762E-3</v>
      </c>
    </row>
    <row r="183" spans="2:5">
      <c r="B183" s="186">
        <v>44453</v>
      </c>
      <c r="C183" s="156">
        <v>19534979</v>
      </c>
      <c r="D183" s="318">
        <v>6291</v>
      </c>
      <c r="E183" s="319">
        <v>3.2214145671227712E-4</v>
      </c>
    </row>
    <row r="184" spans="2:5">
      <c r="B184" s="186">
        <v>44454</v>
      </c>
      <c r="C184" s="156">
        <v>19552735</v>
      </c>
      <c r="D184" s="318">
        <v>17756</v>
      </c>
      <c r="E184" s="319">
        <v>9.0893366202227099E-4</v>
      </c>
    </row>
    <row r="185" spans="2:5">
      <c r="B185" s="186">
        <v>44455</v>
      </c>
      <c r="C185" s="156">
        <v>19581606</v>
      </c>
      <c r="D185" s="318">
        <v>28871</v>
      </c>
      <c r="E185" s="319">
        <v>1.4765709247326342E-3</v>
      </c>
    </row>
    <row r="186" spans="2:5">
      <c r="B186" s="186">
        <v>44456</v>
      </c>
      <c r="C186" s="156">
        <v>19572944</v>
      </c>
      <c r="D186" s="318">
        <v>-8662</v>
      </c>
      <c r="E186" s="319">
        <v>-4.4235391111435707E-4</v>
      </c>
    </row>
    <row r="187" spans="2:5">
      <c r="B187" s="186">
        <v>44459</v>
      </c>
      <c r="C187" s="156">
        <v>19610526</v>
      </c>
      <c r="D187" s="318">
        <v>37582</v>
      </c>
      <c r="E187" s="319">
        <v>1.9200995006167787E-3</v>
      </c>
    </row>
    <row r="188" spans="2:5">
      <c r="B188" s="186">
        <v>44460</v>
      </c>
      <c r="C188" s="156">
        <v>19622314</v>
      </c>
      <c r="D188" s="318">
        <v>11788</v>
      </c>
      <c r="E188" s="319">
        <v>6.0110575310412528E-4</v>
      </c>
    </row>
    <row r="189" spans="2:5">
      <c r="B189" s="186">
        <v>44461</v>
      </c>
      <c r="C189" s="156">
        <v>19636193</v>
      </c>
      <c r="D189" s="318">
        <v>13879</v>
      </c>
      <c r="E189" s="319">
        <v>7.0730699753362991E-4</v>
      </c>
    </row>
    <row r="190" spans="2:5">
      <c r="B190" s="186">
        <v>44462</v>
      </c>
      <c r="C190" s="156">
        <v>19646947</v>
      </c>
      <c r="D190" s="318">
        <v>10754</v>
      </c>
      <c r="E190" s="319">
        <v>5.4766216649015931E-4</v>
      </c>
    </row>
    <row r="191" spans="2:5">
      <c r="B191" s="186">
        <v>44463</v>
      </c>
      <c r="C191" s="156">
        <v>19640950</v>
      </c>
      <c r="D191" s="318">
        <v>-5997</v>
      </c>
      <c r="E191" s="319">
        <v>-3.0523826424533329E-4</v>
      </c>
    </row>
    <row r="192" spans="2:5">
      <c r="B192" s="186">
        <v>44466</v>
      </c>
      <c r="C192" s="156">
        <v>19657557</v>
      </c>
      <c r="D192" s="318">
        <v>16607</v>
      </c>
      <c r="E192" s="319">
        <v>8.4552936594217698E-4</v>
      </c>
    </row>
    <row r="193" spans="2:8">
      <c r="B193" s="186">
        <v>44467</v>
      </c>
      <c r="C193" s="156">
        <v>19655693</v>
      </c>
      <c r="D193" s="318">
        <v>-1864</v>
      </c>
      <c r="E193" s="319">
        <v>-9.4823583622338781E-5</v>
      </c>
    </row>
    <row r="194" spans="2:8">
      <c r="B194" s="186">
        <v>44468</v>
      </c>
      <c r="C194" s="156">
        <v>19656770</v>
      </c>
      <c r="D194" s="318">
        <v>1077</v>
      </c>
      <c r="E194" s="319">
        <v>5.4793285588994323E-5</v>
      </c>
    </row>
    <row r="195" spans="2:8">
      <c r="B195" s="153">
        <v>44469</v>
      </c>
      <c r="C195" s="155">
        <v>19443350</v>
      </c>
      <c r="D195" s="320">
        <v>-213420</v>
      </c>
      <c r="E195" s="321">
        <v>-1.0857328035073888E-2</v>
      </c>
      <c r="H195" s="354"/>
    </row>
    <row r="196" spans="2:8">
      <c r="B196" s="186">
        <v>44470</v>
      </c>
      <c r="C196" s="156">
        <v>19552112</v>
      </c>
      <c r="D196" s="318">
        <v>108762</v>
      </c>
      <c r="E196" s="319">
        <v>5.5937891361312886E-3</v>
      </c>
    </row>
    <row r="197" spans="2:8">
      <c r="B197" s="186">
        <v>44473</v>
      </c>
      <c r="C197" s="156">
        <v>19619218</v>
      </c>
      <c r="D197" s="318">
        <v>67106</v>
      </c>
      <c r="E197" s="319">
        <v>3.4321611905661076E-3</v>
      </c>
    </row>
    <row r="198" spans="2:8">
      <c r="B198" s="186">
        <v>44474</v>
      </c>
      <c r="C198" s="156">
        <v>19635267</v>
      </c>
      <c r="D198" s="318">
        <v>16049</v>
      </c>
      <c r="E198" s="319">
        <v>8.1802444929257589E-4</v>
      </c>
    </row>
    <row r="199" spans="2:8">
      <c r="B199" s="186">
        <v>44475</v>
      </c>
      <c r="C199" s="156">
        <v>19654364</v>
      </c>
      <c r="D199" s="318">
        <v>19097</v>
      </c>
      <c r="E199" s="319">
        <v>9.7258672367428467E-4</v>
      </c>
    </row>
    <row r="200" spans="2:8">
      <c r="B200" s="186">
        <v>44476</v>
      </c>
      <c r="C200" s="156">
        <v>19669397</v>
      </c>
      <c r="D200" s="318">
        <v>15033</v>
      </c>
      <c r="E200" s="319">
        <v>7.6486830100419567E-4</v>
      </c>
    </row>
    <row r="201" spans="2:8">
      <c r="B201" s="186">
        <v>44477</v>
      </c>
      <c r="C201" s="156">
        <v>19652989</v>
      </c>
      <c r="D201" s="318">
        <v>-16408</v>
      </c>
      <c r="E201" s="319">
        <v>-8.3418927382472585E-4</v>
      </c>
    </row>
    <row r="202" spans="2:8">
      <c r="B202" s="186">
        <v>44480</v>
      </c>
      <c r="C202" s="156">
        <v>19667657</v>
      </c>
      <c r="D202" s="318">
        <v>14668</v>
      </c>
      <c r="E202" s="319">
        <v>7.4634957562946802E-4</v>
      </c>
    </row>
    <row r="203" spans="2:8">
      <c r="B203" s="186">
        <v>44482</v>
      </c>
      <c r="C203" s="156">
        <v>19689481</v>
      </c>
      <c r="D203" s="318">
        <v>21824</v>
      </c>
      <c r="E203" s="319">
        <v>1.1096390383460442E-3</v>
      </c>
    </row>
    <row r="204" spans="2:8">
      <c r="B204" s="186">
        <v>44483</v>
      </c>
      <c r="C204" s="156">
        <v>19704774</v>
      </c>
      <c r="D204" s="318">
        <v>15293</v>
      </c>
      <c r="E204" s="319">
        <v>7.7670914738692254E-4</v>
      </c>
      <c r="G204" s="356"/>
    </row>
    <row r="205" spans="2:8">
      <c r="B205" s="186">
        <v>44484</v>
      </c>
      <c r="C205" s="156">
        <v>19701007</v>
      </c>
      <c r="D205" s="318">
        <v>-3767</v>
      </c>
      <c r="E205" s="319">
        <v>-1.9117194645312807E-4</v>
      </c>
      <c r="G205" s="356"/>
    </row>
    <row r="206" spans="2:8">
      <c r="B206" s="186">
        <v>44487</v>
      </c>
      <c r="C206" s="156">
        <v>19714129</v>
      </c>
      <c r="D206" s="318">
        <v>13122</v>
      </c>
      <c r="E206" s="319">
        <v>6.6605732387192695E-4</v>
      </c>
      <c r="G206" s="356"/>
    </row>
    <row r="207" spans="2:8">
      <c r="B207" s="186">
        <v>44488</v>
      </c>
      <c r="C207" s="156">
        <v>19716671</v>
      </c>
      <c r="D207" s="318">
        <v>2542</v>
      </c>
      <c r="E207" s="319">
        <v>1.2894305398924999E-4</v>
      </c>
      <c r="G207" s="356"/>
    </row>
    <row r="208" spans="2:8">
      <c r="B208" s="186">
        <v>44489</v>
      </c>
      <c r="C208" s="156">
        <v>19721090</v>
      </c>
      <c r="D208" s="318">
        <v>4419</v>
      </c>
      <c r="E208" s="319">
        <v>2.2412505640523328E-4</v>
      </c>
      <c r="G208" s="356"/>
    </row>
    <row r="209" spans="2:13">
      <c r="B209" s="186">
        <v>44490</v>
      </c>
      <c r="C209" s="156">
        <v>19727495</v>
      </c>
      <c r="D209" s="318">
        <v>6405</v>
      </c>
      <c r="E209" s="319">
        <v>3.2477920845153108E-4</v>
      </c>
      <c r="G209" s="356"/>
    </row>
    <row r="210" spans="2:13">
      <c r="B210" s="186">
        <v>44491</v>
      </c>
      <c r="C210" s="156">
        <v>19715105</v>
      </c>
      <c r="D210" s="318">
        <v>-12390</v>
      </c>
      <c r="E210" s="319">
        <v>-6.2805743962934812E-4</v>
      </c>
    </row>
    <row r="211" spans="2:13">
      <c r="B211" s="186">
        <v>44494</v>
      </c>
      <c r="C211" s="156">
        <v>19738595</v>
      </c>
      <c r="D211" s="318">
        <v>23490</v>
      </c>
      <c r="E211" s="319">
        <v>1.1914722239623199E-3</v>
      </c>
    </row>
    <row r="212" spans="2:13">
      <c r="B212" s="186">
        <v>44495</v>
      </c>
      <c r="C212" s="156">
        <v>19740429</v>
      </c>
      <c r="D212" s="318">
        <v>1834</v>
      </c>
      <c r="E212" s="319">
        <v>9.2914414627776054E-5</v>
      </c>
    </row>
    <row r="213" spans="2:13">
      <c r="B213" s="186">
        <v>44496</v>
      </c>
      <c r="C213" s="156">
        <v>19746143</v>
      </c>
      <c r="D213" s="318">
        <v>5714</v>
      </c>
      <c r="E213" s="319">
        <v>2.8945672862534799E-4</v>
      </c>
    </row>
    <row r="214" spans="2:13">
      <c r="B214" s="186">
        <v>44497</v>
      </c>
      <c r="C214" s="156">
        <v>19746357</v>
      </c>
      <c r="D214" s="318">
        <v>214</v>
      </c>
      <c r="E214" s="319">
        <v>1.0837559517362649E-5</v>
      </c>
      <c r="M214" s="365"/>
    </row>
    <row r="215" spans="2:13">
      <c r="B215" s="153">
        <v>44498</v>
      </c>
      <c r="C215" s="155">
        <v>19699513</v>
      </c>
      <c r="D215" s="320">
        <v>-46844</v>
      </c>
      <c r="E215" s="321">
        <v>-2.3722856828730654E-3</v>
      </c>
      <c r="M215" s="365"/>
    </row>
    <row r="216" spans="2:13">
      <c r="B216" s="186">
        <v>44502</v>
      </c>
      <c r="C216" s="156">
        <v>19666433</v>
      </c>
      <c r="D216" s="318">
        <v>-33080</v>
      </c>
      <c r="E216" s="319">
        <v>-1.6792293291717497E-3</v>
      </c>
      <c r="M216" s="365"/>
    </row>
    <row r="217" spans="2:13">
      <c r="B217" s="186">
        <v>44503</v>
      </c>
      <c r="C217" s="156">
        <v>19664203</v>
      </c>
      <c r="D217" s="318">
        <v>-2230</v>
      </c>
      <c r="E217" s="319">
        <v>-1.1339117774944452E-4</v>
      </c>
    </row>
    <row r="218" spans="2:13">
      <c r="B218" s="186">
        <v>44504</v>
      </c>
      <c r="C218" s="156">
        <v>19678572</v>
      </c>
      <c r="D218" s="318">
        <v>14369</v>
      </c>
      <c r="E218" s="319">
        <v>7.3071865663720814E-4</v>
      </c>
    </row>
    <row r="219" spans="2:13">
      <c r="B219" s="186">
        <v>44505</v>
      </c>
      <c r="C219" s="156">
        <v>19672354</v>
      </c>
      <c r="D219" s="318">
        <v>-6218</v>
      </c>
      <c r="E219" s="319">
        <v>-3.1597821224016442E-4</v>
      </c>
    </row>
    <row r="220" spans="2:13">
      <c r="B220" s="186">
        <v>44508</v>
      </c>
      <c r="C220" s="156">
        <v>19707010</v>
      </c>
      <c r="D220" s="318">
        <v>34656</v>
      </c>
      <c r="E220" s="319">
        <v>1.7616600433278951E-3</v>
      </c>
      <c r="I220" s="356"/>
    </row>
    <row r="221" spans="2:13">
      <c r="B221" s="186">
        <v>44509</v>
      </c>
      <c r="C221" s="156">
        <v>19699243</v>
      </c>
      <c r="D221" s="318">
        <v>-7767</v>
      </c>
      <c r="E221" s="319">
        <v>-3.9412371536828861E-4</v>
      </c>
      <c r="I221" s="356"/>
    </row>
    <row r="222" spans="2:13">
      <c r="B222" s="186">
        <v>44510</v>
      </c>
      <c r="C222" s="156">
        <v>19709291</v>
      </c>
      <c r="D222" s="318">
        <v>10048</v>
      </c>
      <c r="E222" s="319">
        <v>5.1007036158701169E-4</v>
      </c>
      <c r="I222" s="356"/>
    </row>
    <row r="223" spans="2:13">
      <c r="B223" s="186">
        <v>44511</v>
      </c>
      <c r="C223" s="156">
        <v>19723784</v>
      </c>
      <c r="D223" s="318">
        <v>14493</v>
      </c>
      <c r="E223" s="319">
        <v>7.3533847564588584E-4</v>
      </c>
      <c r="I223" s="356"/>
    </row>
    <row r="224" spans="2:13">
      <c r="B224" s="186">
        <v>44512</v>
      </c>
      <c r="C224" s="156">
        <v>19716823</v>
      </c>
      <c r="D224" s="318">
        <v>-6961</v>
      </c>
      <c r="E224" s="319">
        <v>-3.5292416505883217E-4</v>
      </c>
      <c r="I224" s="356"/>
    </row>
    <row r="225" spans="2:9">
      <c r="B225" s="186">
        <v>44515</v>
      </c>
      <c r="C225" s="156">
        <v>19756726</v>
      </c>
      <c r="D225" s="318">
        <v>39903</v>
      </c>
      <c r="E225" s="319">
        <v>2.0238047478542409E-3</v>
      </c>
      <c r="I225" s="356"/>
    </row>
    <row r="226" spans="2:9">
      <c r="B226" s="186">
        <v>44516</v>
      </c>
      <c r="C226" s="156">
        <v>19766583</v>
      </c>
      <c r="D226" s="318">
        <v>9857</v>
      </c>
      <c r="E226" s="319">
        <v>4.9891869735896321E-4</v>
      </c>
      <c r="I226" s="356"/>
    </row>
    <row r="227" spans="2:9">
      <c r="B227" s="186">
        <v>44517</v>
      </c>
      <c r="C227" s="156">
        <v>19775850</v>
      </c>
      <c r="D227" s="318">
        <v>9267</v>
      </c>
      <c r="E227" s="319">
        <v>4.6882154593941294E-4</v>
      </c>
      <c r="I227" s="356"/>
    </row>
    <row r="228" spans="2:9">
      <c r="B228" s="186">
        <v>44518</v>
      </c>
      <c r="C228" s="156">
        <v>19788022</v>
      </c>
      <c r="D228" s="318">
        <v>12172</v>
      </c>
      <c r="E228" s="319">
        <v>6.1549819603201605E-4</v>
      </c>
      <c r="I228" s="356"/>
    </row>
    <row r="229" spans="2:9">
      <c r="B229" s="186">
        <v>44519</v>
      </c>
      <c r="C229" s="156">
        <v>19779080</v>
      </c>
      <c r="D229" s="318">
        <v>-8942</v>
      </c>
      <c r="E229" s="319">
        <v>-4.5188953196029225E-4</v>
      </c>
      <c r="I229" s="356"/>
    </row>
    <row r="230" spans="2:9">
      <c r="B230" s="186">
        <v>44522</v>
      </c>
      <c r="C230" s="156">
        <v>19809220</v>
      </c>
      <c r="D230" s="318">
        <v>30140</v>
      </c>
      <c r="E230" s="319">
        <v>1.5238322510451319E-3</v>
      </c>
      <c r="I230" s="356"/>
    </row>
    <row r="231" spans="2:9">
      <c r="B231" s="186">
        <v>44523</v>
      </c>
      <c r="C231" s="156">
        <v>19816753</v>
      </c>
      <c r="D231" s="318">
        <v>7533</v>
      </c>
      <c r="E231" s="319">
        <v>3.8027746675539653E-4</v>
      </c>
      <c r="I231" s="356"/>
    </row>
    <row r="232" spans="2:9">
      <c r="B232" s="186">
        <v>44524</v>
      </c>
      <c r="C232" s="156">
        <v>19828626</v>
      </c>
      <c r="D232" s="318">
        <v>11873</v>
      </c>
      <c r="E232" s="319">
        <v>5.9913952603629639E-4</v>
      </c>
      <c r="I232" s="356"/>
    </row>
    <row r="233" spans="2:9">
      <c r="B233" s="186">
        <v>44525</v>
      </c>
      <c r="C233" s="156">
        <v>19841725</v>
      </c>
      <c r="D233" s="318">
        <v>13099</v>
      </c>
      <c r="E233" s="319">
        <v>6.6061057382382771E-4</v>
      </c>
      <c r="I233" s="356"/>
    </row>
    <row r="234" spans="2:9">
      <c r="B234" s="186">
        <v>44526</v>
      </c>
      <c r="C234" s="156">
        <v>19834804</v>
      </c>
      <c r="D234" s="318">
        <v>-6921</v>
      </c>
      <c r="E234" s="319">
        <v>-3.4881039828948968E-4</v>
      </c>
    </row>
    <row r="235" spans="2:9">
      <c r="B235" s="186">
        <v>44529</v>
      </c>
      <c r="C235" s="156">
        <v>19837594</v>
      </c>
      <c r="D235" s="318">
        <v>2790</v>
      </c>
      <c r="E235" s="319">
        <v>1.4066183865502069E-4</v>
      </c>
    </row>
    <row r="236" spans="2:9">
      <c r="B236" s="153">
        <v>44530</v>
      </c>
      <c r="C236" s="155">
        <v>19726818</v>
      </c>
      <c r="D236" s="320">
        <v>-110776</v>
      </c>
      <c r="E236" s="321">
        <v>-5.5841449320920278E-3</v>
      </c>
    </row>
    <row r="237" spans="2:9">
      <c r="B237" s="186">
        <v>44531</v>
      </c>
      <c r="C237" s="156">
        <v>19838211</v>
      </c>
      <c r="D237" s="318">
        <v>111393</v>
      </c>
      <c r="E237" s="319">
        <v>5.6467799317658773E-3</v>
      </c>
    </row>
    <row r="238" spans="2:9">
      <c r="B238" s="186">
        <v>44532</v>
      </c>
      <c r="C238" s="156">
        <v>19839114</v>
      </c>
      <c r="D238" s="318">
        <v>903</v>
      </c>
      <c r="E238" s="319">
        <v>4.5518217343332168E-5</v>
      </c>
      <c r="H238" s="365"/>
    </row>
    <row r="239" spans="2:9">
      <c r="B239" s="186">
        <v>44533</v>
      </c>
      <c r="C239" s="156">
        <v>19809121</v>
      </c>
      <c r="D239" s="318">
        <v>-29993</v>
      </c>
      <c r="E239" s="319">
        <v>-1.511811464967594E-3</v>
      </c>
      <c r="H239" s="365"/>
    </row>
    <row r="240" spans="2:9">
      <c r="B240" s="186">
        <v>44537</v>
      </c>
      <c r="C240" s="156">
        <v>19824698</v>
      </c>
      <c r="D240" s="318">
        <v>15577</v>
      </c>
      <c r="E240" s="319">
        <v>7.863549321547314E-4</v>
      </c>
      <c r="H240" s="365"/>
    </row>
    <row r="241" spans="2:8">
      <c r="B241" s="186">
        <v>44539</v>
      </c>
      <c r="C241" s="156">
        <v>19854034</v>
      </c>
      <c r="D241" s="318">
        <v>29336</v>
      </c>
      <c r="E241" s="319">
        <v>1.4797703349629376E-3</v>
      </c>
      <c r="H241" s="365"/>
    </row>
    <row r="242" spans="2:8">
      <c r="B242" s="186">
        <v>44540</v>
      </c>
      <c r="C242" s="156">
        <v>19844105</v>
      </c>
      <c r="D242" s="318">
        <v>-9929</v>
      </c>
      <c r="E242" s="319">
        <v>-5.0009987894650276E-4</v>
      </c>
      <c r="H242" s="365"/>
    </row>
    <row r="243" spans="2:8">
      <c r="B243" s="186">
        <v>44543</v>
      </c>
      <c r="C243" s="156">
        <v>19870257</v>
      </c>
      <c r="D243" s="318">
        <v>26152</v>
      </c>
      <c r="E243" s="319">
        <v>1.3178724865645641E-3</v>
      </c>
      <c r="H243" s="365"/>
    </row>
    <row r="244" spans="2:8">
      <c r="B244" s="186">
        <v>44544</v>
      </c>
      <c r="C244" s="156">
        <v>19880192</v>
      </c>
      <c r="D244" s="318">
        <v>9935</v>
      </c>
      <c r="E244" s="319">
        <v>4.9999353304785998E-4</v>
      </c>
      <c r="H244" s="365"/>
    </row>
    <row r="245" spans="2:8">
      <c r="B245" s="186">
        <v>44545</v>
      </c>
      <c r="C245" s="156">
        <v>19884210</v>
      </c>
      <c r="D245" s="318">
        <v>4018</v>
      </c>
      <c r="E245" s="319">
        <v>2.0211072408149455E-4</v>
      </c>
    </row>
    <row r="246" spans="2:8">
      <c r="B246" s="186">
        <v>44546</v>
      </c>
      <c r="C246" s="156">
        <v>19891230</v>
      </c>
      <c r="D246" s="318">
        <v>7020</v>
      </c>
      <c r="E246" s="319">
        <v>3.5304394793667093E-4</v>
      </c>
    </row>
    <row r="247" spans="2:8">
      <c r="B247" s="186">
        <v>44547</v>
      </c>
      <c r="C247" s="156">
        <v>19876799</v>
      </c>
      <c r="D247" s="318">
        <v>-14431</v>
      </c>
      <c r="E247" s="319">
        <v>-7.2549560786339118E-4</v>
      </c>
    </row>
    <row r="248" spans="2:8">
      <c r="B248" s="186">
        <v>44550</v>
      </c>
      <c r="C248" s="156">
        <v>19871910</v>
      </c>
      <c r="D248" s="318">
        <v>-4889</v>
      </c>
      <c r="E248" s="319">
        <v>-2.4596515766950322E-4</v>
      </c>
    </row>
    <row r="249" spans="2:8">
      <c r="B249" s="186">
        <v>44551</v>
      </c>
      <c r="C249" s="156">
        <v>19859197</v>
      </c>
      <c r="D249" s="318">
        <v>-12713</v>
      </c>
      <c r="E249" s="319">
        <v>-6.3974726133519955E-4</v>
      </c>
    </row>
    <row r="250" spans="2:8">
      <c r="B250" s="186">
        <v>44552</v>
      </c>
      <c r="C250" s="156">
        <v>19830489</v>
      </c>
      <c r="D250" s="318">
        <v>-28708</v>
      </c>
      <c r="E250" s="319">
        <v>-1.4455770794761236E-3</v>
      </c>
    </row>
    <row r="251" spans="2:8">
      <c r="B251" s="186">
        <v>44553</v>
      </c>
      <c r="C251" s="156">
        <v>19775744</v>
      </c>
      <c r="D251" s="318">
        <v>-54745</v>
      </c>
      <c r="E251" s="319">
        <v>-2.7606480102432274E-3</v>
      </c>
    </row>
    <row r="252" spans="2:8">
      <c r="B252" s="186">
        <v>44557</v>
      </c>
      <c r="C252" s="156">
        <v>19741741</v>
      </c>
      <c r="D252" s="318">
        <v>-34003</v>
      </c>
      <c r="E252" s="319">
        <v>-1.7194296204481319E-3</v>
      </c>
    </row>
    <row r="253" spans="2:8">
      <c r="B253" s="186">
        <v>44558</v>
      </c>
      <c r="C253" s="156">
        <v>19741764</v>
      </c>
      <c r="D253" s="318">
        <v>23</v>
      </c>
      <c r="E253" s="319">
        <v>1.1650441569255321E-6</v>
      </c>
    </row>
    <row r="254" spans="2:8">
      <c r="B254" s="186">
        <v>44559</v>
      </c>
      <c r="C254" s="156">
        <v>19736685</v>
      </c>
      <c r="D254" s="318">
        <v>-5079</v>
      </c>
      <c r="E254" s="319">
        <v>-2.5727184257695601E-4</v>
      </c>
    </row>
    <row r="255" spans="2:8">
      <c r="B255" s="153">
        <v>44560</v>
      </c>
      <c r="C255" s="155">
        <v>19703812</v>
      </c>
      <c r="D255" s="320">
        <v>-32873</v>
      </c>
      <c r="E255" s="321">
        <v>-1.6655785913388677E-3</v>
      </c>
    </row>
    <row r="256" spans="2:8">
      <c r="B256" s="586">
        <v>44564</v>
      </c>
      <c r="C256" s="587">
        <v>19576653</v>
      </c>
      <c r="D256" s="588">
        <v>-127159</v>
      </c>
      <c r="E256" s="589">
        <v>-6.453522800562661E-3</v>
      </c>
    </row>
    <row r="257" spans="2:5">
      <c r="B257" s="586">
        <v>44565</v>
      </c>
      <c r="C257" s="587">
        <v>19585612</v>
      </c>
      <c r="D257" s="588">
        <v>8959</v>
      </c>
      <c r="E257" s="589">
        <v>4.5763696174216939E-4</v>
      </c>
    </row>
    <row r="258" spans="2:5">
      <c r="B258" s="586">
        <v>44566</v>
      </c>
      <c r="C258" s="587">
        <v>19561769</v>
      </c>
      <c r="D258" s="588">
        <v>-23843</v>
      </c>
      <c r="E258" s="589">
        <v>-1.2173732431746132E-3</v>
      </c>
    </row>
    <row r="259" spans="2:5">
      <c r="B259" s="586">
        <v>44568</v>
      </c>
      <c r="C259" s="587">
        <v>19528699</v>
      </c>
      <c r="D259" s="588">
        <v>-33070</v>
      </c>
      <c r="E259" s="589">
        <v>-1.6905424044215689E-3</v>
      </c>
    </row>
    <row r="260" spans="2:5">
      <c r="B260" s="586">
        <v>44571</v>
      </c>
      <c r="C260" s="587">
        <v>19608684</v>
      </c>
      <c r="D260" s="588">
        <v>79985</v>
      </c>
      <c r="E260" s="589">
        <v>4.0957669530365948E-3</v>
      </c>
    </row>
    <row r="261" spans="2:5">
      <c r="B261" s="586">
        <v>44572</v>
      </c>
      <c r="C261" s="587">
        <v>19624939</v>
      </c>
      <c r="D261" s="588">
        <v>16255</v>
      </c>
      <c r="E261" s="589">
        <v>8.289694504741707E-4</v>
      </c>
    </row>
    <row r="262" spans="2:5">
      <c r="B262" s="586">
        <v>44573</v>
      </c>
      <c r="C262" s="587">
        <v>19630897</v>
      </c>
      <c r="D262" s="588">
        <v>5958</v>
      </c>
      <c r="E262" s="589">
        <v>3.0359330034102072E-4</v>
      </c>
    </row>
    <row r="263" spans="2:5">
      <c r="B263" s="586">
        <v>44574</v>
      </c>
      <c r="C263" s="587">
        <v>19638634</v>
      </c>
      <c r="D263" s="588">
        <v>7737</v>
      </c>
      <c r="E263" s="589">
        <v>3.9412361034751875E-4</v>
      </c>
    </row>
    <row r="264" spans="2:5">
      <c r="B264" s="586">
        <v>44575</v>
      </c>
      <c r="C264" s="587">
        <v>19624029</v>
      </c>
      <c r="D264" s="588">
        <v>-14605</v>
      </c>
      <c r="E264" s="589">
        <v>-7.4368716276296265E-4</v>
      </c>
    </row>
    <row r="265" spans="2:5">
      <c r="B265" s="586">
        <v>44578</v>
      </c>
      <c r="C265" s="587">
        <v>19654850</v>
      </c>
      <c r="D265" s="588">
        <v>30821</v>
      </c>
      <c r="E265" s="589">
        <v>1.5705745237126756E-3</v>
      </c>
    </row>
    <row r="266" spans="2:5">
      <c r="B266" s="586">
        <v>44579</v>
      </c>
      <c r="C266" s="587">
        <v>19659126</v>
      </c>
      <c r="D266" s="588">
        <v>4276</v>
      </c>
      <c r="E266" s="589">
        <v>2.1755444584914407E-4</v>
      </c>
    </row>
    <row r="267" spans="2:5">
      <c r="B267" s="586">
        <v>44580</v>
      </c>
      <c r="C267" s="587">
        <v>19663542</v>
      </c>
      <c r="D267" s="588">
        <v>4416</v>
      </c>
      <c r="E267" s="589">
        <v>2.2462850077875629E-4</v>
      </c>
    </row>
    <row r="268" spans="2:5">
      <c r="B268" s="586">
        <v>44581</v>
      </c>
      <c r="C268" s="587">
        <v>19667575</v>
      </c>
      <c r="D268" s="588">
        <v>4033</v>
      </c>
      <c r="E268" s="589">
        <v>2.0510038323706681E-4</v>
      </c>
    </row>
    <row r="269" spans="2:5">
      <c r="B269" s="586">
        <v>44582</v>
      </c>
      <c r="C269" s="587">
        <v>19644185</v>
      </c>
      <c r="D269" s="588">
        <v>-23390</v>
      </c>
      <c r="E269" s="589">
        <v>-1.189267105883629E-3</v>
      </c>
    </row>
    <row r="270" spans="2:5">
      <c r="B270" s="586">
        <v>44585</v>
      </c>
      <c r="C270" s="587">
        <v>19669111</v>
      </c>
      <c r="D270" s="588">
        <v>24926</v>
      </c>
      <c r="E270" s="589">
        <v>1.2688742241024897E-3</v>
      </c>
    </row>
    <row r="271" spans="2:5">
      <c r="B271" s="586">
        <v>44586</v>
      </c>
      <c r="C271" s="587">
        <v>19672055</v>
      </c>
      <c r="D271" s="588">
        <v>2944</v>
      </c>
      <c r="E271" s="589">
        <v>1.4967631226436851E-4</v>
      </c>
    </row>
    <row r="272" spans="2:5">
      <c r="B272" s="586">
        <v>44587</v>
      </c>
      <c r="C272" s="587">
        <v>19673849</v>
      </c>
      <c r="D272" s="588">
        <v>1794</v>
      </c>
      <c r="E272" s="589">
        <v>9.1195353002060386E-5</v>
      </c>
    </row>
    <row r="273" spans="2:5">
      <c r="B273" s="586">
        <v>44588</v>
      </c>
      <c r="C273" s="587">
        <v>19673011</v>
      </c>
      <c r="D273" s="588">
        <v>-838</v>
      </c>
      <c r="E273" s="589">
        <v>-4.2594613794189051E-5</v>
      </c>
    </row>
    <row r="274" spans="2:5">
      <c r="B274" s="586">
        <v>44589</v>
      </c>
      <c r="C274" s="587">
        <v>19651084</v>
      </c>
      <c r="D274" s="588">
        <v>-21927</v>
      </c>
      <c r="E274" s="589">
        <v>-1.1145726498094088E-3</v>
      </c>
    </row>
    <row r="275" spans="2:5">
      <c r="B275" s="153">
        <v>44592</v>
      </c>
      <c r="C275" s="155">
        <v>19534921</v>
      </c>
      <c r="D275" s="320">
        <v>-116163</v>
      </c>
      <c r="E275" s="321">
        <v>-5.9112769555104139E-3</v>
      </c>
    </row>
    <row r="276" spans="2:5">
      <c r="B276" s="586">
        <v>44593</v>
      </c>
      <c r="C276" s="587">
        <v>19647809</v>
      </c>
      <c r="D276" s="588">
        <v>112888</v>
      </c>
      <c r="E276" s="589">
        <v>5.778779448353033E-3</v>
      </c>
    </row>
    <row r="277" spans="2:5">
      <c r="B277" s="586">
        <v>44594</v>
      </c>
      <c r="C277" s="587">
        <v>19643876</v>
      </c>
      <c r="D277" s="588">
        <v>-3933</v>
      </c>
      <c r="E277" s="589">
        <v>-2.0017499152191753E-4</v>
      </c>
    </row>
    <row r="278" spans="2:5">
      <c r="B278" s="586">
        <v>44595</v>
      </c>
      <c r="C278" s="587">
        <v>19639759</v>
      </c>
      <c r="D278" s="588">
        <v>-4117</v>
      </c>
      <c r="E278" s="589">
        <v>-2.0958185645236771E-4</v>
      </c>
    </row>
    <row r="279" spans="2:5">
      <c r="B279" s="586">
        <v>44596</v>
      </c>
      <c r="C279" s="587">
        <v>19623956</v>
      </c>
      <c r="D279" s="588">
        <v>-15803</v>
      </c>
      <c r="E279" s="589">
        <v>-8.0464327489970788E-4</v>
      </c>
    </row>
    <row r="280" spans="2:5">
      <c r="B280" s="586">
        <v>44599</v>
      </c>
      <c r="C280" s="587">
        <v>19658342</v>
      </c>
      <c r="D280" s="588">
        <v>34386</v>
      </c>
      <c r="E280" s="589">
        <v>1.7522460812693375E-3</v>
      </c>
    </row>
    <row r="281" spans="2:5">
      <c r="B281" s="586">
        <v>44600</v>
      </c>
      <c r="C281" s="587">
        <v>19661977</v>
      </c>
      <c r="D281" s="588">
        <v>3635</v>
      </c>
      <c r="E281" s="589">
        <v>1.8490877816645934E-4</v>
      </c>
    </row>
    <row r="282" spans="2:5">
      <c r="B282" s="586">
        <v>44601</v>
      </c>
      <c r="C282" s="587">
        <v>19668619</v>
      </c>
      <c r="D282" s="588">
        <v>6642</v>
      </c>
      <c r="E282" s="589">
        <v>3.3780936677940687E-4</v>
      </c>
    </row>
    <row r="283" spans="2:5">
      <c r="B283" s="586">
        <v>44602</v>
      </c>
      <c r="C283" s="587">
        <v>19674180</v>
      </c>
      <c r="D283" s="588">
        <v>5561</v>
      </c>
      <c r="E283" s="589">
        <v>2.8273464446071372E-4</v>
      </c>
    </row>
    <row r="284" spans="2:5">
      <c r="B284" s="586">
        <v>44603</v>
      </c>
      <c r="C284" s="587">
        <v>19663655</v>
      </c>
      <c r="D284" s="588">
        <v>-10525</v>
      </c>
      <c r="E284" s="589">
        <v>-5.3496511671646818E-4</v>
      </c>
    </row>
    <row r="285" spans="2:5">
      <c r="B285" s="586">
        <v>44606</v>
      </c>
      <c r="C285" s="587">
        <v>19706616</v>
      </c>
      <c r="D285" s="588">
        <v>42961</v>
      </c>
      <c r="E285" s="589">
        <v>2.184792196567642E-3</v>
      </c>
    </row>
    <row r="286" spans="2:5">
      <c r="B286" s="586">
        <v>44607</v>
      </c>
      <c r="C286" s="587">
        <v>19713102</v>
      </c>
      <c r="D286" s="588">
        <v>6486</v>
      </c>
      <c r="E286" s="589">
        <v>3.2912804511942007E-4</v>
      </c>
    </row>
    <row r="287" spans="2:5">
      <c r="B287" s="586">
        <v>44608</v>
      </c>
      <c r="C287" s="587">
        <v>19721336</v>
      </c>
      <c r="D287" s="588">
        <v>8234</v>
      </c>
      <c r="E287" s="589">
        <v>4.17691746331883E-4</v>
      </c>
    </row>
    <row r="288" spans="2:5">
      <c r="B288" s="586">
        <v>44609</v>
      </c>
      <c r="C288" s="587">
        <v>19727616</v>
      </c>
      <c r="D288" s="588">
        <v>6280</v>
      </c>
      <c r="E288" s="589">
        <v>3.1843684423815688E-4</v>
      </c>
    </row>
    <row r="289" spans="2:5">
      <c r="B289" s="586">
        <v>44610</v>
      </c>
      <c r="C289" s="587">
        <v>19716312</v>
      </c>
      <c r="D289" s="588">
        <v>-11304</v>
      </c>
      <c r="E289" s="589">
        <v>-5.7300385408964871E-4</v>
      </c>
    </row>
    <row r="290" spans="2:5">
      <c r="B290" s="586">
        <v>44613</v>
      </c>
      <c r="C290" s="587">
        <v>19745356</v>
      </c>
      <c r="D290" s="588">
        <v>29044</v>
      </c>
      <c r="E290" s="589">
        <v>1.4730949682679739E-3</v>
      </c>
    </row>
    <row r="291" spans="2:5">
      <c r="B291" s="586">
        <v>44614</v>
      </c>
      <c r="C291" s="587">
        <v>19748027</v>
      </c>
      <c r="D291" s="588">
        <v>2671</v>
      </c>
      <c r="E291" s="589">
        <v>1.3527231415833008E-4</v>
      </c>
    </row>
    <row r="292" spans="2:5">
      <c r="B292" s="586">
        <v>44615</v>
      </c>
      <c r="C292" s="587">
        <v>19756716</v>
      </c>
      <c r="D292" s="588">
        <v>8689</v>
      </c>
      <c r="E292" s="589">
        <v>4.3999332186461793E-4</v>
      </c>
    </row>
    <row r="293" spans="2:5">
      <c r="B293" s="586">
        <v>44616</v>
      </c>
      <c r="C293" s="587">
        <v>19760394</v>
      </c>
      <c r="D293" s="588">
        <v>3678</v>
      </c>
      <c r="E293" s="589">
        <v>1.8616454273079341E-4</v>
      </c>
    </row>
    <row r="294" spans="2:5">
      <c r="B294" s="586">
        <v>44617</v>
      </c>
      <c r="C294" s="587">
        <v>19746182</v>
      </c>
      <c r="D294" s="588">
        <v>-14212</v>
      </c>
      <c r="E294" s="589">
        <v>-7.1921642857930568E-4</v>
      </c>
    </row>
    <row r="295" spans="2:5">
      <c r="B295" s="153">
        <v>44620</v>
      </c>
      <c r="C295" s="155">
        <v>19661611</v>
      </c>
      <c r="D295" s="320">
        <v>-84571</v>
      </c>
      <c r="E295" s="321">
        <v>-4.2829039051701656E-3</v>
      </c>
    </row>
    <row r="296" spans="2:5">
      <c r="B296" s="586">
        <v>44621</v>
      </c>
      <c r="C296" s="587">
        <v>19766166</v>
      </c>
      <c r="D296" s="588">
        <v>104555</v>
      </c>
      <c r="E296" s="589">
        <v>5.317722947524528E-3</v>
      </c>
    </row>
    <row r="297" spans="2:5">
      <c r="B297" s="586">
        <v>44622</v>
      </c>
      <c r="C297" s="587">
        <v>19771900</v>
      </c>
      <c r="D297" s="588">
        <v>5734</v>
      </c>
      <c r="E297" s="589">
        <v>2.9009166471638537E-4</v>
      </c>
    </row>
    <row r="298" spans="2:5">
      <c r="B298" s="586">
        <v>44623</v>
      </c>
      <c r="C298" s="587">
        <v>19772168</v>
      </c>
      <c r="D298" s="588">
        <v>268</v>
      </c>
      <c r="E298" s="589">
        <v>1.3554590100106623E-5</v>
      </c>
    </row>
    <row r="299" spans="2:5">
      <c r="B299" s="586">
        <v>44624</v>
      </c>
      <c r="C299" s="587">
        <v>19764982</v>
      </c>
      <c r="D299" s="588">
        <v>-7186</v>
      </c>
      <c r="E299" s="589">
        <v>-3.6344016498346399E-4</v>
      </c>
    </row>
    <row r="300" spans="2:5">
      <c r="B300" s="586">
        <v>44627</v>
      </c>
      <c r="C300" s="587">
        <v>19802105</v>
      </c>
      <c r="D300" s="588">
        <v>37123</v>
      </c>
      <c r="E300" s="589">
        <v>1.8782207846179677E-3</v>
      </c>
    </row>
    <row r="301" spans="2:5">
      <c r="B301" s="586">
        <v>44628</v>
      </c>
      <c r="C301" s="587">
        <v>19807968</v>
      </c>
      <c r="D301" s="588">
        <v>5863</v>
      </c>
      <c r="E301" s="589">
        <v>2.9607963395816839E-4</v>
      </c>
    </row>
    <row r="302" spans="2:5">
      <c r="B302" s="586">
        <v>44629</v>
      </c>
      <c r="C302" s="587">
        <v>19819601</v>
      </c>
      <c r="D302" s="588">
        <v>11633</v>
      </c>
      <c r="E302" s="589">
        <v>5.872889132292336E-4</v>
      </c>
    </row>
    <row r="303" spans="2:5">
      <c r="B303" s="586">
        <v>44630</v>
      </c>
      <c r="C303" s="587">
        <v>19828012</v>
      </c>
      <c r="D303" s="588">
        <v>8411</v>
      </c>
      <c r="E303" s="589">
        <v>4.2437786714266679E-4</v>
      </c>
    </row>
    <row r="304" spans="2:5">
      <c r="B304" s="586">
        <v>44631</v>
      </c>
      <c r="C304" s="587">
        <v>19817400</v>
      </c>
      <c r="D304" s="588">
        <v>-10612</v>
      </c>
      <c r="E304" s="589">
        <v>-5.3520241968785243E-4</v>
      </c>
    </row>
    <row r="305" spans="2:5">
      <c r="B305" s="586">
        <v>44634</v>
      </c>
      <c r="C305" s="587">
        <v>19847928</v>
      </c>
      <c r="D305" s="588">
        <v>30528</v>
      </c>
      <c r="E305" s="589">
        <v>1.5404644403402834E-3</v>
      </c>
    </row>
    <row r="306" spans="2:5">
      <c r="B306" s="586">
        <v>44635</v>
      </c>
      <c r="C306" s="587">
        <v>19849610</v>
      </c>
      <c r="D306" s="588">
        <v>1682</v>
      </c>
      <c r="E306" s="589">
        <v>8.4744362232713755E-5</v>
      </c>
    </row>
    <row r="307" spans="2:5">
      <c r="B307" s="586">
        <v>44636</v>
      </c>
      <c r="C307" s="587">
        <v>19858489</v>
      </c>
      <c r="D307" s="588">
        <v>8879</v>
      </c>
      <c r="E307" s="589">
        <v>4.4731357442295838E-4</v>
      </c>
    </row>
    <row r="308" spans="2:5">
      <c r="B308" s="586">
        <v>44637</v>
      </c>
      <c r="C308" s="587">
        <v>19861821</v>
      </c>
      <c r="D308" s="588">
        <v>3332</v>
      </c>
      <c r="E308" s="589">
        <v>1.6778718662835423E-4</v>
      </c>
    </row>
    <row r="309" spans="2:5">
      <c r="B309" s="586">
        <v>44638</v>
      </c>
      <c r="C309" s="587">
        <v>19849948</v>
      </c>
      <c r="D309" s="588">
        <v>-11873</v>
      </c>
      <c r="E309" s="589">
        <v>-5.9778003235455568E-4</v>
      </c>
    </row>
    <row r="310" spans="2:5">
      <c r="B310" s="586">
        <v>44641</v>
      </c>
      <c r="C310" s="587">
        <v>19866875</v>
      </c>
      <c r="D310" s="588">
        <v>16927</v>
      </c>
      <c r="E310" s="589">
        <v>8.5274782583821818E-4</v>
      </c>
    </row>
    <row r="311" spans="2:5">
      <c r="B311" s="586">
        <v>44642</v>
      </c>
      <c r="C311" s="587">
        <v>19866004</v>
      </c>
      <c r="D311" s="588">
        <v>-871</v>
      </c>
      <c r="E311" s="589">
        <v>-4.3841822128576347E-5</v>
      </c>
    </row>
    <row r="312" spans="2:5">
      <c r="B312" s="586">
        <v>44643</v>
      </c>
      <c r="C312" s="587">
        <v>19866307</v>
      </c>
      <c r="D312" s="588">
        <v>303</v>
      </c>
      <c r="E312" s="589">
        <v>1.525218659970129E-5</v>
      </c>
    </row>
    <row r="313" spans="2:5">
      <c r="B313" s="586">
        <v>44644</v>
      </c>
      <c r="C313" s="587">
        <v>19871367</v>
      </c>
      <c r="D313" s="588">
        <v>5060</v>
      </c>
      <c r="E313" s="589">
        <v>2.5470259771975812E-4</v>
      </c>
    </row>
    <row r="314" spans="2:5">
      <c r="B314" s="586">
        <v>44645</v>
      </c>
      <c r="C314" s="587">
        <v>19860470</v>
      </c>
      <c r="D314" s="588">
        <v>-10897</v>
      </c>
      <c r="E314" s="589">
        <v>-5.4837696873089037E-4</v>
      </c>
    </row>
    <row r="315" spans="2:5">
      <c r="B315" s="586">
        <v>44648</v>
      </c>
      <c r="C315" s="587">
        <v>19888910</v>
      </c>
      <c r="D315" s="588">
        <v>28440</v>
      </c>
      <c r="E315" s="589">
        <v>1.4319902801898099E-3</v>
      </c>
    </row>
    <row r="316" spans="2:5">
      <c r="B316" s="586">
        <v>44649</v>
      </c>
      <c r="C316" s="587">
        <v>19896613</v>
      </c>
      <c r="D316" s="588">
        <v>7703</v>
      </c>
      <c r="E316" s="589">
        <v>3.8730126487585004E-4</v>
      </c>
    </row>
    <row r="317" spans="2:5">
      <c r="B317" s="586">
        <v>44650</v>
      </c>
      <c r="C317" s="587">
        <v>19894937</v>
      </c>
      <c r="D317" s="588">
        <v>-1676</v>
      </c>
      <c r="E317" s="589">
        <v>-8.4235442484592582E-5</v>
      </c>
    </row>
    <row r="318" spans="2:5">
      <c r="B318" s="153">
        <v>44651</v>
      </c>
      <c r="C318" s="155">
        <v>19764004</v>
      </c>
      <c r="D318" s="320">
        <v>-130933</v>
      </c>
      <c r="E318" s="321">
        <v>-6.581222147122201E-3</v>
      </c>
    </row>
    <row r="319" spans="2:5">
      <c r="B319" s="586">
        <v>44652</v>
      </c>
      <c r="C319" s="587">
        <v>19856830</v>
      </c>
      <c r="D319" s="588">
        <v>92826</v>
      </c>
      <c r="E319" s="589">
        <v>4.6967203609147301E-3</v>
      </c>
    </row>
    <row r="320" spans="2:5">
      <c r="B320" s="586">
        <v>44655</v>
      </c>
      <c r="C320" s="587">
        <v>19922268</v>
      </c>
      <c r="D320" s="588">
        <v>65438</v>
      </c>
      <c r="E320" s="589">
        <v>3.2954907706819192E-3</v>
      </c>
    </row>
    <row r="321" spans="2:5">
      <c r="B321" s="586">
        <v>44656</v>
      </c>
      <c r="C321" s="587">
        <v>19931723</v>
      </c>
      <c r="D321" s="588">
        <v>9455</v>
      </c>
      <c r="E321" s="589">
        <v>4.7459455921394778E-4</v>
      </c>
    </row>
    <row r="322" spans="2:5">
      <c r="B322" s="586">
        <v>44657</v>
      </c>
      <c r="C322" s="587">
        <v>19946735</v>
      </c>
      <c r="D322" s="588">
        <v>15012</v>
      </c>
      <c r="E322" s="589">
        <v>7.531712135473434E-4</v>
      </c>
    </row>
    <row r="323" spans="2:5">
      <c r="B323" s="586">
        <v>44658</v>
      </c>
      <c r="C323" s="587">
        <v>19960863</v>
      </c>
      <c r="D323" s="588">
        <v>14128</v>
      </c>
      <c r="E323" s="589">
        <v>7.0828634360453613E-4</v>
      </c>
    </row>
    <row r="324" spans="2:5">
      <c r="B324" s="586">
        <v>44659</v>
      </c>
      <c r="C324" s="587">
        <v>19962175</v>
      </c>
      <c r="D324" s="588">
        <v>1312</v>
      </c>
      <c r="E324" s="589">
        <v>6.5728621052141278E-5</v>
      </c>
    </row>
    <row r="325" spans="2:5">
      <c r="B325" s="586">
        <v>44662</v>
      </c>
      <c r="C325" s="587">
        <v>20010699</v>
      </c>
      <c r="D325" s="588">
        <v>48524</v>
      </c>
      <c r="E325" s="589">
        <v>2.4307972452901616E-3</v>
      </c>
    </row>
    <row r="326" spans="2:5">
      <c r="B326" s="586">
        <v>44663</v>
      </c>
      <c r="C326" s="587">
        <v>20010103</v>
      </c>
      <c r="D326" s="588">
        <v>-596</v>
      </c>
      <c r="E326" s="589">
        <v>-2.9784067013371995E-5</v>
      </c>
    </row>
    <row r="327" spans="2:5">
      <c r="B327" s="586">
        <v>44664</v>
      </c>
      <c r="C327" s="587">
        <v>19982793</v>
      </c>
      <c r="D327" s="588">
        <v>-27310</v>
      </c>
      <c r="E327" s="589">
        <v>-1.3648105659426202E-3</v>
      </c>
    </row>
    <row r="328" spans="2:5">
      <c r="B328" s="586">
        <v>44669</v>
      </c>
      <c r="C328" s="587">
        <v>20022524</v>
      </c>
      <c r="D328" s="588">
        <v>39731</v>
      </c>
      <c r="E328" s="589">
        <v>1.98826060000723E-3</v>
      </c>
    </row>
    <row r="329" spans="2:5">
      <c r="B329" s="586">
        <v>44670</v>
      </c>
      <c r="C329" s="587">
        <v>20048473</v>
      </c>
      <c r="D329" s="588">
        <v>25949</v>
      </c>
      <c r="E329" s="589">
        <v>1.2959904555489565E-3</v>
      </c>
    </row>
    <row r="330" spans="2:5">
      <c r="B330" s="586">
        <v>44671</v>
      </c>
      <c r="C330" s="587">
        <v>20057588</v>
      </c>
      <c r="D330" s="588">
        <v>9115</v>
      </c>
      <c r="E330" s="589">
        <v>4.5464809215145507E-4</v>
      </c>
    </row>
    <row r="331" spans="2:5">
      <c r="B331" s="586">
        <v>44672</v>
      </c>
      <c r="C331" s="587">
        <v>20066390</v>
      </c>
      <c r="D331" s="588">
        <v>8802</v>
      </c>
      <c r="E331" s="589">
        <v>4.38836414428323E-4</v>
      </c>
    </row>
    <row r="332" spans="2:5">
      <c r="B332" s="586">
        <v>44673</v>
      </c>
      <c r="C332" s="587">
        <v>20060723</v>
      </c>
      <c r="D332" s="588">
        <v>-5667</v>
      </c>
      <c r="E332" s="589">
        <v>-2.8241253160132818E-4</v>
      </c>
    </row>
    <row r="333" spans="2:5">
      <c r="B333" s="586">
        <v>44676</v>
      </c>
      <c r="C333" s="587">
        <v>20097631</v>
      </c>
      <c r="D333" s="588">
        <v>36908</v>
      </c>
      <c r="E333" s="589">
        <v>1.8398140485764714E-3</v>
      </c>
    </row>
    <row r="334" spans="2:5">
      <c r="B334" s="586">
        <v>44677</v>
      </c>
      <c r="C334" s="587">
        <v>20102157</v>
      </c>
      <c r="D334" s="588">
        <v>4526</v>
      </c>
      <c r="E334" s="589">
        <v>2.2520067166120761E-4</v>
      </c>
    </row>
    <row r="335" spans="2:5">
      <c r="B335" s="586">
        <v>44678</v>
      </c>
      <c r="C335" s="587">
        <v>20109184</v>
      </c>
      <c r="D335" s="588">
        <v>7027</v>
      </c>
      <c r="E335" s="589">
        <v>3.4956447708567318E-4</v>
      </c>
    </row>
    <row r="336" spans="2:5">
      <c r="B336" s="586">
        <v>44679</v>
      </c>
      <c r="C336" s="587">
        <v>20115548</v>
      </c>
      <c r="D336" s="588">
        <v>6364</v>
      </c>
      <c r="E336" s="589">
        <v>3.1647231434162038E-4</v>
      </c>
    </row>
    <row r="337" spans="2:5">
      <c r="B337" s="153">
        <v>44680</v>
      </c>
      <c r="C337" s="155">
        <v>20098119</v>
      </c>
      <c r="D337" s="320">
        <v>-17429</v>
      </c>
      <c r="E337" s="321">
        <v>-8.6644420524861765E-4</v>
      </c>
    </row>
    <row r="338" spans="2:5">
      <c r="B338" s="586">
        <v>44683</v>
      </c>
      <c r="C338" s="587">
        <v>20102801</v>
      </c>
      <c r="D338" s="588">
        <v>4682</v>
      </c>
      <c r="E338" s="589">
        <v>2.3295712399762358E-4</v>
      </c>
    </row>
    <row r="339" spans="2:5">
      <c r="B339" s="586">
        <v>44684</v>
      </c>
      <c r="C339" s="587">
        <v>20125543</v>
      </c>
      <c r="D339" s="588">
        <v>22742</v>
      </c>
      <c r="E339" s="589">
        <v>1.1312851378273425E-3</v>
      </c>
    </row>
    <row r="340" spans="2:5">
      <c r="B340" s="586">
        <v>44685</v>
      </c>
      <c r="C340" s="587">
        <v>20139175</v>
      </c>
      <c r="D340" s="588">
        <v>13632</v>
      </c>
      <c r="E340" s="589">
        <v>6.7734818384779238E-4</v>
      </c>
    </row>
    <row r="341" spans="2:5">
      <c r="B341" s="586">
        <v>44686</v>
      </c>
      <c r="C341" s="587">
        <v>20154683</v>
      </c>
      <c r="D341" s="588">
        <v>15508</v>
      </c>
      <c r="E341" s="589">
        <v>7.7004147389359012E-4</v>
      </c>
    </row>
    <row r="342" spans="2:5">
      <c r="B342" s="586">
        <v>44687</v>
      </c>
      <c r="C342" s="587">
        <v>20151695</v>
      </c>
      <c r="D342" s="588">
        <v>-2988</v>
      </c>
      <c r="E342" s="589">
        <v>-1.482533860740487E-4</v>
      </c>
    </row>
    <row r="343" spans="2:5">
      <c r="B343" s="586">
        <v>44690</v>
      </c>
      <c r="C343" s="587">
        <v>20192595</v>
      </c>
      <c r="D343" s="588">
        <v>40900</v>
      </c>
      <c r="E343" s="589">
        <v>2.0296059462987515E-3</v>
      </c>
    </row>
    <row r="344" spans="2:5">
      <c r="B344" s="586">
        <v>44691</v>
      </c>
      <c r="C344" s="587">
        <v>20197645</v>
      </c>
      <c r="D344" s="588">
        <v>5050</v>
      </c>
      <c r="E344" s="589">
        <v>2.5009167964795687E-4</v>
      </c>
    </row>
    <row r="345" spans="2:5">
      <c r="B345" s="586">
        <v>44692</v>
      </c>
      <c r="C345" s="587">
        <v>20210495</v>
      </c>
      <c r="D345" s="588">
        <v>12850</v>
      </c>
      <c r="E345" s="589">
        <v>6.3621278619363508E-4</v>
      </c>
    </row>
    <row r="346" spans="2:5">
      <c r="B346" s="586">
        <v>44693</v>
      </c>
      <c r="C346" s="587">
        <v>20223457</v>
      </c>
      <c r="D346" s="588">
        <v>12962</v>
      </c>
      <c r="E346" s="589">
        <v>6.4134995209164103E-4</v>
      </c>
    </row>
    <row r="347" spans="2:5">
      <c r="B347" s="586">
        <v>44694</v>
      </c>
      <c r="C347" s="587">
        <v>20217784</v>
      </c>
      <c r="D347" s="588">
        <v>-5673</v>
      </c>
      <c r="E347" s="589">
        <v>-2.8051583861254947E-4</v>
      </c>
    </row>
    <row r="348" spans="2:5">
      <c r="B348" s="586">
        <v>44697</v>
      </c>
      <c r="C348" s="587">
        <v>20258204</v>
      </c>
      <c r="D348" s="588">
        <v>40420</v>
      </c>
      <c r="E348" s="589">
        <v>1.9992299848490269E-3</v>
      </c>
    </row>
    <row r="349" spans="2:5">
      <c r="B349" s="586">
        <v>44698</v>
      </c>
      <c r="C349" s="587">
        <v>20264411</v>
      </c>
      <c r="D349" s="588">
        <v>46627</v>
      </c>
      <c r="E349" s="589">
        <v>2.306236924877636E-3</v>
      </c>
    </row>
    <row r="350" spans="2:5">
      <c r="B350" s="586">
        <v>44699</v>
      </c>
      <c r="C350" s="587">
        <v>20278031</v>
      </c>
      <c r="D350" s="588">
        <v>13620</v>
      </c>
      <c r="E350" s="589">
        <v>6.7211427956137548E-4</v>
      </c>
    </row>
    <row r="351" spans="2:5">
      <c r="B351" s="586">
        <v>44700</v>
      </c>
      <c r="C351" s="587">
        <v>20287661</v>
      </c>
      <c r="D351" s="588">
        <v>9630</v>
      </c>
      <c r="E351" s="589">
        <v>4.748981792166429E-4</v>
      </c>
    </row>
    <row r="352" spans="2:5">
      <c r="B352" s="586">
        <v>44701</v>
      </c>
      <c r="C352" s="587">
        <v>20276869</v>
      </c>
      <c r="D352" s="588">
        <v>-10792</v>
      </c>
      <c r="E352" s="589">
        <v>-5.3194895163122258E-4</v>
      </c>
    </row>
    <row r="353" spans="2:5">
      <c r="B353" s="586">
        <v>44704</v>
      </c>
      <c r="C353" s="587">
        <v>20307911</v>
      </c>
      <c r="D353" s="588">
        <v>31042</v>
      </c>
      <c r="E353" s="589">
        <v>1.5309069659621422E-3</v>
      </c>
    </row>
    <row r="354" spans="2:5">
      <c r="B354" s="586">
        <v>44705</v>
      </c>
      <c r="C354" s="587">
        <v>20304596</v>
      </c>
      <c r="D354" s="588">
        <v>-3315</v>
      </c>
      <c r="E354" s="589">
        <v>-1.6323687847563662E-4</v>
      </c>
    </row>
    <row r="355" spans="2:5">
      <c r="B355" s="586">
        <v>44706</v>
      </c>
      <c r="C355" s="587">
        <v>20311893</v>
      </c>
      <c r="D355" s="588">
        <v>7297</v>
      </c>
      <c r="E355" s="589">
        <v>3.5937676376329719E-4</v>
      </c>
    </row>
    <row r="356" spans="2:5">
      <c r="B356" s="586">
        <v>44707</v>
      </c>
      <c r="C356" s="587">
        <v>20319522</v>
      </c>
      <c r="D356" s="588">
        <v>7629</v>
      </c>
      <c r="E356" s="589">
        <v>3.755927623290134E-4</v>
      </c>
    </row>
    <row r="357" spans="2:5">
      <c r="B357" s="586">
        <v>44708</v>
      </c>
      <c r="C357" s="587">
        <v>20308311</v>
      </c>
      <c r="D357" s="588">
        <v>-11211</v>
      </c>
      <c r="E357" s="589">
        <v>-5.5173541976039076E-4</v>
      </c>
    </row>
    <row r="358" spans="2:5">
      <c r="B358" s="586">
        <v>44711</v>
      </c>
      <c r="C358" s="587">
        <v>20313024</v>
      </c>
      <c r="D358" s="588">
        <v>4713</v>
      </c>
      <c r="E358" s="589">
        <v>2.3207247515566465E-4</v>
      </c>
    </row>
    <row r="359" spans="2:5">
      <c r="B359" s="153">
        <v>44712</v>
      </c>
      <c r="C359" s="155">
        <v>20173603</v>
      </c>
      <c r="D359" s="320">
        <v>-139421</v>
      </c>
      <c r="E359" s="321">
        <v>-6.8636260164907092E-3</v>
      </c>
    </row>
    <row r="360" spans="2:5">
      <c r="B360" s="586">
        <v>44713</v>
      </c>
      <c r="C360" s="587">
        <v>20296201</v>
      </c>
      <c r="D360" s="588">
        <v>122598</v>
      </c>
      <c r="E360" s="589">
        <v>6.0771494313633934E-3</v>
      </c>
    </row>
    <row r="361" spans="2:5">
      <c r="B361" s="586">
        <v>44714</v>
      </c>
      <c r="C361" s="587">
        <v>20296179</v>
      </c>
      <c r="D361" s="588">
        <v>-22</v>
      </c>
      <c r="E361" s="589">
        <v>-1.0839466952905497E-6</v>
      </c>
    </row>
    <row r="362" spans="2:5">
      <c r="B362" s="586">
        <v>44715</v>
      </c>
      <c r="C362" s="587">
        <v>20280714</v>
      </c>
      <c r="D362" s="588">
        <v>-15465</v>
      </c>
      <c r="E362" s="589">
        <v>-7.6196608238432439E-4</v>
      </c>
    </row>
    <row r="363" spans="2:5">
      <c r="B363" s="586">
        <v>44718</v>
      </c>
      <c r="C363" s="587">
        <v>20324801</v>
      </c>
      <c r="D363" s="588">
        <v>44087</v>
      </c>
      <c r="E363" s="589">
        <v>2.1738386528205034E-3</v>
      </c>
    </row>
    <row r="364" spans="2:5">
      <c r="B364" s="586">
        <v>44719</v>
      </c>
      <c r="C364" s="587">
        <v>20333143</v>
      </c>
      <c r="D364" s="588">
        <v>8342</v>
      </c>
      <c r="E364" s="589">
        <v>4.1043452282751858E-4</v>
      </c>
    </row>
    <row r="365" spans="2:5">
      <c r="B365" s="586">
        <v>44720</v>
      </c>
      <c r="C365" s="587">
        <v>20345245</v>
      </c>
      <c r="D365" s="588">
        <v>12102</v>
      </c>
      <c r="E365" s="589">
        <v>5.9518589919904663E-4</v>
      </c>
    </row>
    <row r="366" spans="2:5">
      <c r="B366" s="586">
        <v>44721</v>
      </c>
      <c r="C366" s="587">
        <v>20356402</v>
      </c>
      <c r="D366" s="588">
        <v>11157</v>
      </c>
      <c r="E366" s="589">
        <v>5.4838366409448724E-4</v>
      </c>
    </row>
    <row r="367" spans="2:5">
      <c r="B367" s="586">
        <v>44722</v>
      </c>
      <c r="C367" s="587">
        <v>20350631</v>
      </c>
      <c r="D367" s="588">
        <v>-5771</v>
      </c>
      <c r="E367" s="589">
        <v>-2.8349803663729745E-4</v>
      </c>
    </row>
    <row r="368" spans="2:5">
      <c r="B368" s="586">
        <v>44725</v>
      </c>
      <c r="C368" s="587">
        <v>20392932</v>
      </c>
      <c r="D368" s="588">
        <v>42301</v>
      </c>
      <c r="E368" s="589">
        <v>2.0786087664799169E-3</v>
      </c>
    </row>
    <row r="369" spans="2:5">
      <c r="B369" s="586">
        <v>44726</v>
      </c>
      <c r="C369" s="587">
        <v>20393625</v>
      </c>
      <c r="D369" s="588">
        <v>693</v>
      </c>
      <c r="E369" s="589">
        <v>3.3982362124262977E-5</v>
      </c>
    </row>
    <row r="370" spans="2:5">
      <c r="B370" s="586">
        <v>44727</v>
      </c>
      <c r="C370" s="587">
        <v>20404504</v>
      </c>
      <c r="D370" s="588">
        <v>10879</v>
      </c>
      <c r="E370" s="589">
        <v>5.3345101716839594E-4</v>
      </c>
    </row>
    <row r="371" spans="2:5">
      <c r="B371" s="586">
        <v>44728</v>
      </c>
      <c r="C371" s="587">
        <v>20422403</v>
      </c>
      <c r="D371" s="588">
        <v>17899</v>
      </c>
      <c r="E371" s="589">
        <v>8.7720828695458941E-4</v>
      </c>
    </row>
    <row r="372" spans="2:5">
      <c r="B372" s="586">
        <v>44729</v>
      </c>
      <c r="C372" s="587">
        <v>20414627</v>
      </c>
      <c r="D372" s="588">
        <v>-7776</v>
      </c>
      <c r="E372" s="589">
        <v>-3.8075832701955914E-4</v>
      </c>
    </row>
    <row r="373" spans="2:5">
      <c r="B373" s="586">
        <v>44732</v>
      </c>
      <c r="C373" s="587">
        <v>20450471</v>
      </c>
      <c r="D373" s="588">
        <v>35844</v>
      </c>
      <c r="E373" s="589">
        <v>1.7557998977890676E-3</v>
      </c>
    </row>
    <row r="374" spans="2:5">
      <c r="B374" s="586">
        <v>44733</v>
      </c>
      <c r="C374" s="587">
        <v>20432528</v>
      </c>
      <c r="D374" s="588">
        <v>-17943</v>
      </c>
      <c r="E374" s="589">
        <v>-8.7738810514437215E-4</v>
      </c>
    </row>
    <row r="375" spans="2:5">
      <c r="B375" s="586">
        <v>44734</v>
      </c>
      <c r="C375" s="587">
        <v>20390640</v>
      </c>
      <c r="D375" s="588">
        <v>-41888</v>
      </c>
      <c r="E375" s="589">
        <v>-2.0500644854126726E-3</v>
      </c>
    </row>
    <row r="376" spans="2:5">
      <c r="B376" s="586">
        <v>44735</v>
      </c>
      <c r="C376" s="587">
        <v>20350043</v>
      </c>
      <c r="D376" s="588">
        <v>-40597</v>
      </c>
      <c r="E376" s="589">
        <v>-1.9909625200582592E-3</v>
      </c>
    </row>
    <row r="377" spans="2:5">
      <c r="B377" s="586">
        <v>44736</v>
      </c>
      <c r="C377" s="587">
        <v>20323292</v>
      </c>
      <c r="D377" s="588">
        <v>-26751</v>
      </c>
      <c r="E377" s="589">
        <v>-1.3145426768876867E-3</v>
      </c>
    </row>
    <row r="378" spans="2:5">
      <c r="B378" s="586">
        <v>44739</v>
      </c>
      <c r="C378" s="587">
        <v>20344870</v>
      </c>
      <c r="D378" s="588">
        <v>21578</v>
      </c>
      <c r="E378" s="589">
        <v>1.0617374389936263E-3</v>
      </c>
    </row>
    <row r="379" spans="2:5">
      <c r="B379" s="586">
        <v>44740</v>
      </c>
      <c r="C379" s="587">
        <v>20335364</v>
      </c>
      <c r="D379" s="588">
        <v>-9506</v>
      </c>
      <c r="E379" s="589">
        <v>-4.6724309371359851E-4</v>
      </c>
    </row>
    <row r="380" spans="2:5">
      <c r="B380" s="586">
        <v>44741</v>
      </c>
      <c r="C380" s="587">
        <v>20330296</v>
      </c>
      <c r="D380" s="588">
        <v>-5068</v>
      </c>
      <c r="E380" s="589">
        <v>-2.4922101222280002E-4</v>
      </c>
    </row>
    <row r="381" spans="2:5">
      <c r="B381" s="153">
        <v>44742</v>
      </c>
      <c r="C381" s="155">
        <v>20094348</v>
      </c>
      <c r="D381" s="320">
        <v>-235948</v>
      </c>
      <c r="E381" s="321">
        <v>-1.1605733630243309E-2</v>
      </c>
    </row>
    <row r="382" spans="2:5">
      <c r="B382" s="586">
        <v>44743</v>
      </c>
      <c r="C382" s="587">
        <v>20230954</v>
      </c>
      <c r="D382" s="588">
        <v>136606</v>
      </c>
      <c r="E382" s="589">
        <v>6.79823002965807E-3</v>
      </c>
    </row>
    <row r="383" spans="2:5">
      <c r="B383" s="586">
        <v>44746</v>
      </c>
      <c r="C383" s="587">
        <v>20294821</v>
      </c>
      <c r="D383" s="588">
        <v>63867</v>
      </c>
      <c r="E383" s="589">
        <v>3.1568951221974118E-3</v>
      </c>
    </row>
    <row r="384" spans="2:5">
      <c r="B384" s="586">
        <v>44747</v>
      </c>
      <c r="C384" s="587">
        <v>20298399</v>
      </c>
      <c r="D384" s="588">
        <v>3578</v>
      </c>
      <c r="E384" s="589">
        <v>1.7630113613709142E-4</v>
      </c>
    </row>
    <row r="385" spans="2:5">
      <c r="B385" s="586">
        <v>44748</v>
      </c>
      <c r="C385" s="587">
        <v>20314879</v>
      </c>
      <c r="D385" s="588">
        <v>16480</v>
      </c>
      <c r="E385" s="589">
        <v>8.1188669116216694E-4</v>
      </c>
    </row>
    <row r="386" spans="2:5">
      <c r="B386" s="586">
        <v>44749</v>
      </c>
      <c r="C386" s="587">
        <v>20333854</v>
      </c>
      <c r="D386" s="588">
        <v>18975</v>
      </c>
      <c r="E386" s="589">
        <v>9.3404445086786581E-4</v>
      </c>
    </row>
    <row r="387" spans="2:5">
      <c r="B387" s="586">
        <v>44750</v>
      </c>
      <c r="C387" s="587">
        <v>20335032</v>
      </c>
      <c r="D387" s="588">
        <v>1178</v>
      </c>
      <c r="E387" s="589">
        <v>5.793294276634775E-5</v>
      </c>
    </row>
    <row r="388" spans="2:5">
      <c r="B388" s="586">
        <v>44753</v>
      </c>
      <c r="C388" s="587">
        <v>20327319</v>
      </c>
      <c r="D388" s="588">
        <v>-7713</v>
      </c>
      <c r="E388" s="589">
        <v>-3.7929618207632743E-4</v>
      </c>
    </row>
    <row r="389" spans="2:5">
      <c r="B389" s="586">
        <v>44754</v>
      </c>
      <c r="C389" s="587">
        <v>20362002</v>
      </c>
      <c r="D389" s="588">
        <v>34683</v>
      </c>
      <c r="E389" s="589">
        <v>1.7062259907467681E-3</v>
      </c>
    </row>
    <row r="390" spans="2:5">
      <c r="B390" s="586">
        <v>44755</v>
      </c>
      <c r="C390" s="587">
        <v>20355925</v>
      </c>
      <c r="D390" s="588">
        <v>-6077</v>
      </c>
      <c r="E390" s="589">
        <v>-2.9844806026435577E-4</v>
      </c>
    </row>
    <row r="391" spans="2:5">
      <c r="B391" s="586">
        <v>44756</v>
      </c>
      <c r="C391" s="587">
        <v>20379298</v>
      </c>
      <c r="D391" s="588">
        <v>23373</v>
      </c>
      <c r="E391" s="589">
        <v>1.1482160599431968E-3</v>
      </c>
    </row>
    <row r="392" spans="2:5">
      <c r="B392" s="586">
        <v>44757</v>
      </c>
      <c r="C392" s="587">
        <v>20351712</v>
      </c>
      <c r="D392" s="588">
        <v>-27586</v>
      </c>
      <c r="E392" s="589">
        <v>-1.3536285695414652E-3</v>
      </c>
    </row>
    <row r="393" spans="2:5">
      <c r="B393" s="586">
        <v>44760</v>
      </c>
      <c r="C393" s="587">
        <v>20375835</v>
      </c>
      <c r="D393" s="588">
        <v>24123</v>
      </c>
      <c r="E393" s="589">
        <v>1.1853056882880075E-3</v>
      </c>
    </row>
    <row r="394" spans="2:5">
      <c r="B394" s="586">
        <v>44761</v>
      </c>
      <c r="C394" s="587">
        <v>20369969</v>
      </c>
      <c r="D394" s="588">
        <v>-5866</v>
      </c>
      <c r="E394" s="589">
        <v>-2.8789004229767823E-4</v>
      </c>
    </row>
    <row r="395" spans="2:5">
      <c r="B395" s="586">
        <v>44762</v>
      </c>
      <c r="C395" s="587">
        <v>20373491</v>
      </c>
      <c r="D395" s="588">
        <v>3522</v>
      </c>
      <c r="E395" s="589">
        <v>1.7290158860827631E-4</v>
      </c>
    </row>
    <row r="396" spans="2:5">
      <c r="B396" s="586">
        <v>44763</v>
      </c>
      <c r="C396" s="587">
        <v>20384700</v>
      </c>
      <c r="D396" s="588">
        <v>11209</v>
      </c>
      <c r="E396" s="589">
        <v>5.5017571608129145E-4</v>
      </c>
    </row>
    <row r="397" spans="2:5">
      <c r="B397" s="586">
        <v>44764</v>
      </c>
      <c r="C397" s="587">
        <v>20362055</v>
      </c>
      <c r="D397" s="588">
        <v>-22645</v>
      </c>
      <c r="E397" s="589">
        <v>-1.1108821812437775E-3</v>
      </c>
    </row>
    <row r="398" spans="2:5">
      <c r="B398" s="586">
        <v>44767</v>
      </c>
      <c r="C398" s="587">
        <v>20359651</v>
      </c>
      <c r="D398" s="588">
        <v>-2404</v>
      </c>
      <c r="E398" s="589">
        <v>-1.1806273973824499E-4</v>
      </c>
    </row>
    <row r="399" spans="2:5">
      <c r="B399" s="586">
        <v>44768</v>
      </c>
      <c r="C399" s="587">
        <v>20365418</v>
      </c>
      <c r="D399" s="588">
        <v>5767</v>
      </c>
      <c r="E399" s="589">
        <v>2.8325632890258134E-4</v>
      </c>
    </row>
    <row r="400" spans="2:5">
      <c r="B400" s="586">
        <v>44769</v>
      </c>
      <c r="C400" s="587">
        <v>20358166</v>
      </c>
      <c r="D400" s="588">
        <v>-7252</v>
      </c>
      <c r="E400" s="589">
        <v>-3.5609384496793073E-4</v>
      </c>
    </row>
    <row r="401" spans="2:5">
      <c r="B401" s="586">
        <v>44770</v>
      </c>
      <c r="C401" s="587">
        <v>20351575</v>
      </c>
      <c r="D401" s="588">
        <v>-6591</v>
      </c>
      <c r="E401" s="589">
        <v>-3.2375214938318297E-4</v>
      </c>
    </row>
    <row r="402" spans="2:5">
      <c r="B402" s="153">
        <v>44771</v>
      </c>
      <c r="C402" s="155">
        <v>20275194</v>
      </c>
      <c r="D402" s="320">
        <v>-76381</v>
      </c>
      <c r="E402" s="321">
        <v>-3.7530756219112948E-3</v>
      </c>
    </row>
    <row r="403" spans="2:5">
      <c r="B403" s="586">
        <v>44774</v>
      </c>
      <c r="C403" s="587">
        <v>20218605</v>
      </c>
      <c r="D403" s="588">
        <v>-56589</v>
      </c>
      <c r="E403" s="589">
        <v>-2.7910460437517992E-3</v>
      </c>
    </row>
    <row r="404" spans="2:5">
      <c r="B404" s="586">
        <v>44775</v>
      </c>
      <c r="C404" s="587">
        <v>20184023</v>
      </c>
      <c r="D404" s="588">
        <v>-34582</v>
      </c>
      <c r="E404" s="589">
        <v>-1.7104048474165801E-3</v>
      </c>
    </row>
    <row r="405" spans="2:5">
      <c r="B405" s="586">
        <v>44776</v>
      </c>
      <c r="C405" s="587">
        <v>20173397</v>
      </c>
      <c r="D405" s="588">
        <v>-10626</v>
      </c>
      <c r="E405" s="589">
        <v>-5.2645599938128118E-4</v>
      </c>
    </row>
    <row r="406" spans="2:5">
      <c r="B406" s="586">
        <v>44777</v>
      </c>
      <c r="C406" s="587">
        <v>20181869</v>
      </c>
      <c r="D406" s="588">
        <v>8472</v>
      </c>
      <c r="E406" s="589">
        <v>4.1995901830516047E-4</v>
      </c>
    </row>
    <row r="407" spans="2:5">
      <c r="B407" s="586">
        <v>44778</v>
      </c>
      <c r="C407" s="587">
        <v>20158477</v>
      </c>
      <c r="D407" s="588">
        <v>-23392</v>
      </c>
      <c r="E407" s="589">
        <v>-1.1590601445287119E-3</v>
      </c>
    </row>
    <row r="408" spans="2:5">
      <c r="B408" s="586">
        <v>44781</v>
      </c>
      <c r="C408" s="587">
        <v>20169449</v>
      </c>
      <c r="D408" s="588">
        <v>10972</v>
      </c>
      <c r="E408" s="589">
        <v>5.4428715026433316E-4</v>
      </c>
    </row>
    <row r="409" spans="2:5">
      <c r="B409" s="586">
        <v>44782</v>
      </c>
      <c r="C409" s="587">
        <v>20165443</v>
      </c>
      <c r="D409" s="588">
        <v>-4006</v>
      </c>
      <c r="E409" s="589">
        <v>-1.9861722548786265E-4</v>
      </c>
    </row>
    <row r="410" spans="2:5">
      <c r="B410" s="586">
        <v>44783</v>
      </c>
      <c r="C410" s="587">
        <v>20167124</v>
      </c>
      <c r="D410" s="588">
        <v>1681</v>
      </c>
      <c r="E410" s="589">
        <v>8.3360430018775133E-5</v>
      </c>
    </row>
    <row r="411" spans="2:5">
      <c r="B411" s="586">
        <v>44784</v>
      </c>
      <c r="C411" s="587">
        <v>20169804</v>
      </c>
      <c r="D411" s="588">
        <v>2680</v>
      </c>
      <c r="E411" s="589">
        <v>1.3288954835610767E-4</v>
      </c>
    </row>
    <row r="412" spans="2:5">
      <c r="B412" s="586">
        <v>44785</v>
      </c>
      <c r="C412" s="587">
        <v>20135737</v>
      </c>
      <c r="D412" s="588">
        <v>-34067</v>
      </c>
      <c r="E412" s="589">
        <v>-1.6890099675732628E-3</v>
      </c>
    </row>
    <row r="413" spans="2:5">
      <c r="B413" s="586">
        <v>44789</v>
      </c>
      <c r="C413" s="587">
        <v>20156307</v>
      </c>
      <c r="D413" s="588">
        <v>20570</v>
      </c>
      <c r="E413" s="589">
        <v>1.0215667795026029E-3</v>
      </c>
    </row>
    <row r="414" spans="2:5">
      <c r="B414" s="586">
        <v>44790</v>
      </c>
      <c r="C414" s="587">
        <v>20156902</v>
      </c>
      <c r="D414" s="588">
        <v>595</v>
      </c>
      <c r="E414" s="589">
        <v>2.9519296367075398E-5</v>
      </c>
    </row>
    <row r="415" spans="2:5">
      <c r="B415" s="586">
        <v>44791</v>
      </c>
      <c r="C415" s="587">
        <v>20157184</v>
      </c>
      <c r="D415" s="588">
        <v>282</v>
      </c>
      <c r="E415" s="589">
        <v>1.3990245127937229E-5</v>
      </c>
    </row>
    <row r="416" spans="2:5">
      <c r="B416" s="586">
        <v>44792</v>
      </c>
      <c r="C416" s="587">
        <v>20144735</v>
      </c>
      <c r="D416" s="588">
        <v>-12449</v>
      </c>
      <c r="E416" s="589">
        <v>-6.1759618803891581E-4</v>
      </c>
    </row>
    <row r="417" spans="2:5">
      <c r="B417" s="586">
        <v>44795</v>
      </c>
      <c r="C417" s="587">
        <v>20167258</v>
      </c>
      <c r="D417" s="588">
        <v>22523</v>
      </c>
      <c r="E417" s="589">
        <v>1.118058887346951E-3</v>
      </c>
    </row>
    <row r="418" spans="2:5">
      <c r="B418" s="586">
        <v>44796</v>
      </c>
      <c r="C418" s="587">
        <v>20164358</v>
      </c>
      <c r="D418" s="588">
        <v>-2900</v>
      </c>
      <c r="E418" s="589">
        <v>-1.437974364190131E-4</v>
      </c>
    </row>
    <row r="419" spans="2:5">
      <c r="B419" s="586">
        <v>44797</v>
      </c>
      <c r="C419" s="587">
        <v>20166908</v>
      </c>
      <c r="D419" s="588">
        <v>2550</v>
      </c>
      <c r="E419" s="589">
        <v>1.2646075813571578E-4</v>
      </c>
    </row>
    <row r="420" spans="2:5">
      <c r="B420" s="586">
        <v>44798</v>
      </c>
      <c r="C420" s="587">
        <v>20170242</v>
      </c>
      <c r="D420" s="588">
        <v>3334</v>
      </c>
      <c r="E420" s="589">
        <v>1.6532033567062676E-4</v>
      </c>
    </row>
    <row r="421" spans="2:5">
      <c r="B421" s="586">
        <v>44799</v>
      </c>
      <c r="C421" s="587">
        <v>20151825</v>
      </c>
      <c r="D421" s="588">
        <v>-18417</v>
      </c>
      <c r="E421" s="589">
        <v>-9.1307779053917404E-4</v>
      </c>
    </row>
    <row r="422" spans="2:5">
      <c r="B422" s="586">
        <v>44802</v>
      </c>
      <c r="C422" s="587">
        <v>20161132</v>
      </c>
      <c r="D422" s="588">
        <v>9307</v>
      </c>
      <c r="E422" s="589">
        <v>4.6184402653359768E-4</v>
      </c>
    </row>
    <row r="423" spans="2:5">
      <c r="B423" s="586">
        <v>44803</v>
      </c>
      <c r="C423" s="587">
        <v>20135481</v>
      </c>
      <c r="D423" s="588">
        <v>-25651</v>
      </c>
      <c r="E423" s="589">
        <v>-1.2722995911141899E-3</v>
      </c>
    </row>
    <row r="424" spans="2:5">
      <c r="B424" s="153">
        <v>44804</v>
      </c>
      <c r="C424" s="155">
        <v>19865765</v>
      </c>
      <c r="D424" s="320">
        <v>-269716</v>
      </c>
      <c r="E424" s="321">
        <v>-1.3395061185774493E-2</v>
      </c>
    </row>
    <row r="425" spans="2:5">
      <c r="B425" s="586">
        <v>44805</v>
      </c>
      <c r="C425" s="587">
        <v>20041879</v>
      </c>
      <c r="D425" s="588">
        <v>176114</v>
      </c>
      <c r="E425" s="589">
        <v>8.8652010128982273E-3</v>
      </c>
    </row>
    <row r="426" spans="2:5">
      <c r="B426" s="586">
        <v>44806</v>
      </c>
      <c r="C426" s="587">
        <v>19981453</v>
      </c>
      <c r="D426" s="588">
        <v>-60426</v>
      </c>
      <c r="E426" s="589">
        <v>-3.0149867684562404E-3</v>
      </c>
    </row>
    <row r="427" spans="2:5">
      <c r="B427" s="586">
        <v>44809</v>
      </c>
      <c r="C427" s="587">
        <v>20049628</v>
      </c>
      <c r="D427" s="588">
        <v>68175</v>
      </c>
      <c r="E427" s="589">
        <v>3.4119140384836211E-3</v>
      </c>
    </row>
    <row r="428" spans="2:5">
      <c r="B428" s="586">
        <v>44810</v>
      </c>
      <c r="C428" s="587">
        <v>20062087</v>
      </c>
      <c r="D428" s="588">
        <v>12459</v>
      </c>
      <c r="E428" s="589">
        <v>6.2140803809418443E-4</v>
      </c>
    </row>
    <row r="429" spans="2:5">
      <c r="B429" s="586">
        <v>44811</v>
      </c>
      <c r="C429" s="587">
        <v>20078184</v>
      </c>
      <c r="D429" s="588">
        <v>16097</v>
      </c>
      <c r="E429" s="589">
        <v>8.0235919622917429E-4</v>
      </c>
    </row>
    <row r="430" spans="2:5">
      <c r="B430" s="586">
        <v>44812</v>
      </c>
      <c r="C430" s="587">
        <v>20113940</v>
      </c>
      <c r="D430" s="588">
        <v>35756</v>
      </c>
      <c r="E430" s="589">
        <v>1.7808383467350364E-3</v>
      </c>
    </row>
    <row r="431" spans="2:5">
      <c r="B431" s="586">
        <v>44813</v>
      </c>
      <c r="C431" s="587">
        <v>20103146</v>
      </c>
      <c r="D431" s="588">
        <v>-10794</v>
      </c>
      <c r="E431" s="589">
        <v>-5.3664274627451825E-4</v>
      </c>
    </row>
    <row r="432" spans="2:5">
      <c r="B432" s="586">
        <v>44816</v>
      </c>
      <c r="C432" s="587">
        <v>20166633</v>
      </c>
      <c r="D432" s="588">
        <v>63487</v>
      </c>
      <c r="E432" s="589">
        <v>3.1580629220919754E-3</v>
      </c>
    </row>
    <row r="433" spans="2:5">
      <c r="B433" s="586">
        <v>44817</v>
      </c>
      <c r="C433" s="587">
        <v>20163667</v>
      </c>
      <c r="D433" s="588">
        <v>-2966</v>
      </c>
      <c r="E433" s="589">
        <v>-1.4707462569485408E-4</v>
      </c>
    </row>
    <row r="434" spans="2:5">
      <c r="B434" s="586">
        <v>44818</v>
      </c>
      <c r="C434" s="587">
        <v>20209281</v>
      </c>
      <c r="D434" s="588">
        <v>45614</v>
      </c>
      <c r="E434" s="589">
        <v>2.2621877260717849E-3</v>
      </c>
    </row>
    <row r="435" spans="2:5">
      <c r="B435" s="586">
        <v>44819</v>
      </c>
      <c r="C435" s="587">
        <v>20230489</v>
      </c>
      <c r="D435" s="588">
        <v>21208</v>
      </c>
      <c r="E435" s="589">
        <v>1.0494188289034145E-3</v>
      </c>
    </row>
    <row r="436" spans="2:5">
      <c r="B436" s="586">
        <v>44820</v>
      </c>
      <c r="C436" s="587">
        <v>20224658</v>
      </c>
      <c r="D436" s="588">
        <v>-5831</v>
      </c>
      <c r="E436" s="589">
        <v>-2.8822832705621693E-4</v>
      </c>
    </row>
    <row r="437" spans="2:5">
      <c r="B437" s="586">
        <v>44823</v>
      </c>
      <c r="C437" s="587">
        <v>20256542</v>
      </c>
      <c r="D437" s="588">
        <v>31884</v>
      </c>
      <c r="E437" s="589">
        <v>1.5764914294225107E-3</v>
      </c>
    </row>
    <row r="438" spans="2:5">
      <c r="B438" s="586">
        <v>44824</v>
      </c>
      <c r="C438" s="587">
        <v>20258710</v>
      </c>
      <c r="D438" s="588">
        <v>2168</v>
      </c>
      <c r="E438" s="589">
        <v>1.0702715201826862E-4</v>
      </c>
    </row>
    <row r="439" spans="2:5">
      <c r="B439" s="586">
        <v>44825</v>
      </c>
      <c r="C439" s="587">
        <v>20271577</v>
      </c>
      <c r="D439" s="588">
        <v>12867</v>
      </c>
      <c r="E439" s="589">
        <v>6.3513422128069763E-4</v>
      </c>
    </row>
    <row r="440" spans="2:5">
      <c r="B440" s="586">
        <v>44826</v>
      </c>
      <c r="C440" s="587">
        <v>20283904</v>
      </c>
      <c r="D440" s="588">
        <v>12327</v>
      </c>
      <c r="E440" s="589">
        <v>6.080927990950169E-4</v>
      </c>
    </row>
    <row r="441" spans="2:5">
      <c r="B441" s="586">
        <v>44827</v>
      </c>
      <c r="C441" s="587">
        <v>20274104</v>
      </c>
      <c r="D441" s="588">
        <v>-9800</v>
      </c>
      <c r="E441" s="589">
        <v>-4.831417068430488E-4</v>
      </c>
    </row>
    <row r="442" spans="2:5">
      <c r="B442" s="586">
        <v>44830</v>
      </c>
      <c r="C442" s="587">
        <v>20287993</v>
      </c>
      <c r="D442" s="588">
        <v>13889</v>
      </c>
      <c r="E442" s="589">
        <v>6.8506110060395642E-4</v>
      </c>
    </row>
    <row r="443" spans="2:5">
      <c r="B443" s="586">
        <v>44831</v>
      </c>
      <c r="C443" s="587">
        <v>20285711</v>
      </c>
      <c r="D443" s="588">
        <v>-2282</v>
      </c>
      <c r="E443" s="589">
        <v>-1.1248032272093145E-4</v>
      </c>
    </row>
    <row r="444" spans="2:5">
      <c r="B444" s="586">
        <v>44832</v>
      </c>
      <c r="C444" s="587">
        <v>20284517</v>
      </c>
      <c r="D444" s="588">
        <v>-1194</v>
      </c>
      <c r="E444" s="589">
        <v>-5.8859164463131997E-5</v>
      </c>
    </row>
    <row r="445" spans="2:5">
      <c r="B445" s="586">
        <v>44833</v>
      </c>
      <c r="C445" s="587">
        <v>20284701</v>
      </c>
      <c r="D445" s="588">
        <v>184</v>
      </c>
      <c r="E445" s="589">
        <v>9.0709579134706786E-6</v>
      </c>
    </row>
    <row r="446" spans="2:5">
      <c r="B446" s="153">
        <v>44834</v>
      </c>
      <c r="C446" s="155">
        <v>20053519</v>
      </c>
      <c r="D446" s="320">
        <v>-231182</v>
      </c>
      <c r="E446" s="321">
        <v>-1.1396865056083394E-2</v>
      </c>
    </row>
    <row r="447" spans="2:5">
      <c r="B447" s="586">
        <v>44837</v>
      </c>
      <c r="C447" s="587">
        <v>20224593</v>
      </c>
      <c r="D447" s="588">
        <v>171074</v>
      </c>
      <c r="E447" s="589">
        <v>8.5308718135703732E-3</v>
      </c>
    </row>
    <row r="448" spans="2:5">
      <c r="B448" s="586">
        <v>44838</v>
      </c>
      <c r="C448" s="587">
        <v>20238445</v>
      </c>
      <c r="D448" s="588">
        <v>13852</v>
      </c>
      <c r="E448" s="589">
        <v>6.8490871485038518E-4</v>
      </c>
    </row>
    <row r="449" spans="2:5">
      <c r="B449" s="586">
        <v>44839</v>
      </c>
      <c r="C449" s="587">
        <v>20252410</v>
      </c>
      <c r="D449" s="588">
        <v>13965</v>
      </c>
      <c r="E449" s="589">
        <v>6.9002336889023574E-4</v>
      </c>
    </row>
    <row r="450" spans="2:5">
      <c r="B450" s="586">
        <v>44840</v>
      </c>
      <c r="C450" s="587">
        <v>20260726</v>
      </c>
      <c r="D450" s="588">
        <v>8316</v>
      </c>
      <c r="E450" s="589">
        <v>4.1061779807938237E-4</v>
      </c>
    </row>
    <row r="451" spans="2:5">
      <c r="B451" s="586">
        <v>44841</v>
      </c>
      <c r="C451" s="587">
        <v>20247557</v>
      </c>
      <c r="D451" s="588">
        <v>-13169</v>
      </c>
      <c r="E451" s="589">
        <v>-6.4997670863320423E-4</v>
      </c>
    </row>
    <row r="452" spans="2:5">
      <c r="B452" s="586">
        <v>44844</v>
      </c>
      <c r="C452" s="587">
        <v>20282615</v>
      </c>
      <c r="D452" s="588">
        <v>35058</v>
      </c>
      <c r="E452" s="589">
        <v>1.7314681469966509E-3</v>
      </c>
    </row>
    <row r="453" spans="2:5">
      <c r="B453" s="586">
        <v>44845</v>
      </c>
      <c r="C453" s="587">
        <v>20277202</v>
      </c>
      <c r="D453" s="588">
        <v>-5413</v>
      </c>
      <c r="E453" s="589">
        <v>-2.6687880236353489E-4</v>
      </c>
    </row>
    <row r="454" spans="2:5">
      <c r="B454" s="586">
        <v>44847</v>
      </c>
      <c r="C454" s="587">
        <v>20294932</v>
      </c>
      <c r="D454" s="588">
        <v>17730</v>
      </c>
      <c r="E454" s="589">
        <v>8.7438099201264663E-4</v>
      </c>
    </row>
    <row r="455" spans="2:5">
      <c r="B455" s="586">
        <v>44848</v>
      </c>
      <c r="C455" s="587">
        <v>20285313</v>
      </c>
      <c r="D455" s="588">
        <v>-9619</v>
      </c>
      <c r="E455" s="589">
        <v>-4.7396069127014773E-4</v>
      </c>
    </row>
    <row r="456" spans="2:5">
      <c r="B456" s="586">
        <v>44851</v>
      </c>
      <c r="C456" s="587">
        <v>20310169</v>
      </c>
      <c r="D456" s="588">
        <v>24856</v>
      </c>
      <c r="E456" s="589">
        <v>1.2253200135488029E-3</v>
      </c>
    </row>
    <row r="457" spans="2:5">
      <c r="B457" s="586">
        <v>44852</v>
      </c>
      <c r="C457" s="587">
        <v>20310946</v>
      </c>
      <c r="D457" s="588">
        <v>777</v>
      </c>
      <c r="E457" s="589">
        <v>3.8256697913352511E-5</v>
      </c>
    </row>
    <row r="458" spans="2:5">
      <c r="B458" s="586">
        <v>44853</v>
      </c>
      <c r="C458" s="587">
        <v>20317686</v>
      </c>
      <c r="D458" s="588">
        <v>6740</v>
      </c>
      <c r="E458" s="589">
        <v>3.3184077196590778E-4</v>
      </c>
    </row>
    <row r="459" spans="2:5">
      <c r="B459" s="586">
        <v>44854</v>
      </c>
      <c r="C459" s="587">
        <v>20317932</v>
      </c>
      <c r="D459" s="588">
        <v>246</v>
      </c>
      <c r="E459" s="589">
        <v>1.2107678010186973E-5</v>
      </c>
    </row>
    <row r="460" spans="2:5">
      <c r="B460" s="586">
        <v>44855</v>
      </c>
      <c r="C460" s="587">
        <v>20301571</v>
      </c>
      <c r="D460" s="588">
        <v>-16361</v>
      </c>
      <c r="E460" s="589">
        <v>-8.0524927438485605E-4</v>
      </c>
    </row>
    <row r="461" spans="2:5">
      <c r="B461" s="586">
        <v>44858</v>
      </c>
      <c r="C461" s="587">
        <v>20323042</v>
      </c>
      <c r="D461" s="588">
        <v>21471</v>
      </c>
      <c r="E461" s="589">
        <v>1.0576028820625805E-3</v>
      </c>
    </row>
    <row r="462" spans="2:5">
      <c r="B462" s="586">
        <v>44859</v>
      </c>
      <c r="C462" s="587">
        <v>20324070</v>
      </c>
      <c r="D462" s="588">
        <v>1028</v>
      </c>
      <c r="E462" s="589">
        <v>5.0582978670110634E-5</v>
      </c>
    </row>
    <row r="463" spans="2:5">
      <c r="B463" s="586">
        <v>44860</v>
      </c>
      <c r="C463" s="587">
        <v>20328303</v>
      </c>
      <c r="D463" s="588">
        <v>4233</v>
      </c>
      <c r="E463" s="589">
        <v>2.0827521259270121E-4</v>
      </c>
    </row>
    <row r="464" spans="2:5">
      <c r="B464" s="586">
        <v>44861</v>
      </c>
      <c r="C464" s="587">
        <v>20329147</v>
      </c>
      <c r="D464" s="588">
        <v>844</v>
      </c>
      <c r="E464" s="589">
        <v>4.1518468118173502E-5</v>
      </c>
    </row>
    <row r="465" spans="2:5">
      <c r="B465" s="586">
        <v>44862</v>
      </c>
      <c r="C465" s="587">
        <v>20304744</v>
      </c>
      <c r="D465" s="588">
        <v>-24403</v>
      </c>
      <c r="E465" s="589">
        <v>-1.200394684538364E-3</v>
      </c>
    </row>
    <row r="466" spans="2:5">
      <c r="B466" s="153">
        <v>44865</v>
      </c>
      <c r="C466" s="155">
        <v>20144325</v>
      </c>
      <c r="D466" s="320">
        <v>-160419</v>
      </c>
      <c r="E466" s="321">
        <v>-7.9005674732959275E-3</v>
      </c>
    </row>
    <row r="467" spans="2:5">
      <c r="B467" s="586">
        <v>44867</v>
      </c>
      <c r="C467" s="587">
        <v>20235026</v>
      </c>
      <c r="D467" s="588">
        <v>90701</v>
      </c>
      <c r="E467" s="589">
        <v>4.5025584128532969E-3</v>
      </c>
    </row>
    <row r="468" spans="2:5">
      <c r="B468" s="586">
        <v>44868</v>
      </c>
      <c r="C468" s="587">
        <v>20226432</v>
      </c>
      <c r="D468" s="588">
        <v>-8594</v>
      </c>
      <c r="E468" s="589">
        <v>-4.2470911576786285E-4</v>
      </c>
    </row>
    <row r="469" spans="2:5">
      <c r="B469" s="586">
        <v>44869</v>
      </c>
      <c r="C469" s="587">
        <v>20212146</v>
      </c>
      <c r="D469" s="588">
        <v>-14286</v>
      </c>
      <c r="E469" s="589">
        <v>-7.0630351413436543E-4</v>
      </c>
    </row>
    <row r="470" spans="2:5">
      <c r="B470" s="586">
        <v>44872</v>
      </c>
      <c r="C470" s="587">
        <v>20244048</v>
      </c>
      <c r="D470" s="588">
        <v>31902</v>
      </c>
      <c r="E470" s="589">
        <v>1.5783578844126289E-3</v>
      </c>
    </row>
    <row r="471" spans="2:5">
      <c r="B471" s="586">
        <v>44873</v>
      </c>
      <c r="C471" s="587">
        <v>20245334</v>
      </c>
      <c r="D471" s="588">
        <v>1286</v>
      </c>
      <c r="E471" s="589">
        <v>6.3524844438278549E-5</v>
      </c>
    </row>
    <row r="472" spans="2:5">
      <c r="B472" s="586">
        <v>44874</v>
      </c>
      <c r="C472" s="587">
        <v>20250631</v>
      </c>
      <c r="D472" s="588">
        <v>5297</v>
      </c>
      <c r="E472" s="589">
        <v>2.616405340607475E-4</v>
      </c>
    </row>
    <row r="473" spans="2:5">
      <c r="B473" s="586">
        <v>44875</v>
      </c>
      <c r="C473" s="587">
        <v>20260235</v>
      </c>
      <c r="D473" s="588">
        <v>9604</v>
      </c>
      <c r="E473" s="589">
        <v>4.742568268614189E-4</v>
      </c>
    </row>
    <row r="474" spans="2:5">
      <c r="B474" s="586">
        <v>44876</v>
      </c>
      <c r="C474" s="587">
        <v>20244714</v>
      </c>
      <c r="D474" s="588">
        <v>-15521</v>
      </c>
      <c r="E474" s="589">
        <v>-7.6608193340299557E-4</v>
      </c>
    </row>
    <row r="475" spans="2:5">
      <c r="B475" s="586">
        <v>44879</v>
      </c>
      <c r="C475" s="587">
        <v>20282811</v>
      </c>
      <c r="D475" s="588">
        <v>38097</v>
      </c>
      <c r="E475" s="589">
        <v>1.8818245592404637E-3</v>
      </c>
    </row>
    <row r="476" spans="2:5">
      <c r="B476" s="586">
        <v>44880</v>
      </c>
      <c r="C476" s="587">
        <v>20285411</v>
      </c>
      <c r="D476" s="588">
        <v>2600</v>
      </c>
      <c r="E476" s="589">
        <v>1.28187360223464E-4</v>
      </c>
    </row>
    <row r="477" spans="2:5">
      <c r="B477" s="586">
        <v>44881</v>
      </c>
      <c r="C477" s="587">
        <v>20293533</v>
      </c>
      <c r="D477" s="588">
        <v>8122</v>
      </c>
      <c r="E477" s="589">
        <v>4.0038626774685504E-4</v>
      </c>
    </row>
    <row r="478" spans="2:5">
      <c r="B478" s="586">
        <v>44882</v>
      </c>
      <c r="C478" s="587">
        <v>20302743</v>
      </c>
      <c r="D478" s="588">
        <v>9210</v>
      </c>
      <c r="E478" s="589">
        <v>4.5383916147079262E-4</v>
      </c>
    </row>
    <row r="479" spans="2:5">
      <c r="B479" s="586">
        <v>44883</v>
      </c>
      <c r="C479" s="587">
        <v>20288662</v>
      </c>
      <c r="D479" s="588">
        <v>-14081</v>
      </c>
      <c r="E479" s="589">
        <v>-6.935516053175883E-4</v>
      </c>
    </row>
    <row r="480" spans="2:5">
      <c r="B480" s="586">
        <v>44886</v>
      </c>
      <c r="C480" s="587">
        <v>20315999</v>
      </c>
      <c r="D480" s="588">
        <v>27337</v>
      </c>
      <c r="E480" s="589">
        <v>1.3474028006381644E-3</v>
      </c>
    </row>
    <row r="481" spans="2:5">
      <c r="B481" s="586">
        <v>44887</v>
      </c>
      <c r="C481" s="587">
        <v>20322772</v>
      </c>
      <c r="D481" s="588">
        <v>6773</v>
      </c>
      <c r="E481" s="589">
        <v>3.3338257203108235E-4</v>
      </c>
    </row>
    <row r="482" spans="2:5">
      <c r="B482" s="586">
        <v>44888</v>
      </c>
      <c r="C482" s="587">
        <v>20330510</v>
      </c>
      <c r="D482" s="588">
        <v>7738</v>
      </c>
      <c r="E482" s="589">
        <v>3.8075514501656471E-4</v>
      </c>
    </row>
    <row r="483" spans="2:5">
      <c r="B483" s="586">
        <v>44889</v>
      </c>
      <c r="C483" s="587">
        <v>20342864</v>
      </c>
      <c r="D483" s="588">
        <v>12354</v>
      </c>
      <c r="E483" s="589">
        <v>6.0765814531960061E-4</v>
      </c>
    </row>
    <row r="484" spans="2:5">
      <c r="B484" s="586">
        <v>44890</v>
      </c>
      <c r="C484" s="587">
        <v>20337242</v>
      </c>
      <c r="D484" s="588">
        <v>-5622</v>
      </c>
      <c r="E484" s="589">
        <v>-2.7636226639471406E-4</v>
      </c>
    </row>
    <row r="485" spans="2:5">
      <c r="B485" s="586">
        <v>44893</v>
      </c>
      <c r="C485" s="587">
        <v>20349704</v>
      </c>
      <c r="D485" s="588">
        <v>12462</v>
      </c>
      <c r="E485" s="589">
        <v>6.127674539153638E-4</v>
      </c>
    </row>
    <row r="486" spans="2:5">
      <c r="B486" s="586">
        <v>44894</v>
      </c>
      <c r="C486" s="587">
        <v>20346871</v>
      </c>
      <c r="D486" s="588">
        <v>-2833</v>
      </c>
      <c r="E486" s="589">
        <v>-1.3921578417064318E-4</v>
      </c>
    </row>
    <row r="487" spans="2:5">
      <c r="B487" s="153">
        <v>44895</v>
      </c>
      <c r="C487" s="155">
        <v>20238561</v>
      </c>
      <c r="D487" s="320">
        <v>-108310</v>
      </c>
      <c r="E487" s="321">
        <v>-5.3231772099011643E-3</v>
      </c>
    </row>
    <row r="488" spans="2:5">
      <c r="B488" s="586">
        <v>44896</v>
      </c>
      <c r="C488" s="587">
        <v>20334459</v>
      </c>
      <c r="D488" s="588">
        <v>95898</v>
      </c>
      <c r="E488" s="589">
        <v>4.7383803621214859E-3</v>
      </c>
    </row>
    <row r="489" spans="2:5">
      <c r="B489" s="586">
        <v>44897</v>
      </c>
      <c r="C489" s="587">
        <v>20307201</v>
      </c>
      <c r="D489" s="588">
        <v>-27258</v>
      </c>
      <c r="E489" s="589">
        <v>-1.3404831670220663E-3</v>
      </c>
    </row>
    <row r="490" spans="2:5">
      <c r="B490" s="586">
        <v>44900</v>
      </c>
      <c r="C490" s="587">
        <v>20315516</v>
      </c>
      <c r="D490" s="588">
        <v>8315</v>
      </c>
      <c r="E490" s="589">
        <v>4.0946066373215295E-4</v>
      </c>
    </row>
    <row r="491" spans="2:5">
      <c r="B491" s="586">
        <v>44902</v>
      </c>
      <c r="C491" s="587">
        <v>20310535</v>
      </c>
      <c r="D491" s="588">
        <v>-4981</v>
      </c>
      <c r="E491" s="589">
        <v>-2.45182056906601E-4</v>
      </c>
    </row>
    <row r="492" spans="2:5">
      <c r="B492" s="586">
        <v>44904</v>
      </c>
      <c r="C492" s="587">
        <v>20298322</v>
      </c>
      <c r="D492" s="588">
        <v>-12213</v>
      </c>
      <c r="E492" s="589">
        <v>-6.0131355476356063E-4</v>
      </c>
    </row>
    <row r="493" spans="2:5">
      <c r="B493" s="586">
        <v>44907</v>
      </c>
      <c r="C493" s="587">
        <v>20330383</v>
      </c>
      <c r="D493" s="588">
        <v>32061</v>
      </c>
      <c r="E493" s="589">
        <v>1.5794901667240957E-3</v>
      </c>
    </row>
    <row r="494" spans="2:5">
      <c r="B494" s="586">
        <v>44908</v>
      </c>
      <c r="C494" s="587">
        <v>20330005</v>
      </c>
      <c r="D494" s="588">
        <v>-378</v>
      </c>
      <c r="E494" s="589">
        <v>-1.8592861728228272E-5</v>
      </c>
    </row>
    <row r="495" spans="2:5">
      <c r="B495" s="586">
        <v>44909</v>
      </c>
      <c r="C495" s="587">
        <v>20339624</v>
      </c>
      <c r="D495" s="588">
        <v>9619</v>
      </c>
      <c r="E495" s="589">
        <v>4.7314302185363921E-4</v>
      </c>
    </row>
    <row r="496" spans="2:5">
      <c r="B496" s="586">
        <v>44910</v>
      </c>
      <c r="C496" s="587">
        <v>20342185</v>
      </c>
      <c r="D496" s="588">
        <v>2561</v>
      </c>
      <c r="E496" s="589">
        <v>1.2591186543065014E-4</v>
      </c>
    </row>
    <row r="497" spans="2:5">
      <c r="B497" s="586">
        <v>44911</v>
      </c>
      <c r="C497" s="587">
        <v>20340391</v>
      </c>
      <c r="D497" s="588">
        <v>-1794</v>
      </c>
      <c r="E497" s="589">
        <v>-8.8191116146107973E-5</v>
      </c>
    </row>
    <row r="498" spans="2:5">
      <c r="B498" s="586">
        <v>44914</v>
      </c>
      <c r="C498" s="587">
        <v>20340046</v>
      </c>
      <c r="D498" s="588">
        <v>-345</v>
      </c>
      <c r="E498" s="589">
        <v>-1.6961325866371446E-5</v>
      </c>
    </row>
    <row r="499" spans="2:5">
      <c r="B499" s="586">
        <v>44915</v>
      </c>
      <c r="C499" s="587">
        <v>20335847</v>
      </c>
      <c r="D499" s="588">
        <v>-4199</v>
      </c>
      <c r="E499" s="589">
        <v>-2.0644004443259867E-4</v>
      </c>
    </row>
    <row r="500" spans="2:5">
      <c r="B500" s="586">
        <v>44916</v>
      </c>
      <c r="C500" s="587">
        <v>20330800</v>
      </c>
      <c r="D500" s="588">
        <v>-5047</v>
      </c>
      <c r="E500" s="589">
        <v>-2.481824337092764E-4</v>
      </c>
    </row>
    <row r="501" spans="2:5">
      <c r="B501" s="586">
        <v>44917</v>
      </c>
      <c r="C501" s="587">
        <v>20313994</v>
      </c>
      <c r="D501" s="588">
        <v>-16806</v>
      </c>
      <c r="E501" s="589">
        <v>-8.2662757982965296E-4</v>
      </c>
    </row>
    <row r="502" spans="2:5">
      <c r="B502" s="586">
        <v>44918</v>
      </c>
      <c r="C502" s="587">
        <v>20246129</v>
      </c>
      <c r="D502" s="588">
        <v>-67865</v>
      </c>
      <c r="E502" s="589">
        <v>-3.3408004354043008E-3</v>
      </c>
    </row>
    <row r="503" spans="2:5">
      <c r="B503" s="586">
        <v>44921</v>
      </c>
      <c r="C503" s="587">
        <v>20245091</v>
      </c>
      <c r="D503" s="588">
        <v>-1038</v>
      </c>
      <c r="E503" s="589">
        <v>-5.1269059878067402E-5</v>
      </c>
    </row>
    <row r="504" spans="2:5">
      <c r="B504" s="586">
        <v>44922</v>
      </c>
      <c r="C504" s="587">
        <v>20243672</v>
      </c>
      <c r="D504" s="588">
        <v>-1419</v>
      </c>
      <c r="E504" s="589">
        <v>-7.0091065532906782E-5</v>
      </c>
    </row>
    <row r="505" spans="2:5">
      <c r="B505" s="586">
        <v>44923</v>
      </c>
      <c r="C505" s="587">
        <v>20238452</v>
      </c>
      <c r="D505" s="588">
        <v>-5220</v>
      </c>
      <c r="E505" s="589">
        <v>-2.5785835692260228E-4</v>
      </c>
    </row>
    <row r="506" spans="2:5">
      <c r="B506" s="586">
        <v>44924</v>
      </c>
      <c r="C506" s="587">
        <v>20223449</v>
      </c>
      <c r="D506" s="588">
        <v>-15003</v>
      </c>
      <c r="E506" s="589">
        <v>-7.4131163786639309E-4</v>
      </c>
    </row>
    <row r="507" spans="2:5">
      <c r="B507" s="153">
        <v>44925</v>
      </c>
      <c r="C507" s="155">
        <v>20159317</v>
      </c>
      <c r="D507" s="320">
        <v>-64132</v>
      </c>
      <c r="E507" s="321">
        <v>-3.1711702588416157E-3</v>
      </c>
    </row>
    <row r="508" spans="2:5">
      <c r="B508" s="586">
        <v>44928</v>
      </c>
      <c r="C508" s="587">
        <v>20092244</v>
      </c>
      <c r="D508" s="588">
        <v>-67073</v>
      </c>
      <c r="E508" s="589">
        <v>-3.3271464504477377E-3</v>
      </c>
    </row>
    <row r="509" spans="2:5">
      <c r="B509" s="586">
        <v>44929</v>
      </c>
      <c r="C509" s="587">
        <v>20072322</v>
      </c>
      <c r="D509" s="588">
        <v>-19922</v>
      </c>
      <c r="E509" s="589">
        <v>-9.9152687972536846E-4</v>
      </c>
    </row>
    <row r="510" spans="2:5">
      <c r="B510" s="586">
        <v>44930</v>
      </c>
      <c r="C510" s="587">
        <v>20067656</v>
      </c>
      <c r="D510" s="588">
        <v>-4666</v>
      </c>
      <c r="E510" s="589">
        <v>-2.3245940355076655E-4</v>
      </c>
    </row>
    <row r="511" spans="2:5">
      <c r="B511" s="586">
        <v>44931</v>
      </c>
      <c r="C511" s="587">
        <v>20023219</v>
      </c>
      <c r="D511" s="588">
        <v>-44437</v>
      </c>
      <c r="E511" s="589">
        <v>-2.2143592654767508E-3</v>
      </c>
    </row>
    <row r="512" spans="2:5">
      <c r="B512" s="586">
        <v>44935</v>
      </c>
      <c r="C512" s="587">
        <v>20066719</v>
      </c>
      <c r="D512" s="588">
        <v>43500</v>
      </c>
      <c r="E512" s="589">
        <v>2.172477861826394E-3</v>
      </c>
    </row>
    <row r="513" spans="2:5">
      <c r="B513" s="586">
        <v>44936</v>
      </c>
      <c r="C513" s="587">
        <v>20065574</v>
      </c>
      <c r="D513" s="588">
        <v>-1145</v>
      </c>
      <c r="E513" s="589">
        <v>-5.7059651854429738E-5</v>
      </c>
    </row>
    <row r="514" spans="2:5">
      <c r="B514" s="586">
        <v>44937</v>
      </c>
      <c r="C514" s="587">
        <v>20070606</v>
      </c>
      <c r="D514" s="588">
        <v>5032</v>
      </c>
      <c r="E514" s="589">
        <v>2.5077777490944975E-4</v>
      </c>
    </row>
    <row r="515" spans="2:5">
      <c r="B515" s="586">
        <v>44938</v>
      </c>
      <c r="C515" s="587">
        <v>20074235</v>
      </c>
      <c r="D515" s="588">
        <v>3629</v>
      </c>
      <c r="E515" s="589">
        <v>1.8081168052419549E-4</v>
      </c>
    </row>
    <row r="516" spans="2:5">
      <c r="B516" s="586">
        <v>44939</v>
      </c>
      <c r="C516" s="587">
        <v>20056345</v>
      </c>
      <c r="D516" s="588">
        <v>-17890</v>
      </c>
      <c r="E516" s="589">
        <v>-8.9119211765731343E-4</v>
      </c>
    </row>
    <row r="517" spans="2:5">
      <c r="B517" s="586">
        <v>44942</v>
      </c>
      <c r="C517" s="587">
        <v>20085057</v>
      </c>
      <c r="D517" s="588">
        <v>28712</v>
      </c>
      <c r="E517" s="589">
        <v>1.4315669180999802E-3</v>
      </c>
    </row>
    <row r="518" spans="2:5">
      <c r="B518" s="586">
        <v>44943</v>
      </c>
      <c r="C518" s="587">
        <v>20083952</v>
      </c>
      <c r="D518" s="588">
        <v>-1105</v>
      </c>
      <c r="E518" s="589">
        <v>-5.50160250976095E-5</v>
      </c>
    </row>
    <row r="519" spans="2:5">
      <c r="B519" s="586">
        <v>44944</v>
      </c>
      <c r="C519" s="587">
        <v>20088417</v>
      </c>
      <c r="D519" s="588">
        <v>4465</v>
      </c>
      <c r="E519" s="589">
        <v>2.2231680298778755E-4</v>
      </c>
    </row>
    <row r="520" spans="2:5">
      <c r="B520" s="586">
        <v>44945</v>
      </c>
      <c r="C520" s="587">
        <v>20094074</v>
      </c>
      <c r="D520" s="588">
        <v>5657</v>
      </c>
      <c r="E520" s="589">
        <v>2.8160506624286263E-4</v>
      </c>
    </row>
    <row r="521" spans="2:5">
      <c r="B521" s="586">
        <v>44946</v>
      </c>
      <c r="C521" s="587">
        <v>20083733</v>
      </c>
      <c r="D521" s="588">
        <v>-10341</v>
      </c>
      <c r="E521" s="589">
        <v>-5.1462933798296362E-4</v>
      </c>
    </row>
    <row r="522" spans="2:5">
      <c r="B522" s="586">
        <v>44949</v>
      </c>
      <c r="C522" s="587">
        <v>20109680</v>
      </c>
      <c r="D522" s="588">
        <v>25947</v>
      </c>
      <c r="E522" s="589">
        <v>1.2919410948153409E-3</v>
      </c>
    </row>
    <row r="523" spans="2:5">
      <c r="B523" s="586">
        <v>44950</v>
      </c>
      <c r="C523" s="587">
        <v>20114905</v>
      </c>
      <c r="D523" s="588">
        <v>5225</v>
      </c>
      <c r="E523" s="589">
        <v>2.5982511904709682E-4</v>
      </c>
    </row>
    <row r="524" spans="2:5">
      <c r="B524" s="586">
        <v>44951</v>
      </c>
      <c r="C524" s="587">
        <v>20115928</v>
      </c>
      <c r="D524" s="588">
        <v>1023</v>
      </c>
      <c r="E524" s="589">
        <v>5.0857809171800383E-5</v>
      </c>
    </row>
    <row r="525" spans="2:5">
      <c r="B525" s="586">
        <v>44952</v>
      </c>
      <c r="C525" s="587">
        <v>20121789</v>
      </c>
      <c r="D525" s="588">
        <v>5861</v>
      </c>
      <c r="E525" s="589">
        <v>2.9136115420569375E-4</v>
      </c>
    </row>
    <row r="526" spans="2:5">
      <c r="B526" s="586">
        <v>44953</v>
      </c>
      <c r="C526" s="587">
        <v>20103892</v>
      </c>
      <c r="D526" s="588">
        <v>-17897</v>
      </c>
      <c r="E526" s="589">
        <v>-8.894338371205901E-4</v>
      </c>
    </row>
    <row r="527" spans="2:5">
      <c r="B527" s="586">
        <v>44956</v>
      </c>
      <c r="C527" s="587">
        <v>20110431</v>
      </c>
      <c r="D527" s="588">
        <v>6539</v>
      </c>
      <c r="E527" s="589">
        <v>3.2526040231406483E-4</v>
      </c>
    </row>
    <row r="528" spans="2:5">
      <c r="B528" s="153">
        <v>44957</v>
      </c>
      <c r="C528" s="155">
        <v>20004924</v>
      </c>
      <c r="D528" s="320">
        <v>-105507</v>
      </c>
      <c r="E528" s="321">
        <v>-5.2463818403494233E-3</v>
      </c>
    </row>
    <row r="529" spans="2:5">
      <c r="B529" s="586">
        <v>44958</v>
      </c>
      <c r="C529" s="587">
        <v>20107962</v>
      </c>
      <c r="D529" s="588">
        <v>103038</v>
      </c>
      <c r="E529" s="589">
        <v>5.1506319144227763E-3</v>
      </c>
    </row>
    <row r="530" spans="2:5">
      <c r="B530" s="586">
        <v>44959</v>
      </c>
      <c r="C530" s="587">
        <v>20103917</v>
      </c>
      <c r="D530" s="588">
        <v>-4045</v>
      </c>
      <c r="E530" s="589">
        <v>-2.0116409609283181E-4</v>
      </c>
    </row>
    <row r="531" spans="2:5">
      <c r="B531" s="586">
        <v>44960</v>
      </c>
      <c r="C531" s="587">
        <v>20081436</v>
      </c>
      <c r="D531" s="588">
        <v>-22481</v>
      </c>
      <c r="E531" s="589">
        <v>-1.1182397937675725E-3</v>
      </c>
    </row>
    <row r="532" spans="2:5">
      <c r="B532" s="586">
        <v>44963</v>
      </c>
      <c r="C532" s="587">
        <v>20116694</v>
      </c>
      <c r="D532" s="588">
        <v>35258</v>
      </c>
      <c r="E532" s="589">
        <v>1.7557509333496757E-3</v>
      </c>
    </row>
    <row r="533" spans="2:5">
      <c r="B533" s="586">
        <v>44964</v>
      </c>
      <c r="C533" s="587">
        <v>20124687</v>
      </c>
      <c r="D533" s="588">
        <v>7993</v>
      </c>
      <c r="E533" s="589">
        <v>3.9733168879529934E-4</v>
      </c>
    </row>
    <row r="534" spans="2:5">
      <c r="B534" s="586">
        <v>44965</v>
      </c>
      <c r="C534" s="587">
        <v>20133924</v>
      </c>
      <c r="D534" s="588">
        <v>9237</v>
      </c>
      <c r="E534" s="589">
        <v>4.5898850501369104E-4</v>
      </c>
    </row>
    <row r="535" spans="2:5">
      <c r="B535" s="586">
        <v>44966</v>
      </c>
      <c r="C535" s="587">
        <v>20143402</v>
      </c>
      <c r="D535" s="588">
        <v>9478</v>
      </c>
      <c r="E535" s="589">
        <v>4.7074777872402329E-4</v>
      </c>
    </row>
    <row r="536" spans="2:5">
      <c r="B536" s="586">
        <v>44967</v>
      </c>
      <c r="C536" s="587">
        <v>20132118</v>
      </c>
      <c r="D536" s="588">
        <v>-11284</v>
      </c>
      <c r="E536" s="589">
        <v>-5.6018342879715632E-4</v>
      </c>
    </row>
    <row r="537" spans="2:5">
      <c r="B537" s="586">
        <v>44970</v>
      </c>
      <c r="C537" s="587">
        <v>20175004</v>
      </c>
      <c r="D537" s="588">
        <v>42886</v>
      </c>
      <c r="E537" s="589">
        <v>2.1302279273347491E-3</v>
      </c>
    </row>
    <row r="538" spans="2:5">
      <c r="B538" s="586">
        <v>44971</v>
      </c>
      <c r="C538" s="587">
        <v>20187800</v>
      </c>
      <c r="D538" s="588">
        <v>12796</v>
      </c>
      <c r="E538" s="589">
        <v>6.3425018403950872E-4</v>
      </c>
    </row>
    <row r="539" spans="2:5">
      <c r="B539" s="586">
        <v>44972</v>
      </c>
      <c r="C539" s="587">
        <v>20187418</v>
      </c>
      <c r="D539" s="588">
        <v>-382</v>
      </c>
      <c r="E539" s="589">
        <v>-1.8922319420688893E-5</v>
      </c>
    </row>
    <row r="540" spans="2:5">
      <c r="B540" s="586">
        <v>44973</v>
      </c>
      <c r="C540" s="587">
        <v>20197666</v>
      </c>
      <c r="D540" s="588">
        <v>10248</v>
      </c>
      <c r="E540" s="589">
        <v>5.0764292887772733E-4</v>
      </c>
    </row>
    <row r="541" spans="2:5">
      <c r="B541" s="586">
        <v>44974</v>
      </c>
      <c r="C541" s="587">
        <v>20188541</v>
      </c>
      <c r="D541" s="588">
        <v>-9125</v>
      </c>
      <c r="E541" s="589">
        <v>-4.5178487454933247E-4</v>
      </c>
    </row>
    <row r="542" spans="2:5">
      <c r="B542" s="586">
        <v>44977</v>
      </c>
      <c r="C542" s="587">
        <v>20218794</v>
      </c>
      <c r="D542" s="588">
        <v>30253</v>
      </c>
      <c r="E542" s="589">
        <v>1.498523345495828E-3</v>
      </c>
    </row>
    <row r="543" spans="2:5">
      <c r="B543" s="586">
        <v>44978</v>
      </c>
      <c r="C543" s="587">
        <v>20222870</v>
      </c>
      <c r="D543" s="588">
        <v>4076</v>
      </c>
      <c r="E543" s="589">
        <v>2.0159461538615808E-4</v>
      </c>
    </row>
    <row r="544" spans="2:5">
      <c r="B544" s="586">
        <v>44979</v>
      </c>
      <c r="C544" s="587">
        <v>20230219</v>
      </c>
      <c r="D544" s="588">
        <v>7349</v>
      </c>
      <c r="E544" s="589">
        <v>3.6340044711757891E-4</v>
      </c>
    </row>
    <row r="545" spans="2:5">
      <c r="B545" s="586">
        <v>44980</v>
      </c>
      <c r="C545" s="587">
        <v>20236867</v>
      </c>
      <c r="D545" s="588">
        <v>6648</v>
      </c>
      <c r="E545" s="589">
        <v>3.2861730265998368E-4</v>
      </c>
    </row>
    <row r="546" spans="2:5">
      <c r="B546" s="586">
        <v>44981</v>
      </c>
      <c r="C546" s="587">
        <v>20226515</v>
      </c>
      <c r="D546" s="588">
        <v>-10352</v>
      </c>
      <c r="E546" s="589">
        <v>-5.1154163339617309E-4</v>
      </c>
    </row>
    <row r="547" spans="2:5">
      <c r="B547" s="586">
        <v>44984</v>
      </c>
      <c r="C547" s="587">
        <v>20238383</v>
      </c>
      <c r="D547" s="588">
        <v>11868</v>
      </c>
      <c r="E547" s="589">
        <v>5.8675456449130969E-4</v>
      </c>
    </row>
    <row r="548" spans="2:5">
      <c r="B548" s="153">
        <v>44985</v>
      </c>
      <c r="C548" s="155">
        <v>20148628</v>
      </c>
      <c r="D548" s="320">
        <v>-89755</v>
      </c>
      <c r="E548" s="321">
        <v>-4.4348898822598182E-3</v>
      </c>
    </row>
    <row r="549" spans="2:5">
      <c r="B549" s="586">
        <v>44986</v>
      </c>
      <c r="C549" s="587">
        <v>20258658</v>
      </c>
      <c r="D549" s="588">
        <v>110030</v>
      </c>
      <c r="E549" s="589">
        <v>5.4609177359372651E-3</v>
      </c>
    </row>
    <row r="550" spans="2:5">
      <c r="B550" s="586">
        <v>44987</v>
      </c>
      <c r="C550" s="587">
        <v>20263461</v>
      </c>
      <c r="D550" s="588">
        <v>4803</v>
      </c>
      <c r="E550" s="589">
        <v>2.3708381868137174E-4</v>
      </c>
    </row>
    <row r="551" spans="2:5">
      <c r="B551" s="586">
        <v>44988</v>
      </c>
      <c r="C551" s="587">
        <v>20245500</v>
      </c>
      <c r="D551" s="588">
        <v>-17961</v>
      </c>
      <c r="E551" s="589">
        <v>-8.8637375421696252E-4</v>
      </c>
    </row>
    <row r="552" spans="2:5">
      <c r="B552" s="586">
        <v>44991</v>
      </c>
      <c r="C552" s="587">
        <v>20288958</v>
      </c>
      <c r="D552" s="588">
        <v>43458</v>
      </c>
      <c r="E552" s="589">
        <v>2.1465510854263847E-3</v>
      </c>
    </row>
    <row r="553" spans="2:5">
      <c r="B553" s="586">
        <v>44992</v>
      </c>
      <c r="C553" s="587">
        <v>20296524</v>
      </c>
      <c r="D553" s="588">
        <v>7566</v>
      </c>
      <c r="E553" s="589">
        <v>3.7291220179969109E-4</v>
      </c>
    </row>
    <row r="554" spans="2:5">
      <c r="B554" s="586">
        <v>44993</v>
      </c>
      <c r="C554" s="587">
        <v>20309988</v>
      </c>
      <c r="D554" s="588">
        <v>13464</v>
      </c>
      <c r="E554" s="589">
        <v>6.6336482049833556E-4</v>
      </c>
    </row>
    <row r="555" spans="2:5">
      <c r="B555" s="586">
        <v>44994</v>
      </c>
      <c r="C555" s="587">
        <v>20323400</v>
      </c>
      <c r="D555" s="588">
        <v>13412</v>
      </c>
      <c r="E555" s="589">
        <v>6.6036474270680934E-4</v>
      </c>
    </row>
    <row r="556" spans="2:5">
      <c r="B556" s="586">
        <v>44995</v>
      </c>
      <c r="C556" s="587">
        <v>20312500</v>
      </c>
      <c r="D556" s="588">
        <v>-10900</v>
      </c>
      <c r="E556" s="589">
        <v>-5.3632758298316485E-4</v>
      </c>
    </row>
    <row r="557" spans="2:5">
      <c r="B557" s="586">
        <v>44998</v>
      </c>
      <c r="C557" s="587">
        <v>20355876</v>
      </c>
      <c r="D557" s="588">
        <v>43376</v>
      </c>
      <c r="E557" s="589">
        <v>2.1354338461538891E-3</v>
      </c>
    </row>
    <row r="558" spans="2:5">
      <c r="B558" s="586">
        <v>44999</v>
      </c>
      <c r="C558" s="587">
        <v>20364840</v>
      </c>
      <c r="D558" s="588">
        <v>8964</v>
      </c>
      <c r="E558" s="589">
        <v>4.4036424666771268E-4</v>
      </c>
    </row>
    <row r="559" spans="2:5">
      <c r="B559" s="586">
        <v>45000</v>
      </c>
      <c r="C559" s="587">
        <v>20379684</v>
      </c>
      <c r="D559" s="588">
        <v>14844</v>
      </c>
      <c r="E559" s="589">
        <v>7.2890334517716759E-4</v>
      </c>
    </row>
    <row r="560" spans="2:5">
      <c r="B560" s="586">
        <v>45001</v>
      </c>
      <c r="C560" s="587">
        <v>20395118</v>
      </c>
      <c r="D560" s="588">
        <v>15434</v>
      </c>
      <c r="E560" s="589">
        <v>7.5732283189466898E-4</v>
      </c>
    </row>
    <row r="561" spans="2:5">
      <c r="B561" s="586">
        <v>45002</v>
      </c>
      <c r="C561" s="587">
        <v>20385991</v>
      </c>
      <c r="D561" s="588">
        <v>-9127</v>
      </c>
      <c r="E561" s="589">
        <v>-4.4750905584367562E-4</v>
      </c>
    </row>
    <row r="562" spans="2:5">
      <c r="B562" s="586">
        <v>45005</v>
      </c>
      <c r="C562" s="587">
        <v>20421847</v>
      </c>
      <c r="D562" s="588">
        <v>35856</v>
      </c>
      <c r="E562" s="589">
        <v>1.7588548920677294E-3</v>
      </c>
    </row>
    <row r="563" spans="2:5">
      <c r="B563" s="586">
        <v>45006</v>
      </c>
      <c r="C563" s="587">
        <v>20428410</v>
      </c>
      <c r="D563" s="588">
        <v>6563</v>
      </c>
      <c r="E563" s="589">
        <v>3.2137151943212316E-4</v>
      </c>
    </row>
    <row r="564" spans="2:5">
      <c r="B564" s="586">
        <v>45007</v>
      </c>
      <c r="C564" s="587">
        <v>20438763</v>
      </c>
      <c r="D564" s="588">
        <v>10353</v>
      </c>
      <c r="E564" s="589">
        <v>5.0679421452781703E-4</v>
      </c>
    </row>
    <row r="565" spans="2:5">
      <c r="B565" s="586">
        <v>45008</v>
      </c>
      <c r="C565" s="587">
        <v>20450047</v>
      </c>
      <c r="D565" s="588">
        <v>11284</v>
      </c>
      <c r="E565" s="589">
        <v>5.5208820612095977E-4</v>
      </c>
    </row>
    <row r="566" spans="2:5">
      <c r="B566" s="586">
        <v>45009</v>
      </c>
      <c r="C566" s="587">
        <v>20444260</v>
      </c>
      <c r="D566" s="588">
        <v>-5787</v>
      </c>
      <c r="E566" s="589">
        <v>-2.8298223471079353E-4</v>
      </c>
    </row>
    <row r="567" spans="2:5">
      <c r="B567" s="586">
        <v>45012</v>
      </c>
      <c r="C567" s="587">
        <v>20481086</v>
      </c>
      <c r="D567" s="588">
        <v>36826</v>
      </c>
      <c r="E567" s="589">
        <v>1.8012879898807732E-3</v>
      </c>
    </row>
    <row r="568" spans="2:5">
      <c r="B568" s="586">
        <v>45013</v>
      </c>
      <c r="C568" s="587">
        <v>20483704</v>
      </c>
      <c r="D568" s="588">
        <v>2618</v>
      </c>
      <c r="E568" s="589">
        <v>1.2782525301635594E-4</v>
      </c>
    </row>
    <row r="569" spans="2:5">
      <c r="B569" s="586">
        <v>45014</v>
      </c>
      <c r="C569" s="587">
        <v>20490607</v>
      </c>
      <c r="D569" s="588">
        <v>6903</v>
      </c>
      <c r="E569" s="589">
        <v>3.3699959733834994E-4</v>
      </c>
    </row>
    <row r="570" spans="2:5">
      <c r="B570" s="586">
        <v>45015</v>
      </c>
      <c r="C570" s="587">
        <v>20491656</v>
      </c>
      <c r="D570" s="588">
        <v>1049</v>
      </c>
      <c r="E570" s="589">
        <v>5.1194188634751114E-5</v>
      </c>
    </row>
    <row r="571" spans="2:5">
      <c r="B571" s="153">
        <v>45016</v>
      </c>
      <c r="C571" s="155">
        <v>20349825</v>
      </c>
      <c r="D571" s="320">
        <v>-141831</v>
      </c>
      <c r="E571" s="321">
        <v>-6.9214025455043293E-3</v>
      </c>
    </row>
    <row r="572" spans="2:5">
      <c r="B572" s="586">
        <v>45019</v>
      </c>
      <c r="C572" s="587">
        <v>20520854</v>
      </c>
      <c r="D572" s="588">
        <v>171029</v>
      </c>
      <c r="E572" s="589">
        <v>8.4044457384768734E-3</v>
      </c>
    </row>
    <row r="573" spans="2:5">
      <c r="B573" s="586">
        <v>45020</v>
      </c>
      <c r="C573" s="587">
        <v>20523325</v>
      </c>
      <c r="D573" s="588">
        <v>2471</v>
      </c>
      <c r="E573" s="589">
        <v>1.2041409192820041E-4</v>
      </c>
    </row>
    <row r="574" spans="2:5">
      <c r="B574" s="586">
        <v>45021</v>
      </c>
      <c r="C574" s="587">
        <v>20501143</v>
      </c>
      <c r="D574" s="588">
        <v>-22182</v>
      </c>
      <c r="E574" s="589">
        <v>-1.0808190193353218E-3</v>
      </c>
    </row>
    <row r="575" spans="2:5">
      <c r="B575" s="586">
        <v>45026</v>
      </c>
      <c r="C575" s="587">
        <v>20537717</v>
      </c>
      <c r="D575" s="588">
        <v>36574</v>
      </c>
      <c r="E575" s="589">
        <v>1.7839980922038645E-3</v>
      </c>
    </row>
    <row r="576" spans="2:5">
      <c r="B576" s="586">
        <v>45027</v>
      </c>
      <c r="C576" s="587">
        <v>20567938</v>
      </c>
      <c r="D576" s="588">
        <v>30221</v>
      </c>
      <c r="E576" s="589">
        <v>1.4714877997392684E-3</v>
      </c>
    </row>
    <row r="577" spans="2:5">
      <c r="B577" s="586">
        <v>45028</v>
      </c>
      <c r="C577" s="587">
        <v>20579001</v>
      </c>
      <c r="D577" s="588">
        <v>11063</v>
      </c>
      <c r="E577" s="589">
        <v>5.3787598931887004E-4</v>
      </c>
    </row>
    <row r="578" spans="2:5">
      <c r="B578" s="586">
        <v>45029</v>
      </c>
      <c r="C578" s="587">
        <v>20587475</v>
      </c>
      <c r="D578" s="588">
        <v>8474</v>
      </c>
      <c r="E578" s="589">
        <v>4.1177897799804519E-4</v>
      </c>
    </row>
    <row r="579" spans="2:5">
      <c r="B579" s="586">
        <v>45030</v>
      </c>
      <c r="C579" s="587">
        <v>20579167</v>
      </c>
      <c r="D579" s="588">
        <v>-8308</v>
      </c>
      <c r="E579" s="589">
        <v>-4.0354633096095771E-4</v>
      </c>
    </row>
    <row r="580" spans="2:5">
      <c r="B580" s="586">
        <v>45033</v>
      </c>
      <c r="C580" s="587">
        <v>20624826</v>
      </c>
      <c r="D580" s="588">
        <v>45659</v>
      </c>
      <c r="E580" s="589">
        <v>2.2187001057913935E-3</v>
      </c>
    </row>
    <row r="581" spans="2:5">
      <c r="B581" s="586">
        <v>45034</v>
      </c>
      <c r="C581" s="587">
        <v>20632282</v>
      </c>
      <c r="D581" s="588">
        <v>7456</v>
      </c>
      <c r="E581" s="589">
        <v>3.6150608009988261E-4</v>
      </c>
    </row>
    <row r="582" spans="2:5">
      <c r="B582" s="586">
        <v>45035</v>
      </c>
      <c r="C582" s="587">
        <v>20642921</v>
      </c>
      <c r="D582" s="588">
        <v>10639</v>
      </c>
      <c r="E582" s="589">
        <v>5.1564824482341898E-4</v>
      </c>
    </row>
    <row r="583" spans="2:5">
      <c r="B583" s="586">
        <v>45036</v>
      </c>
      <c r="C583" s="587">
        <v>20654810</v>
      </c>
      <c r="D583" s="588">
        <v>11889</v>
      </c>
      <c r="E583" s="589">
        <v>5.7593593464799753E-4</v>
      </c>
    </row>
    <row r="584" spans="2:5">
      <c r="B584" s="586">
        <v>45037</v>
      </c>
      <c r="C584" s="587">
        <v>20648232</v>
      </c>
      <c r="D584" s="588">
        <v>-6578</v>
      </c>
      <c r="E584" s="589">
        <v>-3.1847303364207491E-4</v>
      </c>
    </row>
    <row r="585" spans="2:5">
      <c r="B585" s="586">
        <v>45040</v>
      </c>
      <c r="C585" s="587">
        <v>20688343</v>
      </c>
      <c r="D585" s="588">
        <v>40111</v>
      </c>
      <c r="E585" s="589">
        <v>1.942587626872827E-3</v>
      </c>
    </row>
    <row r="586" spans="2:5">
      <c r="B586" s="586">
        <v>45041</v>
      </c>
      <c r="C586" s="587">
        <v>20693647</v>
      </c>
      <c r="D586" s="588">
        <v>5304</v>
      </c>
      <c r="E586" s="589">
        <v>2.563762598097874E-4</v>
      </c>
    </row>
    <row r="587" spans="2:5">
      <c r="B587" s="586">
        <v>45042</v>
      </c>
      <c r="C587" s="587">
        <v>20701654</v>
      </c>
      <c r="D587" s="588">
        <v>8007</v>
      </c>
      <c r="E587" s="589">
        <v>3.8693034630377099E-4</v>
      </c>
    </row>
    <row r="588" spans="2:5">
      <c r="B588" s="586">
        <v>45043</v>
      </c>
      <c r="C588" s="587">
        <v>20707975</v>
      </c>
      <c r="D588" s="588">
        <v>6321</v>
      </c>
      <c r="E588" s="589">
        <v>3.0533792130804649E-4</v>
      </c>
    </row>
    <row r="589" spans="2:5">
      <c r="B589" s="153">
        <v>45044</v>
      </c>
      <c r="C589" s="155">
        <v>20678484</v>
      </c>
      <c r="D589" s="320">
        <v>-29491</v>
      </c>
      <c r="E589" s="321">
        <v>-1.4241373190763129E-3</v>
      </c>
    </row>
    <row r="590" spans="2:5">
      <c r="B590" s="586">
        <v>45048</v>
      </c>
      <c r="C590" s="587">
        <v>20716492</v>
      </c>
      <c r="D590" s="588">
        <v>38008</v>
      </c>
      <c r="E590" s="589">
        <v>1.8380457677651396E-3</v>
      </c>
    </row>
    <row r="591" spans="2:5">
      <c r="B591" s="586">
        <v>45049</v>
      </c>
      <c r="C591" s="587">
        <v>20722254</v>
      </c>
      <c r="D591" s="588">
        <v>5762</v>
      </c>
      <c r="E591" s="589">
        <v>2.7813589289160667E-4</v>
      </c>
    </row>
    <row r="592" spans="2:5">
      <c r="B592" s="586">
        <v>45050</v>
      </c>
      <c r="C592" s="587">
        <v>20739247</v>
      </c>
      <c r="D592" s="588">
        <v>16993</v>
      </c>
      <c r="E592" s="589">
        <v>8.2003627597648787E-4</v>
      </c>
    </row>
    <row r="593" spans="2:5">
      <c r="B593" s="586">
        <v>45051</v>
      </c>
      <c r="C593" s="587">
        <v>20737675</v>
      </c>
      <c r="D593" s="588">
        <v>-1572</v>
      </c>
      <c r="E593" s="589">
        <v>-7.579831611048693E-5</v>
      </c>
    </row>
    <row r="594" spans="2:5">
      <c r="B594" s="586">
        <v>45054</v>
      </c>
      <c r="C594" s="587">
        <v>20784877</v>
      </c>
      <c r="D594" s="588">
        <v>47202</v>
      </c>
      <c r="E594" s="589">
        <v>2.2761471572874115E-3</v>
      </c>
    </row>
    <row r="595" spans="2:5">
      <c r="B595" s="586">
        <v>45055</v>
      </c>
      <c r="C595" s="587">
        <v>20787170</v>
      </c>
      <c r="D595" s="588">
        <v>2293</v>
      </c>
      <c r="E595" s="589">
        <v>1.1032059511340009E-4</v>
      </c>
    </row>
    <row r="596" spans="2:5">
      <c r="B596" s="586">
        <v>45056</v>
      </c>
      <c r="C596" s="587">
        <v>20798859</v>
      </c>
      <c r="D596" s="588">
        <v>11689</v>
      </c>
      <c r="E596" s="589">
        <v>5.6231800673200993E-4</v>
      </c>
    </row>
    <row r="597" spans="2:5">
      <c r="B597" s="586">
        <v>45057</v>
      </c>
      <c r="C597" s="587">
        <v>20808795</v>
      </c>
      <c r="D597" s="588">
        <v>9936</v>
      </c>
      <c r="E597" s="589">
        <v>4.7771851330891124E-4</v>
      </c>
    </row>
    <row r="598" spans="2:5">
      <c r="B598" s="586">
        <v>45058</v>
      </c>
      <c r="C598" s="587">
        <v>20800874</v>
      </c>
      <c r="D598" s="588">
        <v>-7921</v>
      </c>
      <c r="E598" s="589">
        <v>-3.8065635227801931E-4</v>
      </c>
    </row>
    <row r="599" spans="2:5">
      <c r="B599" s="586">
        <v>45061</v>
      </c>
      <c r="C599" s="587">
        <v>20839159</v>
      </c>
      <c r="D599" s="588">
        <v>38285</v>
      </c>
      <c r="E599" s="589">
        <v>1.8405476616030203E-3</v>
      </c>
    </row>
    <row r="600" spans="2:5">
      <c r="B600" s="586">
        <v>45062</v>
      </c>
      <c r="C600" s="587">
        <v>20835349</v>
      </c>
      <c r="D600" s="588">
        <v>-3810</v>
      </c>
      <c r="E600" s="589">
        <v>-1.8282887519593949E-4</v>
      </c>
    </row>
    <row r="601" spans="2:5">
      <c r="B601" s="586">
        <v>45063</v>
      </c>
      <c r="C601" s="587">
        <v>20848165</v>
      </c>
      <c r="D601" s="588">
        <v>12816</v>
      </c>
      <c r="E601" s="589">
        <v>6.1510848702361898E-4</v>
      </c>
    </row>
    <row r="602" spans="2:5">
      <c r="B602" s="586">
        <v>45064</v>
      </c>
      <c r="C602" s="587">
        <v>20857708</v>
      </c>
      <c r="D602" s="588">
        <v>9543</v>
      </c>
      <c r="E602" s="589">
        <v>4.577381270725045E-4</v>
      </c>
    </row>
    <row r="603" spans="2:5">
      <c r="B603" s="586">
        <v>45065</v>
      </c>
      <c r="C603" s="587">
        <v>20849048</v>
      </c>
      <c r="D603" s="588">
        <v>-8660</v>
      </c>
      <c r="E603" s="589">
        <v>-4.1519422939473305E-4</v>
      </c>
    </row>
    <row r="604" spans="2:5">
      <c r="B604" s="586">
        <v>45068</v>
      </c>
      <c r="C604" s="587">
        <v>20870149</v>
      </c>
      <c r="D604" s="588">
        <v>21101</v>
      </c>
      <c r="E604" s="589">
        <v>1.0120845805525747E-3</v>
      </c>
    </row>
    <row r="605" spans="2:5">
      <c r="B605" s="586">
        <v>45069</v>
      </c>
      <c r="C605" s="587">
        <v>20869180</v>
      </c>
      <c r="D605" s="588">
        <v>-969</v>
      </c>
      <c r="E605" s="589">
        <v>-4.6429951218840415E-5</v>
      </c>
    </row>
    <row r="606" spans="2:5">
      <c r="B606" s="586">
        <v>45070</v>
      </c>
      <c r="C606" s="587">
        <v>20882091</v>
      </c>
      <c r="D606" s="588">
        <v>12911</v>
      </c>
      <c r="E606" s="589">
        <v>6.1866350283046323E-4</v>
      </c>
    </row>
    <row r="607" spans="2:5">
      <c r="B607" s="586">
        <v>45071</v>
      </c>
      <c r="C607" s="587">
        <v>20880873</v>
      </c>
      <c r="D607" s="588">
        <v>-1218</v>
      </c>
      <c r="E607" s="589">
        <v>-5.8327492203691378E-5</v>
      </c>
    </row>
    <row r="608" spans="2:5">
      <c r="B608" s="586">
        <v>45072</v>
      </c>
      <c r="C608" s="587">
        <v>20867135</v>
      </c>
      <c r="D608" s="588">
        <v>-13738</v>
      </c>
      <c r="E608" s="589">
        <v>-6.5792268359665673E-4</v>
      </c>
    </row>
    <row r="609" spans="2:5">
      <c r="B609" s="586">
        <v>45075</v>
      </c>
      <c r="C609" s="587">
        <v>20872340</v>
      </c>
      <c r="D609" s="588">
        <v>5205</v>
      </c>
      <c r="E609" s="589">
        <v>2.4943529622056815E-4</v>
      </c>
    </row>
    <row r="610" spans="2:5">
      <c r="B610" s="586">
        <v>45076</v>
      </c>
      <c r="C610" s="587">
        <v>20856057</v>
      </c>
      <c r="D610" s="588">
        <v>-16283</v>
      </c>
      <c r="E610" s="589">
        <v>-7.8012335943167255E-4</v>
      </c>
    </row>
    <row r="611" spans="2:5">
      <c r="B611" s="153">
        <v>45077</v>
      </c>
      <c r="C611" s="155">
        <v>20715284</v>
      </c>
      <c r="D611" s="320">
        <v>-140773</v>
      </c>
      <c r="E611" s="321">
        <v>-6.7497418136132081E-3</v>
      </c>
    </row>
    <row r="612" spans="2:5">
      <c r="B612" s="586">
        <v>45078</v>
      </c>
      <c r="C612" s="587">
        <v>20835723</v>
      </c>
      <c r="D612" s="588">
        <v>120439</v>
      </c>
      <c r="E612" s="589">
        <v>5.8140163562323544E-3</v>
      </c>
    </row>
    <row r="613" spans="2:5">
      <c r="B613" s="586">
        <v>45079</v>
      </c>
      <c r="C613" s="587">
        <v>20809520</v>
      </c>
      <c r="D613" s="588">
        <v>-26203</v>
      </c>
      <c r="E613" s="589">
        <v>-1.2575997482784373E-3</v>
      </c>
    </row>
    <row r="614" spans="2:5">
      <c r="B614" s="586">
        <v>45082</v>
      </c>
      <c r="C614" s="587">
        <v>20852433</v>
      </c>
      <c r="D614" s="588">
        <v>42913</v>
      </c>
      <c r="E614" s="589">
        <v>2.0621811555481262E-3</v>
      </c>
    </row>
    <row r="615" spans="2:5">
      <c r="B615" s="586">
        <v>45083</v>
      </c>
      <c r="C615" s="587">
        <v>20853471</v>
      </c>
      <c r="D615" s="588">
        <v>1038</v>
      </c>
      <c r="E615" s="589">
        <v>4.9778363992336594E-5</v>
      </c>
    </row>
    <row r="616" spans="2:5">
      <c r="B616" s="586">
        <v>45084</v>
      </c>
      <c r="C616" s="587">
        <v>20860533</v>
      </c>
      <c r="D616" s="588">
        <v>7062</v>
      </c>
      <c r="E616" s="589">
        <v>3.3864865949650991E-4</v>
      </c>
    </row>
    <row r="617" spans="2:5">
      <c r="B617" s="586">
        <v>45085</v>
      </c>
      <c r="C617" s="587">
        <v>20868037</v>
      </c>
      <c r="D617" s="588">
        <v>7504</v>
      </c>
      <c r="E617" s="589">
        <v>3.5972235225245619E-4</v>
      </c>
    </row>
    <row r="618" spans="2:5">
      <c r="B618" s="586">
        <v>45086</v>
      </c>
      <c r="C618" s="587">
        <v>20863738</v>
      </c>
      <c r="D618" s="588">
        <v>-4299</v>
      </c>
      <c r="E618" s="589">
        <v>-2.0600883542620796E-4</v>
      </c>
    </row>
    <row r="619" spans="2:5">
      <c r="B619" s="586">
        <v>45089</v>
      </c>
      <c r="C619" s="587">
        <v>20903221</v>
      </c>
      <c r="D619" s="588">
        <v>39483</v>
      </c>
      <c r="E619" s="589">
        <v>1.892422153690676E-3</v>
      </c>
    </row>
    <row r="620" spans="2:5">
      <c r="B620" s="586">
        <v>45090</v>
      </c>
      <c r="C620" s="587">
        <v>20903197</v>
      </c>
      <c r="D620" s="588">
        <v>-24</v>
      </c>
      <c r="E620" s="589">
        <v>-1.1481484121222962E-6</v>
      </c>
    </row>
    <row r="621" spans="2:5">
      <c r="B621" s="586">
        <v>45091</v>
      </c>
      <c r="C621" s="587">
        <v>20918461</v>
      </c>
      <c r="D621" s="588">
        <v>15264</v>
      </c>
      <c r="E621" s="589">
        <v>7.3022322853288912E-4</v>
      </c>
    </row>
    <row r="622" spans="2:5">
      <c r="B622" s="586">
        <v>45092</v>
      </c>
      <c r="C622" s="587">
        <v>20929745</v>
      </c>
      <c r="D622" s="588">
        <v>11284</v>
      </c>
      <c r="E622" s="589">
        <v>5.394278288446408E-4</v>
      </c>
    </row>
    <row r="623" spans="2:5">
      <c r="B623" s="586">
        <v>45093</v>
      </c>
      <c r="C623" s="587">
        <v>20917213</v>
      </c>
      <c r="D623" s="588">
        <v>-12532</v>
      </c>
      <c r="E623" s="589">
        <v>-5.9876505901046428E-4</v>
      </c>
    </row>
    <row r="624" spans="2:5">
      <c r="B624" s="586">
        <v>45096</v>
      </c>
      <c r="C624" s="587">
        <v>20956577</v>
      </c>
      <c r="D624" s="588">
        <v>39364</v>
      </c>
      <c r="E624" s="589">
        <v>1.8818950689081237E-3</v>
      </c>
    </row>
    <row r="625" spans="2:5">
      <c r="B625" s="586">
        <v>45097</v>
      </c>
      <c r="C625" s="587">
        <v>20952029</v>
      </c>
      <c r="D625" s="588">
        <v>-4548</v>
      </c>
      <c r="E625" s="589">
        <v>-2.1702017462110756E-4</v>
      </c>
    </row>
    <row r="626" spans="2:5">
      <c r="B626" s="586">
        <v>45098</v>
      </c>
      <c r="C626" s="587">
        <v>20938738</v>
      </c>
      <c r="D626" s="588">
        <v>-13291</v>
      </c>
      <c r="E626" s="589">
        <v>-6.3435383752097341E-4</v>
      </c>
    </row>
    <row r="627" spans="2:5">
      <c r="B627" s="586">
        <v>45099</v>
      </c>
      <c r="C627" s="587">
        <v>20883873</v>
      </c>
      <c r="D627" s="588">
        <v>-54865</v>
      </c>
      <c r="E627" s="589">
        <v>-2.6202629785997411E-3</v>
      </c>
    </row>
    <row r="628" spans="2:5">
      <c r="B628" s="586">
        <v>45100</v>
      </c>
      <c r="C628" s="587">
        <v>20840528</v>
      </c>
      <c r="D628" s="588">
        <v>-43345</v>
      </c>
      <c r="E628" s="589">
        <v>-2.0755249756594374E-3</v>
      </c>
    </row>
    <row r="629" spans="2:5">
      <c r="B629" s="586">
        <v>45103</v>
      </c>
      <c r="C629" s="587">
        <v>20868935</v>
      </c>
      <c r="D629" s="588">
        <v>28407</v>
      </c>
      <c r="E629" s="589">
        <v>1.3630652735860949E-3</v>
      </c>
    </row>
    <row r="630" spans="2:5">
      <c r="B630" s="586">
        <v>45104</v>
      </c>
      <c r="C630" s="587">
        <v>20860602</v>
      </c>
      <c r="D630" s="588">
        <v>-8333</v>
      </c>
      <c r="E630" s="589">
        <v>-3.9930164141099844E-4</v>
      </c>
    </row>
    <row r="631" spans="2:5">
      <c r="B631" s="586">
        <v>45105</v>
      </c>
      <c r="C631" s="587">
        <v>20863016</v>
      </c>
      <c r="D631" s="588">
        <v>2414</v>
      </c>
      <c r="E631" s="589">
        <v>1.1572053385622283E-4</v>
      </c>
    </row>
    <row r="632" spans="2:5">
      <c r="B632" s="586">
        <v>45106</v>
      </c>
      <c r="C632" s="587">
        <v>20861844</v>
      </c>
      <c r="D632" s="588">
        <v>-1172</v>
      </c>
      <c r="E632" s="589">
        <v>-5.6175962286575398E-5</v>
      </c>
    </row>
    <row r="633" spans="2:5">
      <c r="B633" s="153">
        <v>45107</v>
      </c>
      <c r="C633" s="155">
        <v>20597244</v>
      </c>
      <c r="D633" s="320">
        <v>-264600</v>
      </c>
      <c r="E633" s="321">
        <v>-1.2683442556659874E-2</v>
      </c>
    </row>
    <row r="634" spans="2:5">
      <c r="B634" s="586">
        <v>45110</v>
      </c>
      <c r="C634" s="587">
        <v>20840027</v>
      </c>
      <c r="D634" s="588">
        <v>242783</v>
      </c>
      <c r="E634" s="589">
        <v>1.1787159485997289E-2</v>
      </c>
    </row>
    <row r="635" spans="2:5">
      <c r="B635" s="586">
        <v>45111</v>
      </c>
      <c r="C635" s="587">
        <v>20846945</v>
      </c>
      <c r="D635" s="588">
        <v>6918</v>
      </c>
      <c r="E635" s="589">
        <v>3.3195734343327565E-4</v>
      </c>
    </row>
    <row r="636" spans="2:5">
      <c r="B636" s="586">
        <v>45112</v>
      </c>
      <c r="C636" s="587">
        <v>20858248</v>
      </c>
      <c r="D636" s="588">
        <v>11303</v>
      </c>
      <c r="E636" s="589">
        <v>5.4218975490183396E-4</v>
      </c>
    </row>
    <row r="637" spans="2:5">
      <c r="B637" s="586">
        <v>45113</v>
      </c>
      <c r="C637" s="587">
        <v>20871538</v>
      </c>
      <c r="D637" s="588">
        <v>13290</v>
      </c>
      <c r="E637" s="589">
        <v>6.3715802017494383E-4</v>
      </c>
    </row>
    <row r="638" spans="2:5">
      <c r="B638" s="586">
        <v>45114</v>
      </c>
      <c r="C638" s="587">
        <v>20861574</v>
      </c>
      <c r="D638" s="588">
        <v>-9964</v>
      </c>
      <c r="E638" s="589">
        <v>-4.7739653876965882E-4</v>
      </c>
    </row>
    <row r="639" spans="2:5">
      <c r="B639" s="586">
        <v>45117</v>
      </c>
      <c r="C639" s="587">
        <v>20895959</v>
      </c>
      <c r="D639" s="588">
        <v>34385</v>
      </c>
      <c r="E639" s="589">
        <v>1.6482457172215526E-3</v>
      </c>
    </row>
    <row r="640" spans="2:5">
      <c r="B640" s="586">
        <v>45118</v>
      </c>
      <c r="C640" s="587">
        <v>20902143</v>
      </c>
      <c r="D640" s="588">
        <v>6184</v>
      </c>
      <c r="E640" s="589">
        <v>2.9594238771246673E-4</v>
      </c>
    </row>
    <row r="641" spans="2:5">
      <c r="B641" s="586">
        <v>45119</v>
      </c>
      <c r="C641" s="587">
        <v>20915378</v>
      </c>
      <c r="D641" s="588">
        <v>13235</v>
      </c>
      <c r="E641" s="589">
        <v>6.3318866395656315E-4</v>
      </c>
    </row>
    <row r="642" spans="2:5">
      <c r="B642" s="586">
        <v>45120</v>
      </c>
      <c r="C642" s="587">
        <v>20919676</v>
      </c>
      <c r="D642" s="588">
        <v>4298</v>
      </c>
      <c r="E642" s="589">
        <v>2.0549473215347724E-4</v>
      </c>
    </row>
    <row r="643" spans="2:5">
      <c r="B643" s="586">
        <v>45121</v>
      </c>
      <c r="C643" s="587">
        <v>20903255</v>
      </c>
      <c r="D643" s="588">
        <v>-16421</v>
      </c>
      <c r="E643" s="589">
        <v>-7.8495479566698112E-4</v>
      </c>
    </row>
    <row r="644" spans="2:5">
      <c r="B644" s="586">
        <v>45124</v>
      </c>
      <c r="C644" s="587">
        <v>20936043</v>
      </c>
      <c r="D644" s="588">
        <v>32788</v>
      </c>
      <c r="E644" s="589">
        <v>1.5685595377370465E-3</v>
      </c>
    </row>
    <row r="645" spans="2:5">
      <c r="B645" s="586">
        <v>45125</v>
      </c>
      <c r="C645" s="587">
        <v>20934613</v>
      </c>
      <c r="D645" s="588">
        <v>-1430</v>
      </c>
      <c r="E645" s="589">
        <v>-6.83032605540701E-5</v>
      </c>
    </row>
    <row r="646" spans="2:5">
      <c r="B646" s="586">
        <v>45126</v>
      </c>
      <c r="C646" s="587">
        <v>20935275</v>
      </c>
      <c r="D646" s="588">
        <v>662</v>
      </c>
      <c r="E646" s="589">
        <v>3.1622270734166236E-5</v>
      </c>
    </row>
    <row r="647" spans="2:5">
      <c r="B647" s="586">
        <v>45127</v>
      </c>
      <c r="C647" s="587">
        <v>20941568</v>
      </c>
      <c r="D647" s="588">
        <v>6293</v>
      </c>
      <c r="E647" s="589">
        <v>3.0059313765873341E-4</v>
      </c>
    </row>
    <row r="648" spans="2:5">
      <c r="B648" s="586">
        <v>45128</v>
      </c>
      <c r="C648" s="587">
        <v>20922945</v>
      </c>
      <c r="D648" s="588">
        <v>-18623</v>
      </c>
      <c r="E648" s="589">
        <v>-8.8928393518572513E-4</v>
      </c>
    </row>
    <row r="649" spans="2:5">
      <c r="B649" s="586">
        <v>45131</v>
      </c>
      <c r="C649" s="587">
        <v>20926644</v>
      </c>
      <c r="D649" s="588">
        <v>3699</v>
      </c>
      <c r="E649" s="589">
        <v>1.767915558732458E-4</v>
      </c>
    </row>
    <row r="650" spans="2:5">
      <c r="B650" s="586">
        <v>45132</v>
      </c>
      <c r="C650" s="587">
        <v>20922211</v>
      </c>
      <c r="D650" s="588">
        <v>-4433</v>
      </c>
      <c r="E650" s="589">
        <v>-2.1183520874157313E-4</v>
      </c>
    </row>
    <row r="651" spans="2:5">
      <c r="B651" s="586">
        <v>45133</v>
      </c>
      <c r="C651" s="587">
        <v>20921095</v>
      </c>
      <c r="D651" s="588">
        <v>-1116</v>
      </c>
      <c r="E651" s="589">
        <v>-5.3340442843219371E-5</v>
      </c>
    </row>
    <row r="652" spans="2:5">
      <c r="B652" s="586">
        <v>45134</v>
      </c>
      <c r="C652" s="587">
        <v>20920460</v>
      </c>
      <c r="D652" s="588">
        <v>-635</v>
      </c>
      <c r="E652" s="589">
        <v>-3.0352139789968646E-5</v>
      </c>
    </row>
    <row r="653" spans="2:5">
      <c r="B653" s="586">
        <v>45135</v>
      </c>
      <c r="C653" s="587">
        <v>20870091</v>
      </c>
      <c r="D653" s="588">
        <v>-50369</v>
      </c>
      <c r="E653" s="589">
        <v>-2.4076430441778429E-3</v>
      </c>
    </row>
    <row r="654" spans="2:5">
      <c r="B654" s="153">
        <v>45138</v>
      </c>
      <c r="C654" s="155">
        <v>20683889</v>
      </c>
      <c r="D654" s="320">
        <v>-186202</v>
      </c>
      <c r="E654" s="321">
        <v>-8.9219543891783104E-3</v>
      </c>
    </row>
    <row r="655" spans="2:5">
      <c r="B655" s="586" t="s">
        <v>567</v>
      </c>
      <c r="C655" s="587">
        <v>20757837</v>
      </c>
      <c r="D655" s="588">
        <v>73948</v>
      </c>
      <c r="E655" s="589">
        <v>3.5751497216021111E-3</v>
      </c>
    </row>
    <row r="656" spans="2:5">
      <c r="B656" s="586" t="s">
        <v>568</v>
      </c>
      <c r="C656" s="587">
        <v>20749306</v>
      </c>
      <c r="D656" s="588">
        <v>-8531</v>
      </c>
      <c r="E656" s="589">
        <v>-4.1097730943739919E-4</v>
      </c>
    </row>
    <row r="657" spans="2:5">
      <c r="B657" s="586" t="s">
        <v>569</v>
      </c>
      <c r="C657" s="587">
        <v>20742956</v>
      </c>
      <c r="D657" s="588">
        <v>-6350</v>
      </c>
      <c r="E657" s="589">
        <v>-3.0603433194342777E-4</v>
      </c>
    </row>
    <row r="658" spans="2:5">
      <c r="B658" s="586" t="s">
        <v>570</v>
      </c>
      <c r="C658" s="587">
        <v>20718364</v>
      </c>
      <c r="D658" s="588">
        <v>-24592</v>
      </c>
      <c r="E658" s="589">
        <v>-1.1855590881068023E-3</v>
      </c>
    </row>
    <row r="659" spans="2:5">
      <c r="B659" s="586" t="s">
        <v>571</v>
      </c>
      <c r="C659" s="587">
        <v>20728167</v>
      </c>
      <c r="D659" s="588">
        <v>9803</v>
      </c>
      <c r="E659" s="589">
        <v>4.7315511977674696E-4</v>
      </c>
    </row>
    <row r="660" spans="2:5">
      <c r="B660" s="586" t="s">
        <v>572</v>
      </c>
      <c r="C660" s="587">
        <v>20725742</v>
      </c>
      <c r="D660" s="588">
        <v>-2425</v>
      </c>
      <c r="E660" s="589">
        <v>-1.1699056650793516E-4</v>
      </c>
    </row>
    <row r="661" spans="2:5">
      <c r="B661" s="586" t="s">
        <v>573</v>
      </c>
      <c r="C661" s="587">
        <v>20727659</v>
      </c>
      <c r="D661" s="588">
        <v>1917</v>
      </c>
      <c r="E661" s="589">
        <v>9.2493672844140562E-5</v>
      </c>
    </row>
    <row r="662" spans="2:5">
      <c r="B662" s="586" t="s">
        <v>574</v>
      </c>
      <c r="C662" s="587">
        <v>20732743</v>
      </c>
      <c r="D662" s="588">
        <v>5084</v>
      </c>
      <c r="E662" s="589">
        <v>2.4527613079694532E-4</v>
      </c>
    </row>
    <row r="663" spans="2:5">
      <c r="B663" s="586" t="s">
        <v>575</v>
      </c>
      <c r="C663" s="587">
        <v>20705951</v>
      </c>
      <c r="D663" s="588">
        <v>-26792</v>
      </c>
      <c r="E663" s="589">
        <v>-1.2922554434789957E-3</v>
      </c>
    </row>
    <row r="664" spans="2:5">
      <c r="B664" s="586" t="s">
        <v>576</v>
      </c>
      <c r="C664" s="587">
        <v>20704415</v>
      </c>
      <c r="D664" s="588">
        <v>-1536</v>
      </c>
      <c r="E664" s="589">
        <v>-7.4181572244591543E-5</v>
      </c>
    </row>
    <row r="665" spans="2:5">
      <c r="B665" s="586" t="s">
        <v>577</v>
      </c>
      <c r="C665" s="587">
        <v>20711333</v>
      </c>
      <c r="D665" s="588">
        <v>6918</v>
      </c>
      <c r="E665" s="589">
        <v>3.3413163327722373E-4</v>
      </c>
    </row>
    <row r="666" spans="2:5">
      <c r="B666" s="586" t="s">
        <v>578</v>
      </c>
      <c r="C666" s="587">
        <v>20713165</v>
      </c>
      <c r="D666" s="588">
        <v>1832</v>
      </c>
      <c r="E666" s="589">
        <v>8.8453987968861725E-5</v>
      </c>
    </row>
    <row r="667" spans="2:5">
      <c r="B667" s="586" t="s">
        <v>579</v>
      </c>
      <c r="C667" s="587">
        <v>20698362</v>
      </c>
      <c r="D667" s="588">
        <v>-14803</v>
      </c>
      <c r="E667" s="589">
        <v>-7.1466625211547008E-4</v>
      </c>
    </row>
    <row r="668" spans="2:5">
      <c r="B668" s="586" t="s">
        <v>580</v>
      </c>
      <c r="C668" s="587">
        <v>20720833</v>
      </c>
      <c r="D668" s="588">
        <v>22471</v>
      </c>
      <c r="E668" s="589">
        <v>1.0856414628366284E-3</v>
      </c>
    </row>
    <row r="669" spans="2:5">
      <c r="B669" s="586" t="s">
        <v>581</v>
      </c>
      <c r="C669" s="587">
        <v>20716892</v>
      </c>
      <c r="D669" s="588">
        <v>-3941</v>
      </c>
      <c r="E669" s="589">
        <v>-1.9019505634743084E-4</v>
      </c>
    </row>
    <row r="670" spans="2:5">
      <c r="B670" s="586" t="s">
        <v>582</v>
      </c>
      <c r="C670" s="587">
        <v>20718876</v>
      </c>
      <c r="D670" s="588">
        <v>1984</v>
      </c>
      <c r="E670" s="589">
        <v>9.5767260841927992E-5</v>
      </c>
    </row>
    <row r="671" spans="2:5">
      <c r="B671" s="586" t="s">
        <v>583</v>
      </c>
      <c r="C671" s="587">
        <v>20721820</v>
      </c>
      <c r="D671" s="588">
        <v>2944</v>
      </c>
      <c r="E671" s="589">
        <v>1.4209265019982098E-4</v>
      </c>
    </row>
    <row r="672" spans="2:5">
      <c r="B672" s="586" t="s">
        <v>584</v>
      </c>
      <c r="C672" s="587">
        <v>20704352</v>
      </c>
      <c r="D672" s="588">
        <v>-17468</v>
      </c>
      <c r="E672" s="589">
        <v>-8.429761478480069E-4</v>
      </c>
    </row>
    <row r="673" spans="2:5">
      <c r="B673" s="586" t="s">
        <v>585</v>
      </c>
      <c r="C673" s="587">
        <v>20713889</v>
      </c>
      <c r="D673" s="588">
        <v>9537</v>
      </c>
      <c r="E673" s="589">
        <v>4.6062779458155845E-4</v>
      </c>
    </row>
    <row r="674" spans="2:5">
      <c r="B674" s="586" t="s">
        <v>586</v>
      </c>
      <c r="C674" s="587">
        <v>20706330</v>
      </c>
      <c r="D674" s="588">
        <v>-7559</v>
      </c>
      <c r="E674" s="589">
        <v>-3.6492423030753951E-4</v>
      </c>
    </row>
    <row r="675" spans="2:5">
      <c r="B675" s="586">
        <v>45168</v>
      </c>
      <c r="C675" s="587">
        <v>20693737</v>
      </c>
      <c r="D675" s="588">
        <v>-12593</v>
      </c>
      <c r="E675" s="589">
        <v>-6.0817151083747412E-4</v>
      </c>
    </row>
    <row r="676" spans="2:5">
      <c r="B676" s="153">
        <v>45169</v>
      </c>
      <c r="C676" s="155">
        <v>20430272</v>
      </c>
      <c r="D676" s="320">
        <v>-263465</v>
      </c>
      <c r="E676" s="321">
        <v>-1.2731629864630056E-2</v>
      </c>
    </row>
    <row r="677" spans="2:5">
      <c r="B677" s="586">
        <v>45170</v>
      </c>
      <c r="C677" s="587">
        <v>20487672</v>
      </c>
      <c r="D677" s="588">
        <v>57400</v>
      </c>
      <c r="E677" s="589">
        <v>2.8095563289611825E-3</v>
      </c>
    </row>
    <row r="678" spans="2:5">
      <c r="B678" s="586">
        <v>45173</v>
      </c>
      <c r="C678" s="587">
        <v>20524085</v>
      </c>
      <c r="D678" s="588">
        <v>36413</v>
      </c>
      <c r="E678" s="589">
        <v>1.7773127176186065E-3</v>
      </c>
    </row>
    <row r="679" spans="2:5">
      <c r="B679" s="586">
        <v>45174</v>
      </c>
      <c r="C679" s="587">
        <v>20540614</v>
      </c>
      <c r="D679" s="588">
        <v>16529</v>
      </c>
      <c r="E679" s="589">
        <v>8.0534649900343425E-4</v>
      </c>
    </row>
    <row r="680" spans="2:5">
      <c r="B680" s="586">
        <v>45175</v>
      </c>
      <c r="C680" s="587">
        <v>20608463</v>
      </c>
      <c r="D680" s="588">
        <v>67849</v>
      </c>
      <c r="E680" s="589">
        <v>3.3031631868454259E-3</v>
      </c>
    </row>
    <row r="681" spans="2:5">
      <c r="B681" s="586">
        <v>45176</v>
      </c>
      <c r="C681" s="587">
        <v>20634182</v>
      </c>
      <c r="D681" s="588">
        <v>25719</v>
      </c>
      <c r="E681" s="589">
        <v>1.247982442940998E-3</v>
      </c>
    </row>
    <row r="682" spans="2:5">
      <c r="B682" s="586">
        <v>45177</v>
      </c>
      <c r="C682" s="587">
        <v>20640553</v>
      </c>
      <c r="D682" s="588">
        <v>6371</v>
      </c>
      <c r="E682" s="589">
        <v>3.0875951370390453E-4</v>
      </c>
    </row>
    <row r="683" spans="2:5">
      <c r="B683" s="586">
        <v>45180</v>
      </c>
      <c r="C683" s="587">
        <v>20708855</v>
      </c>
      <c r="D683" s="588">
        <v>68302</v>
      </c>
      <c r="E683" s="589">
        <v>3.3091167663967802E-3</v>
      </c>
    </row>
    <row r="684" spans="2:5">
      <c r="B684" s="586">
        <v>45181</v>
      </c>
      <c r="C684" s="587">
        <v>20698661</v>
      </c>
      <c r="D684" s="588">
        <v>-10194</v>
      </c>
      <c r="E684" s="589">
        <v>-4.9225319313883631E-4</v>
      </c>
    </row>
    <row r="685" spans="2:5">
      <c r="B685" s="586">
        <v>45182</v>
      </c>
      <c r="C685" s="587">
        <v>20704989</v>
      </c>
      <c r="D685" s="588">
        <v>6328</v>
      </c>
      <c r="E685" s="589">
        <v>3.0572025890940324E-4</v>
      </c>
    </row>
    <row r="686" spans="2:5">
      <c r="B686" s="586">
        <v>45183</v>
      </c>
      <c r="C686" s="587">
        <v>20766491</v>
      </c>
      <c r="D686" s="588">
        <v>61502</v>
      </c>
      <c r="E686" s="589">
        <v>2.9703952028179437E-3</v>
      </c>
    </row>
    <row r="687" spans="2:5">
      <c r="B687" s="586">
        <v>45184</v>
      </c>
      <c r="C687" s="587">
        <v>20753723</v>
      </c>
      <c r="D687" s="588">
        <v>-12768</v>
      </c>
      <c r="E687" s="589">
        <v>-6.1483666161987749E-4</v>
      </c>
    </row>
    <row r="688" spans="2:5">
      <c r="B688" s="586">
        <v>45187</v>
      </c>
      <c r="C688" s="587">
        <v>20797746</v>
      </c>
      <c r="D688" s="588">
        <v>44023</v>
      </c>
      <c r="E688" s="589">
        <v>2.121209770410859E-3</v>
      </c>
    </row>
    <row r="689" spans="2:5">
      <c r="B689" s="586">
        <v>45188</v>
      </c>
      <c r="C689" s="587">
        <v>20799535</v>
      </c>
      <c r="D689" s="588">
        <v>1789</v>
      </c>
      <c r="E689" s="589">
        <v>8.6018936859888484E-5</v>
      </c>
    </row>
    <row r="690" spans="2:5">
      <c r="B690" s="586">
        <v>45189</v>
      </c>
      <c r="C690" s="587">
        <v>20807150</v>
      </c>
      <c r="D690" s="588">
        <v>7615</v>
      </c>
      <c r="E690" s="589">
        <v>3.6611395398988833E-4</v>
      </c>
    </row>
    <row r="691" spans="2:5">
      <c r="B691" s="586">
        <v>45190</v>
      </c>
      <c r="C691" s="587">
        <v>20816762</v>
      </c>
      <c r="D691" s="588">
        <v>9612</v>
      </c>
      <c r="E691" s="589">
        <v>4.619565870385145E-4</v>
      </c>
    </row>
    <row r="692" spans="2:5">
      <c r="B692" s="586">
        <v>45191</v>
      </c>
      <c r="C692" s="587">
        <v>20805879</v>
      </c>
      <c r="D692" s="588">
        <v>-10883</v>
      </c>
      <c r="E692" s="589">
        <v>-5.2279984754588504E-4</v>
      </c>
    </row>
    <row r="693" spans="2:5">
      <c r="B693" s="586">
        <v>45194</v>
      </c>
      <c r="C693" s="587">
        <v>20826609</v>
      </c>
      <c r="D693" s="588">
        <v>20730</v>
      </c>
      <c r="E693" s="589">
        <v>9.9635300195677345E-4</v>
      </c>
    </row>
    <row r="694" spans="2:5">
      <c r="B694" s="586">
        <v>45195</v>
      </c>
      <c r="C694" s="587">
        <v>20828866</v>
      </c>
      <c r="D694" s="588">
        <v>2257</v>
      </c>
      <c r="E694" s="589">
        <v>1.0837097868399148E-4</v>
      </c>
    </row>
    <row r="695" spans="2:5">
      <c r="B695" s="586">
        <v>45196</v>
      </c>
      <c r="C695" s="587">
        <v>20833093</v>
      </c>
      <c r="D695" s="588">
        <v>4227</v>
      </c>
      <c r="E695" s="589">
        <v>2.029395167264525E-4</v>
      </c>
    </row>
    <row r="696" spans="2:5">
      <c r="B696" s="586">
        <v>45197</v>
      </c>
      <c r="C696" s="587">
        <v>20835883</v>
      </c>
      <c r="D696" s="588">
        <v>2790</v>
      </c>
      <c r="E696" s="589">
        <v>1.3392154491898012E-4</v>
      </c>
    </row>
    <row r="697" spans="2:5">
      <c r="B697" s="153">
        <v>45198</v>
      </c>
      <c r="C697" s="155">
        <v>20800895</v>
      </c>
      <c r="D697" s="320">
        <v>-34988</v>
      </c>
      <c r="E697" s="321">
        <v>-1.6792184905242147E-3</v>
      </c>
    </row>
    <row r="698" spans="2:5">
      <c r="B698" s="586" t="s">
        <v>587</v>
      </c>
      <c r="C698" s="587">
        <v>20797041</v>
      </c>
      <c r="D698" s="588">
        <v>-3854</v>
      </c>
      <c r="E698" s="589">
        <v>-1.8528048913279971E-4</v>
      </c>
    </row>
    <row r="699" spans="2:5">
      <c r="B699" s="586" t="s">
        <v>588</v>
      </c>
      <c r="C699" s="587">
        <v>20785136</v>
      </c>
      <c r="D699" s="588">
        <v>-11905</v>
      </c>
      <c r="E699" s="589">
        <v>-5.7243720392718966E-4</v>
      </c>
    </row>
    <row r="700" spans="2:5">
      <c r="B700" s="586" t="s">
        <v>589</v>
      </c>
      <c r="C700" s="587">
        <v>20797849</v>
      </c>
      <c r="D700" s="588">
        <v>12713</v>
      </c>
      <c r="E700" s="589">
        <v>6.1163900972305285E-4</v>
      </c>
    </row>
    <row r="701" spans="2:5">
      <c r="B701" s="586" t="s">
        <v>590</v>
      </c>
      <c r="C701" s="587">
        <v>20810583</v>
      </c>
      <c r="D701" s="588">
        <v>12734</v>
      </c>
      <c r="E701" s="589">
        <v>6.1227485592385555E-4</v>
      </c>
    </row>
    <row r="702" spans="2:5">
      <c r="B702" s="586" t="s">
        <v>591</v>
      </c>
      <c r="C702" s="587">
        <v>20803994</v>
      </c>
      <c r="D702" s="588">
        <v>-6589</v>
      </c>
      <c r="E702" s="589">
        <v>-3.1661775165070516E-4</v>
      </c>
    </row>
    <row r="703" spans="2:5">
      <c r="B703" s="586" t="s">
        <v>592</v>
      </c>
      <c r="C703" s="587">
        <v>20829751</v>
      </c>
      <c r="D703" s="588">
        <v>25757</v>
      </c>
      <c r="E703" s="589">
        <v>1.238079572605244E-3</v>
      </c>
    </row>
    <row r="704" spans="2:5">
      <c r="B704" s="586" t="s">
        <v>593</v>
      </c>
      <c r="C704" s="587">
        <v>20821754</v>
      </c>
      <c r="D704" s="588">
        <v>-7997</v>
      </c>
      <c r="E704" s="589">
        <v>-3.8392201615855548E-4</v>
      </c>
    </row>
    <row r="705" spans="2:5">
      <c r="B705" s="586" t="s">
        <v>594</v>
      </c>
      <c r="C705" s="587">
        <v>20814420</v>
      </c>
      <c r="D705" s="588">
        <v>-7334</v>
      </c>
      <c r="E705" s="589">
        <v>-3.5222777101295843E-4</v>
      </c>
    </row>
    <row r="706" spans="2:5">
      <c r="B706" s="586" t="s">
        <v>595</v>
      </c>
      <c r="C706" s="587">
        <v>20809225</v>
      </c>
      <c r="D706" s="588">
        <v>-5195</v>
      </c>
      <c r="E706" s="589">
        <v>-2.4958658468499095E-4</v>
      </c>
    </row>
    <row r="707" spans="2:5">
      <c r="B707" s="586" t="s">
        <v>596</v>
      </c>
      <c r="C707" s="587">
        <v>20834375</v>
      </c>
      <c r="D707" s="588">
        <v>25150</v>
      </c>
      <c r="E707" s="589">
        <v>1.2085985902887675E-3</v>
      </c>
    </row>
    <row r="708" spans="2:5">
      <c r="B708" s="586" t="s">
        <v>597</v>
      </c>
      <c r="C708" s="587">
        <v>20835589</v>
      </c>
      <c r="D708" s="588">
        <v>1214</v>
      </c>
      <c r="E708" s="589">
        <v>5.8269086545603699E-5</v>
      </c>
    </row>
    <row r="709" spans="2:5">
      <c r="B709" s="586" t="s">
        <v>598</v>
      </c>
      <c r="C709" s="587">
        <v>20839273</v>
      </c>
      <c r="D709" s="588">
        <v>3684</v>
      </c>
      <c r="E709" s="589">
        <v>1.7681285611836906E-4</v>
      </c>
    </row>
    <row r="710" spans="2:5">
      <c r="B710" s="586" t="s">
        <v>599</v>
      </c>
      <c r="C710" s="587">
        <v>20845608</v>
      </c>
      <c r="D710" s="588">
        <v>6335</v>
      </c>
      <c r="E710" s="589">
        <v>3.0399333028552356E-4</v>
      </c>
    </row>
    <row r="711" spans="2:5">
      <c r="B711" s="586" t="s">
        <v>600</v>
      </c>
      <c r="C711" s="587">
        <v>20825447</v>
      </c>
      <c r="D711" s="588">
        <v>-20161</v>
      </c>
      <c r="E711" s="589">
        <v>-9.6715816588321957E-4</v>
      </c>
    </row>
    <row r="712" spans="2:5">
      <c r="B712" s="586" t="s">
        <v>601</v>
      </c>
      <c r="C712" s="587">
        <v>20845241</v>
      </c>
      <c r="D712" s="588">
        <v>19794</v>
      </c>
      <c r="E712" s="589">
        <v>9.5047179539542448E-4</v>
      </c>
    </row>
    <row r="713" spans="2:5">
      <c r="B713" s="586" t="s">
        <v>602</v>
      </c>
      <c r="C713" s="587">
        <v>20847684</v>
      </c>
      <c r="D713" s="588">
        <v>2443</v>
      </c>
      <c r="E713" s="589">
        <v>1.1719701393708704E-4</v>
      </c>
    </row>
    <row r="714" spans="2:5">
      <c r="B714" s="586" t="s">
        <v>603</v>
      </c>
      <c r="C714" s="587">
        <v>20850797</v>
      </c>
      <c r="D714" s="588">
        <v>3113</v>
      </c>
      <c r="E714" s="589">
        <v>1.4932114281851483E-4</v>
      </c>
    </row>
    <row r="715" spans="2:5">
      <c r="B715" s="586" t="s">
        <v>604</v>
      </c>
      <c r="C715" s="587">
        <v>20854861</v>
      </c>
      <c r="D715" s="588">
        <v>4064</v>
      </c>
      <c r="E715" s="589">
        <v>1.9490861668258752E-4</v>
      </c>
    </row>
    <row r="716" spans="2:5">
      <c r="B716" s="586">
        <v>45226</v>
      </c>
      <c r="C716" s="587">
        <v>20834963</v>
      </c>
      <c r="D716" s="588">
        <v>-19898</v>
      </c>
      <c r="E716" s="589">
        <v>-9.5411808306944401E-4</v>
      </c>
    </row>
    <row r="717" spans="2:5">
      <c r="B717" s="586">
        <v>45229</v>
      </c>
      <c r="C717" s="587">
        <v>20827332</v>
      </c>
      <c r="D717" s="588">
        <v>-7631</v>
      </c>
      <c r="E717" s="589">
        <v>-3.6625934972867036E-4</v>
      </c>
    </row>
    <row r="718" spans="2:5">
      <c r="B718" s="153">
        <v>45230</v>
      </c>
      <c r="C718" s="155">
        <v>20659878</v>
      </c>
      <c r="D718" s="320">
        <v>-167454</v>
      </c>
      <c r="E718" s="321">
        <v>-8.0401080656898882E-3</v>
      </c>
    </row>
    <row r="719" spans="2:5">
      <c r="B719" s="586">
        <v>45232</v>
      </c>
      <c r="C719" s="587">
        <v>20742859</v>
      </c>
      <c r="D719" s="588">
        <v>82981</v>
      </c>
      <c r="E719" s="589">
        <v>4.0165290424269973E-3</v>
      </c>
    </row>
    <row r="720" spans="2:5">
      <c r="B720" s="586">
        <v>45233</v>
      </c>
      <c r="C720" s="587">
        <v>20710115</v>
      </c>
      <c r="D720" s="588">
        <v>-32744</v>
      </c>
      <c r="E720" s="589">
        <v>-1.5785673517811905E-3</v>
      </c>
    </row>
    <row r="721" spans="2:5">
      <c r="B721" s="586">
        <v>45236</v>
      </c>
      <c r="C721" s="587">
        <v>20747138</v>
      </c>
      <c r="D721" s="588">
        <v>37023</v>
      </c>
      <c r="E721" s="589">
        <v>1.7876771809330894E-3</v>
      </c>
    </row>
    <row r="722" spans="2:5">
      <c r="B722" s="586">
        <v>45237</v>
      </c>
      <c r="C722" s="587">
        <v>20753451</v>
      </c>
      <c r="D722" s="588">
        <v>6313</v>
      </c>
      <c r="E722" s="589">
        <v>3.0428293290385433E-4</v>
      </c>
    </row>
    <row r="723" spans="2:5">
      <c r="B723" s="586">
        <v>45238</v>
      </c>
      <c r="C723" s="587">
        <v>20761658</v>
      </c>
      <c r="D723" s="588">
        <v>8207</v>
      </c>
      <c r="E723" s="589">
        <v>3.9545230333026815E-4</v>
      </c>
    </row>
    <row r="724" spans="2:5">
      <c r="B724" s="586">
        <v>45239</v>
      </c>
      <c r="C724" s="587">
        <v>20768884</v>
      </c>
      <c r="D724" s="588">
        <v>7226</v>
      </c>
      <c r="E724" s="589">
        <v>3.4804542103517022E-4</v>
      </c>
    </row>
    <row r="725" spans="2:5">
      <c r="B725" s="586">
        <v>45240</v>
      </c>
      <c r="C725" s="587">
        <v>20752748</v>
      </c>
      <c r="D725" s="588">
        <v>-16136</v>
      </c>
      <c r="E725" s="589">
        <v>-7.7693149039692599E-4</v>
      </c>
    </row>
    <row r="726" spans="2:5">
      <c r="B726" s="586">
        <v>45243</v>
      </c>
      <c r="C726" s="587">
        <v>20785039</v>
      </c>
      <c r="D726" s="588">
        <v>32291</v>
      </c>
      <c r="E726" s="589">
        <v>1.5559867059533605E-3</v>
      </c>
    </row>
    <row r="727" spans="2:5">
      <c r="B727" s="586">
        <v>45244</v>
      </c>
      <c r="C727" s="587">
        <v>20799167</v>
      </c>
      <c r="D727" s="588">
        <v>14128</v>
      </c>
      <c r="E727" s="589">
        <v>6.7971967721591753E-4</v>
      </c>
    </row>
    <row r="728" spans="2:5">
      <c r="B728" s="586">
        <v>45245</v>
      </c>
      <c r="C728" s="587">
        <v>20807243</v>
      </c>
      <c r="D728" s="588">
        <v>8076</v>
      </c>
      <c r="E728" s="589">
        <v>3.8828478082808537E-4</v>
      </c>
    </row>
    <row r="729" spans="2:5">
      <c r="B729" s="586">
        <v>45246</v>
      </c>
      <c r="C729" s="587">
        <v>20820909</v>
      </c>
      <c r="D729" s="588">
        <v>13666</v>
      </c>
      <c r="E729" s="589">
        <v>6.5679052241573999E-4</v>
      </c>
    </row>
    <row r="730" spans="2:5">
      <c r="B730" s="586">
        <v>45247</v>
      </c>
      <c r="C730" s="587">
        <v>20808406</v>
      </c>
      <c r="D730" s="588">
        <v>-12503</v>
      </c>
      <c r="E730" s="589">
        <v>-6.0050212024842509E-4</v>
      </c>
    </row>
    <row r="731" spans="2:5">
      <c r="B731" s="586">
        <v>45250</v>
      </c>
      <c r="C731" s="587">
        <v>20838508</v>
      </c>
      <c r="D731" s="588">
        <v>30102</v>
      </c>
      <c r="E731" s="589">
        <v>1.4466269064530302E-3</v>
      </c>
    </row>
    <row r="732" spans="2:5">
      <c r="B732" s="586">
        <v>45251</v>
      </c>
      <c r="C732" s="587">
        <v>20846711</v>
      </c>
      <c r="D732" s="588">
        <v>8203</v>
      </c>
      <c r="E732" s="589">
        <v>3.9364622457616072E-4</v>
      </c>
    </row>
    <row r="733" spans="2:5">
      <c r="B733" s="586">
        <v>45252</v>
      </c>
      <c r="C733" s="587">
        <v>20857081</v>
      </c>
      <c r="D733" s="588">
        <v>10370</v>
      </c>
      <c r="E733" s="589">
        <v>4.9744057947553877E-4</v>
      </c>
    </row>
    <row r="734" spans="2:5">
      <c r="B734" s="586">
        <v>45253</v>
      </c>
      <c r="C734" s="587">
        <v>20868975</v>
      </c>
      <c r="D734" s="588">
        <v>11894</v>
      </c>
      <c r="E734" s="589">
        <v>5.7026196522902417E-4</v>
      </c>
    </row>
    <row r="735" spans="2:5">
      <c r="B735" s="586">
        <v>45254</v>
      </c>
      <c r="C735" s="587">
        <v>20865684</v>
      </c>
      <c r="D735" s="588">
        <v>-3291</v>
      </c>
      <c r="E735" s="589">
        <v>-1.576982099025237E-4</v>
      </c>
    </row>
    <row r="736" spans="2:5">
      <c r="B736" s="586">
        <v>45257</v>
      </c>
      <c r="C736" s="587">
        <v>20877699</v>
      </c>
      <c r="D736" s="588">
        <v>12015</v>
      </c>
      <c r="E736" s="589">
        <v>5.7582583921034214E-4</v>
      </c>
    </row>
    <row r="737" spans="2:5">
      <c r="B737" s="586">
        <v>45258</v>
      </c>
      <c r="C737" s="587">
        <v>20876995</v>
      </c>
      <c r="D737" s="588">
        <v>-704</v>
      </c>
      <c r="E737" s="589">
        <v>-3.3720191099595453E-5</v>
      </c>
    </row>
    <row r="738" spans="2:5">
      <c r="B738" s="586">
        <v>45259</v>
      </c>
      <c r="C738" s="587">
        <v>20876244</v>
      </c>
      <c r="D738" s="588">
        <v>-751</v>
      </c>
      <c r="E738" s="589">
        <v>-3.5972610042733777E-5</v>
      </c>
    </row>
    <row r="739" spans="2:5">
      <c r="B739" s="153">
        <v>45260</v>
      </c>
      <c r="C739" s="155">
        <v>20762035</v>
      </c>
      <c r="D739" s="320">
        <v>-114209</v>
      </c>
      <c r="E739" s="321">
        <v>-5.4707638021475047E-3</v>
      </c>
    </row>
    <row r="740" spans="2:5">
      <c r="B740" s="586">
        <v>45261</v>
      </c>
      <c r="C740" s="587">
        <v>20820864</v>
      </c>
      <c r="D740" s="588">
        <v>58829</v>
      </c>
      <c r="E740" s="589">
        <v>2.8334891064387691E-3</v>
      </c>
    </row>
    <row r="741" spans="2:5">
      <c r="B741" s="586">
        <v>45264</v>
      </c>
      <c r="C741" s="587">
        <v>20846852</v>
      </c>
      <c r="D741" s="588">
        <v>25988</v>
      </c>
      <c r="E741" s="589">
        <v>1.2481710653313716E-3</v>
      </c>
    </row>
    <row r="742" spans="2:5">
      <c r="B742" s="586">
        <v>45265</v>
      </c>
      <c r="C742" s="587">
        <v>20826841</v>
      </c>
      <c r="D742" s="588">
        <v>-20011</v>
      </c>
      <c r="E742" s="589">
        <v>-9.5990512140631257E-4</v>
      </c>
    </row>
    <row r="743" spans="2:5">
      <c r="B743" s="586">
        <v>45267</v>
      </c>
      <c r="C743" s="587">
        <v>20819566</v>
      </c>
      <c r="D743" s="588">
        <v>-7275</v>
      </c>
      <c r="E743" s="589">
        <v>-3.4930885581740956E-4</v>
      </c>
    </row>
    <row r="744" spans="2:5">
      <c r="B744" s="586">
        <v>45271</v>
      </c>
      <c r="C744" s="587">
        <v>20860427</v>
      </c>
      <c r="D744" s="588">
        <v>40861</v>
      </c>
      <c r="E744" s="589">
        <v>1.9626249653810213E-3</v>
      </c>
    </row>
    <row r="745" spans="2:5">
      <c r="B745" s="586">
        <v>45272</v>
      </c>
      <c r="C745" s="587">
        <v>20866400</v>
      </c>
      <c r="D745" s="588">
        <v>5973</v>
      </c>
      <c r="E745" s="589">
        <v>2.8633162686464431E-4</v>
      </c>
    </row>
    <row r="746" spans="2:5">
      <c r="B746" s="586">
        <v>45273</v>
      </c>
      <c r="C746" s="587">
        <v>20877545</v>
      </c>
      <c r="D746" s="588">
        <v>11145</v>
      </c>
      <c r="E746" s="589">
        <v>5.3411225702570952E-4</v>
      </c>
    </row>
    <row r="747" spans="2:5">
      <c r="B747" s="586">
        <v>45274</v>
      </c>
      <c r="C747" s="587">
        <v>20892761</v>
      </c>
      <c r="D747" s="588">
        <v>15216</v>
      </c>
      <c r="E747" s="589">
        <v>7.2882132453799819E-4</v>
      </c>
    </row>
    <row r="748" spans="2:5">
      <c r="B748" s="586">
        <v>45275</v>
      </c>
      <c r="C748" s="587">
        <v>20889189</v>
      </c>
      <c r="D748" s="588">
        <v>-3572</v>
      </c>
      <c r="E748" s="589">
        <v>-1.7096830811402786E-4</v>
      </c>
    </row>
    <row r="749" spans="2:5">
      <c r="B749" s="586">
        <v>45278</v>
      </c>
      <c r="C749" s="587">
        <v>20886763</v>
      </c>
      <c r="D749" s="588">
        <v>-2426</v>
      </c>
      <c r="E749" s="589">
        <v>-1.1613662933496194E-4</v>
      </c>
    </row>
    <row r="750" spans="2:5">
      <c r="B750" s="586">
        <v>45279</v>
      </c>
      <c r="C750" s="587">
        <v>20882283</v>
      </c>
      <c r="D750" s="588">
        <v>-4480</v>
      </c>
      <c r="E750" s="589">
        <v>-2.1448991401873396E-4</v>
      </c>
    </row>
    <row r="751" spans="2:5">
      <c r="B751" s="586">
        <v>45280</v>
      </c>
      <c r="C751" s="587">
        <v>20876928</v>
      </c>
      <c r="D751" s="588">
        <v>-5355</v>
      </c>
      <c r="E751" s="589">
        <v>-2.5643747860326638E-4</v>
      </c>
    </row>
    <row r="752" spans="2:5">
      <c r="B752" s="586">
        <v>45281</v>
      </c>
      <c r="C752" s="587">
        <v>20864951</v>
      </c>
      <c r="D752" s="588">
        <v>-11977</v>
      </c>
      <c r="E752" s="589">
        <v>-5.7369551688835063E-4</v>
      </c>
    </row>
    <row r="753" spans="2:5">
      <c r="B753" s="586">
        <v>45282</v>
      </c>
      <c r="C753" s="587">
        <v>20787368</v>
      </c>
      <c r="D753" s="588">
        <v>-77583</v>
      </c>
      <c r="E753" s="589">
        <v>-3.7183408674192897E-3</v>
      </c>
    </row>
    <row r="754" spans="2:5">
      <c r="B754" s="586">
        <v>45286</v>
      </c>
      <c r="C754" s="587">
        <v>20771865</v>
      </c>
      <c r="D754" s="588">
        <v>-15503</v>
      </c>
      <c r="E754" s="589">
        <v>-7.457894621387684E-4</v>
      </c>
    </row>
    <row r="755" spans="2:5">
      <c r="B755" s="586">
        <v>45287</v>
      </c>
      <c r="C755" s="587">
        <v>20775793</v>
      </c>
      <c r="D755" s="588">
        <v>3928</v>
      </c>
      <c r="E755" s="589">
        <v>1.8910194149635018E-4</v>
      </c>
    </row>
    <row r="756" spans="2:5">
      <c r="B756" s="586">
        <v>45288</v>
      </c>
      <c r="C756" s="587">
        <v>20768750</v>
      </c>
      <c r="D756" s="588">
        <v>-7043</v>
      </c>
      <c r="E756" s="589">
        <v>-3.3900029712463642E-4</v>
      </c>
    </row>
    <row r="757" spans="2:5">
      <c r="B757" s="153">
        <v>45289</v>
      </c>
      <c r="C757" s="155">
        <v>20733042</v>
      </c>
      <c r="D757" s="320">
        <v>-35708</v>
      </c>
      <c r="E757" s="321">
        <v>-1.7193138730062785E-3</v>
      </c>
    </row>
    <row r="758" spans="2:5">
      <c r="B758" s="586">
        <v>45293</v>
      </c>
      <c r="C758" s="587">
        <v>20590615</v>
      </c>
      <c r="D758" s="588">
        <v>-142427</v>
      </c>
      <c r="E758" s="589">
        <v>-6.8695659807180842E-3</v>
      </c>
    </row>
    <row r="759" spans="2:5">
      <c r="B759" s="586">
        <v>45294</v>
      </c>
      <c r="C759" s="587">
        <v>20564833</v>
      </c>
      <c r="D759" s="588">
        <v>-25782</v>
      </c>
      <c r="E759" s="589">
        <v>-1.2521238437996907E-3</v>
      </c>
    </row>
    <row r="760" spans="2:5">
      <c r="B760" s="586">
        <v>45295</v>
      </c>
      <c r="C760" s="587">
        <v>20518750</v>
      </c>
      <c r="D760" s="588">
        <v>-46083</v>
      </c>
      <c r="E760" s="589">
        <v>-2.2408642948863466E-3</v>
      </c>
    </row>
    <row r="761" spans="2:5">
      <c r="B761" s="586">
        <v>45296</v>
      </c>
      <c r="C761" s="587">
        <v>20570994</v>
      </c>
      <c r="D761" s="588">
        <v>52244</v>
      </c>
      <c r="E761" s="589">
        <v>2.5461590009137058E-3</v>
      </c>
    </row>
    <row r="762" spans="2:5">
      <c r="B762" s="586">
        <v>45299</v>
      </c>
      <c r="C762" s="587">
        <v>20605280</v>
      </c>
      <c r="D762" s="588">
        <v>34286</v>
      </c>
      <c r="E762" s="589">
        <v>1.6667157649261632E-3</v>
      </c>
    </row>
    <row r="763" spans="2:5">
      <c r="B763" s="586">
        <v>45300</v>
      </c>
      <c r="C763" s="587">
        <v>20605361</v>
      </c>
      <c r="D763" s="588">
        <v>81</v>
      </c>
      <c r="E763" s="589">
        <v>3.9310312696105854E-6</v>
      </c>
    </row>
    <row r="764" spans="2:5">
      <c r="B764" s="586">
        <v>45301</v>
      </c>
      <c r="C764" s="587">
        <v>20602408</v>
      </c>
      <c r="D764" s="588">
        <v>-2953</v>
      </c>
      <c r="E764" s="589">
        <v>-1.4331221860175436E-4</v>
      </c>
    </row>
    <row r="765" spans="2:5">
      <c r="B765" s="586">
        <v>45302</v>
      </c>
      <c r="C765" s="587">
        <v>20604595</v>
      </c>
      <c r="D765" s="588">
        <v>2187</v>
      </c>
      <c r="E765" s="589">
        <v>1.0615264002145075E-4</v>
      </c>
    </row>
    <row r="766" spans="2:5">
      <c r="B766" s="586">
        <v>45303</v>
      </c>
      <c r="C766" s="587">
        <v>20583484</v>
      </c>
      <c r="D766" s="588">
        <v>-21111</v>
      </c>
      <c r="E766" s="589">
        <v>-1.0245772848240797E-3</v>
      </c>
    </row>
    <row r="767" spans="2:5">
      <c r="B767" s="586">
        <v>45306</v>
      </c>
      <c r="C767" s="587">
        <v>20610630</v>
      </c>
      <c r="D767" s="588">
        <v>27146</v>
      </c>
      <c r="E767" s="589">
        <v>1.3188243545163569E-3</v>
      </c>
    </row>
    <row r="768" spans="2:5">
      <c r="B768" s="586">
        <v>45307</v>
      </c>
      <c r="C768" s="587">
        <v>20621223</v>
      </c>
      <c r="D768" s="588">
        <v>10593</v>
      </c>
      <c r="E768" s="589">
        <v>5.1395808861731673E-4</v>
      </c>
    </row>
    <row r="769" spans="2:5">
      <c r="B769" s="586">
        <v>45308</v>
      </c>
      <c r="C769" s="587">
        <v>20619157</v>
      </c>
      <c r="D769" s="588">
        <v>-2066</v>
      </c>
      <c r="E769" s="589">
        <v>-1.0018804413303162E-4</v>
      </c>
    </row>
    <row r="770" spans="2:5">
      <c r="B770" s="586">
        <v>45309</v>
      </c>
      <c r="C770" s="587">
        <v>20620628</v>
      </c>
      <c r="D770" s="588">
        <v>1471</v>
      </c>
      <c r="E770" s="589">
        <v>7.1341422930082388E-5</v>
      </c>
    </row>
    <row r="771" spans="2:5">
      <c r="B771" s="586">
        <v>45310</v>
      </c>
      <c r="C771" s="587">
        <v>20603462</v>
      </c>
      <c r="D771" s="588">
        <v>-17166</v>
      </c>
      <c r="E771" s="589">
        <v>-8.3246737199271781E-4</v>
      </c>
    </row>
    <row r="772" spans="2:5">
      <c r="B772" s="586">
        <v>45313</v>
      </c>
      <c r="C772" s="587">
        <v>20632546</v>
      </c>
      <c r="D772" s="588">
        <v>29084</v>
      </c>
      <c r="E772" s="589">
        <v>1.4116074279166835E-3</v>
      </c>
    </row>
    <row r="773" spans="2:5">
      <c r="B773" s="586">
        <v>45314</v>
      </c>
      <c r="C773" s="587">
        <v>20638832</v>
      </c>
      <c r="D773" s="588">
        <v>6286</v>
      </c>
      <c r="E773" s="589">
        <v>3.0466429106712489E-4</v>
      </c>
    </row>
    <row r="774" spans="2:5">
      <c r="B774" s="586">
        <v>45315</v>
      </c>
      <c r="C774" s="587">
        <v>20643055</v>
      </c>
      <c r="D774" s="588">
        <v>4223</v>
      </c>
      <c r="E774" s="589">
        <v>2.0461429212659255E-4</v>
      </c>
    </row>
    <row r="775" spans="2:5">
      <c r="B775" s="586">
        <v>45316</v>
      </c>
      <c r="C775" s="587">
        <v>20645986</v>
      </c>
      <c r="D775" s="588">
        <v>2931</v>
      </c>
      <c r="E775" s="589">
        <v>1.4198479827709498E-4</v>
      </c>
    </row>
    <row r="776" spans="2:5">
      <c r="B776" s="586">
        <v>45317</v>
      </c>
      <c r="C776" s="587">
        <v>20626525</v>
      </c>
      <c r="D776" s="588">
        <v>-19461</v>
      </c>
      <c r="E776" s="589">
        <v>-9.4260453339456429E-4</v>
      </c>
    </row>
    <row r="777" spans="2:5">
      <c r="B777" s="586">
        <v>45320</v>
      </c>
      <c r="C777" s="587">
        <v>20638228</v>
      </c>
      <c r="D777" s="588">
        <v>11703</v>
      </c>
      <c r="E777" s="589">
        <v>5.6737623036351437E-4</v>
      </c>
    </row>
    <row r="778" spans="2:5">
      <c r="B778" s="586">
        <v>45321</v>
      </c>
      <c r="C778" s="587">
        <v>20634711</v>
      </c>
      <c r="D778" s="588">
        <v>-3517</v>
      </c>
      <c r="E778" s="589">
        <v>-1.7041191714717296E-4</v>
      </c>
    </row>
    <row r="779" spans="2:5">
      <c r="B779" s="153">
        <v>45322</v>
      </c>
      <c r="C779" s="155">
        <v>20523431</v>
      </c>
      <c r="D779" s="320">
        <v>-111280</v>
      </c>
      <c r="E779" s="321">
        <v>-5.3928547872562627E-3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9"/>
  <sheetViews>
    <sheetView showGridLines="0" showRowColHeaders="0" zoomScaleNormal="100" workbookViewId="0">
      <pane ySplit="4" topLeftCell="A22" activePane="bottomLeft" state="frozen"/>
      <selection activeCell="H29" sqref="H29"/>
      <selection pane="bottomLeft" activeCell="I28" sqref="I28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313" customWidth="1"/>
    <col min="7" max="7" width="15.54296875" style="313" customWidth="1"/>
    <col min="8" max="8" width="11.453125" style="37" customWidth="1"/>
    <col min="9" max="16384" width="11.453125" style="16"/>
  </cols>
  <sheetData>
    <row r="1" spans="1:8" s="38" customFormat="1" ht="22.5" customHeight="1">
      <c r="A1" s="14"/>
      <c r="B1" s="890" t="s">
        <v>611</v>
      </c>
      <c r="C1" s="890"/>
      <c r="D1" s="890"/>
      <c r="E1" s="890"/>
      <c r="F1" s="890"/>
      <c r="G1" s="890"/>
      <c r="H1" s="39"/>
    </row>
    <row r="2" spans="1:8" s="38" customFormat="1" ht="7" customHeight="1">
      <c r="A2" s="14"/>
      <c r="B2" s="264"/>
      <c r="C2" s="264"/>
      <c r="D2" s="264"/>
      <c r="E2" s="264"/>
      <c r="F2" s="309"/>
      <c r="G2" s="309"/>
      <c r="H2" s="39"/>
    </row>
    <row r="3" spans="1:8" s="35" customFormat="1" ht="39.25" customHeight="1">
      <c r="A3" s="14"/>
      <c r="B3" s="447" t="s">
        <v>28</v>
      </c>
      <c r="C3" s="448" t="s">
        <v>483</v>
      </c>
      <c r="D3" s="448" t="s">
        <v>484</v>
      </c>
      <c r="E3" s="449" t="s">
        <v>485</v>
      </c>
      <c r="F3" s="448" t="s">
        <v>222</v>
      </c>
      <c r="G3" s="448" t="s">
        <v>104</v>
      </c>
      <c r="H3" s="40"/>
    </row>
    <row r="4" spans="1:8" ht="14.25" hidden="1" customHeight="1">
      <c r="B4" s="450"/>
      <c r="C4" s="451"/>
      <c r="D4" s="452"/>
      <c r="E4" s="453"/>
      <c r="F4" s="454"/>
      <c r="G4" s="454"/>
    </row>
    <row r="5" spans="1:8" s="56" customFormat="1" ht="29.5" customHeight="1">
      <c r="A5" s="15"/>
      <c r="B5" s="592">
        <v>45289</v>
      </c>
      <c r="C5" s="593">
        <v>20733042</v>
      </c>
      <c r="D5" s="590"/>
      <c r="E5" s="590"/>
      <c r="F5" s="591"/>
      <c r="G5" s="591"/>
      <c r="H5" s="369"/>
    </row>
    <row r="6" spans="1:8" s="308" customFormat="1" ht="29.5" customHeight="1">
      <c r="A6" s="15"/>
      <c r="B6" s="592">
        <v>45293</v>
      </c>
      <c r="C6" s="593">
        <v>20590615</v>
      </c>
      <c r="D6" s="593">
        <v>249800</v>
      </c>
      <c r="E6" s="593">
        <v>403431</v>
      </c>
      <c r="F6" s="593">
        <v>-153631</v>
      </c>
      <c r="G6" s="593">
        <v>-153631</v>
      </c>
      <c r="H6" s="186"/>
    </row>
    <row r="7" spans="1:8" s="308" customFormat="1" ht="29.5" customHeight="1">
      <c r="A7" s="15"/>
      <c r="B7" s="592">
        <v>45294</v>
      </c>
      <c r="C7" s="593">
        <v>20564833</v>
      </c>
      <c r="D7" s="593">
        <v>27879</v>
      </c>
      <c r="E7" s="593">
        <v>56561</v>
      </c>
      <c r="F7" s="593">
        <v>-28682</v>
      </c>
      <c r="G7" s="593">
        <v>-182313</v>
      </c>
      <c r="H7" s="186"/>
    </row>
    <row r="8" spans="1:8" s="308" customFormat="1" ht="29.5" customHeight="1">
      <c r="A8" s="15"/>
      <c r="B8" s="592">
        <v>45295</v>
      </c>
      <c r="C8" s="593">
        <v>20518750</v>
      </c>
      <c r="D8" s="593">
        <v>97572</v>
      </c>
      <c r="E8" s="593">
        <v>149897</v>
      </c>
      <c r="F8" s="593">
        <v>-52325</v>
      </c>
      <c r="G8" s="593">
        <v>-234638</v>
      </c>
      <c r="H8" s="186"/>
    </row>
    <row r="9" spans="1:8" s="308" customFormat="1" ht="29.5" customHeight="1">
      <c r="A9" s="15"/>
      <c r="B9" s="592">
        <v>45296</v>
      </c>
      <c r="C9" s="593">
        <v>20570994</v>
      </c>
      <c r="D9" s="593">
        <v>189908</v>
      </c>
      <c r="E9" s="593">
        <v>128048</v>
      </c>
      <c r="F9" s="593">
        <v>61860</v>
      </c>
      <c r="G9" s="593">
        <v>-172778</v>
      </c>
      <c r="H9" s="186"/>
    </row>
    <row r="10" spans="1:8" s="308" customFormat="1" ht="29.5" customHeight="1">
      <c r="A10" s="15"/>
      <c r="B10" s="592">
        <v>45299</v>
      </c>
      <c r="C10" s="593">
        <v>20605280</v>
      </c>
      <c r="D10" s="593">
        <v>216493</v>
      </c>
      <c r="E10" s="593">
        <v>176624</v>
      </c>
      <c r="F10" s="593">
        <v>39869</v>
      </c>
      <c r="G10" s="593">
        <v>-132909</v>
      </c>
      <c r="H10" s="186"/>
    </row>
    <row r="11" spans="1:8" s="308" customFormat="1" ht="29.5" customHeight="1">
      <c r="A11" s="15"/>
      <c r="B11" s="592">
        <v>45300</v>
      </c>
      <c r="C11" s="593">
        <v>20605361</v>
      </c>
      <c r="D11" s="593">
        <v>82251</v>
      </c>
      <c r="E11" s="593">
        <v>81258</v>
      </c>
      <c r="F11" s="593">
        <v>993</v>
      </c>
      <c r="G11" s="593">
        <v>-131916</v>
      </c>
      <c r="H11" s="186"/>
    </row>
    <row r="12" spans="1:8" s="308" customFormat="1" ht="29.5" customHeight="1">
      <c r="A12" s="15"/>
      <c r="B12" s="592">
        <v>45301</v>
      </c>
      <c r="C12" s="593">
        <v>20602408</v>
      </c>
      <c r="D12" s="593">
        <v>69148</v>
      </c>
      <c r="E12" s="593">
        <v>72069</v>
      </c>
      <c r="F12" s="593">
        <v>-2921</v>
      </c>
      <c r="G12" s="593">
        <v>-134837</v>
      </c>
      <c r="H12" s="186"/>
    </row>
    <row r="13" spans="1:8" s="308" customFormat="1" ht="29.5" customHeight="1">
      <c r="A13" s="15"/>
      <c r="B13" s="592">
        <v>45302</v>
      </c>
      <c r="C13" s="593">
        <v>20604595</v>
      </c>
      <c r="D13" s="593">
        <v>63859</v>
      </c>
      <c r="E13" s="593">
        <v>59511</v>
      </c>
      <c r="F13" s="593">
        <v>4348</v>
      </c>
      <c r="G13" s="593">
        <v>-130489</v>
      </c>
      <c r="H13" s="186"/>
    </row>
    <row r="14" spans="1:8" s="308" customFormat="1" ht="29.5" customHeight="1">
      <c r="A14" s="15"/>
      <c r="B14" s="592">
        <v>45303</v>
      </c>
      <c r="C14" s="593">
        <v>20583484</v>
      </c>
      <c r="D14" s="593">
        <v>60769</v>
      </c>
      <c r="E14" s="593">
        <v>81291</v>
      </c>
      <c r="F14" s="593">
        <v>-20522</v>
      </c>
      <c r="G14" s="593">
        <v>-151011</v>
      </c>
      <c r="H14" s="186"/>
    </row>
    <row r="15" spans="1:8" s="308" customFormat="1" ht="29.5" customHeight="1">
      <c r="A15" s="15"/>
      <c r="B15" s="592">
        <v>45306</v>
      </c>
      <c r="C15" s="593">
        <v>20610630</v>
      </c>
      <c r="D15" s="593">
        <v>175343</v>
      </c>
      <c r="E15" s="593">
        <v>151776</v>
      </c>
      <c r="F15" s="593">
        <v>23567</v>
      </c>
      <c r="G15" s="593">
        <v>-127444</v>
      </c>
      <c r="H15" s="186"/>
    </row>
    <row r="16" spans="1:8" s="308" customFormat="1" ht="29.5" customHeight="1">
      <c r="A16" s="15"/>
      <c r="B16" s="592">
        <v>45307</v>
      </c>
      <c r="C16" s="593">
        <v>20621223</v>
      </c>
      <c r="D16" s="593">
        <v>65656</v>
      </c>
      <c r="E16" s="593">
        <v>56349</v>
      </c>
      <c r="F16" s="593">
        <v>9307</v>
      </c>
      <c r="G16" s="593">
        <v>-118137</v>
      </c>
      <c r="H16" s="186"/>
    </row>
    <row r="17" spans="1:8" s="308" customFormat="1" ht="29.5" customHeight="1">
      <c r="A17" s="15"/>
      <c r="B17" s="592">
        <v>45308</v>
      </c>
      <c r="C17" s="593">
        <v>20619157</v>
      </c>
      <c r="D17" s="593">
        <v>79685</v>
      </c>
      <c r="E17" s="593">
        <v>85556</v>
      </c>
      <c r="F17" s="593">
        <v>-5871</v>
      </c>
      <c r="G17" s="593">
        <v>-124008</v>
      </c>
      <c r="H17" s="186"/>
    </row>
    <row r="18" spans="1:8" s="308" customFormat="1" ht="29.5" customHeight="1">
      <c r="A18" s="15"/>
      <c r="B18" s="592">
        <v>45309</v>
      </c>
      <c r="C18" s="593">
        <v>20620628</v>
      </c>
      <c r="D18" s="593">
        <v>58598</v>
      </c>
      <c r="E18" s="593">
        <v>58393</v>
      </c>
      <c r="F18" s="593">
        <v>205</v>
      </c>
      <c r="G18" s="593">
        <v>-123803</v>
      </c>
      <c r="H18" s="186"/>
    </row>
    <row r="19" spans="1:8" s="308" customFormat="1" ht="29.5" customHeight="1">
      <c r="A19" s="15"/>
      <c r="B19" s="592">
        <v>45310</v>
      </c>
      <c r="C19" s="593">
        <v>20603462</v>
      </c>
      <c r="D19" s="593">
        <v>54377</v>
      </c>
      <c r="E19" s="593">
        <v>72837</v>
      </c>
      <c r="F19" s="593">
        <v>-18460</v>
      </c>
      <c r="G19" s="593">
        <v>-142263</v>
      </c>
      <c r="H19" s="186"/>
    </row>
    <row r="20" spans="1:8" s="308" customFormat="1" ht="29.5" customHeight="1">
      <c r="A20" s="15"/>
      <c r="B20" s="592">
        <v>45313</v>
      </c>
      <c r="C20" s="593">
        <v>20632546</v>
      </c>
      <c r="D20" s="593">
        <v>158558</v>
      </c>
      <c r="E20" s="593">
        <v>124724</v>
      </c>
      <c r="F20" s="593">
        <v>33834</v>
      </c>
      <c r="G20" s="593">
        <v>-108429</v>
      </c>
      <c r="H20" s="186"/>
    </row>
    <row r="21" spans="1:8" s="308" customFormat="1" ht="29.5" customHeight="1">
      <c r="A21" s="15"/>
      <c r="B21" s="592">
        <v>45314</v>
      </c>
      <c r="C21" s="593">
        <v>20638832</v>
      </c>
      <c r="D21" s="593">
        <v>70600</v>
      </c>
      <c r="E21" s="593">
        <v>63356</v>
      </c>
      <c r="F21" s="593">
        <v>7244</v>
      </c>
      <c r="G21" s="593">
        <v>-101185</v>
      </c>
      <c r="H21" s="186"/>
    </row>
    <row r="22" spans="1:8" s="308" customFormat="1" ht="29.5" customHeight="1">
      <c r="A22" s="15"/>
      <c r="B22" s="592">
        <v>45315</v>
      </c>
      <c r="C22" s="593">
        <v>20643055</v>
      </c>
      <c r="D22" s="593">
        <v>59836</v>
      </c>
      <c r="E22" s="593">
        <v>56748</v>
      </c>
      <c r="F22" s="593">
        <v>3088</v>
      </c>
      <c r="G22" s="593">
        <v>-98097</v>
      </c>
      <c r="H22" s="186"/>
    </row>
    <row r="23" spans="1:8" s="308" customFormat="1" ht="29.5" customHeight="1">
      <c r="A23" s="15"/>
      <c r="B23" s="592">
        <v>45316</v>
      </c>
      <c r="C23" s="593">
        <v>20645986</v>
      </c>
      <c r="D23" s="593">
        <v>61043</v>
      </c>
      <c r="E23" s="593">
        <v>58908</v>
      </c>
      <c r="F23" s="593">
        <v>2135</v>
      </c>
      <c r="G23" s="593">
        <v>-95962</v>
      </c>
      <c r="H23" s="186"/>
    </row>
    <row r="24" spans="1:8" s="308" customFormat="1" ht="29.5" customHeight="1">
      <c r="A24" s="15"/>
      <c r="B24" s="592">
        <v>45317</v>
      </c>
      <c r="C24" s="593">
        <v>20626525</v>
      </c>
      <c r="D24" s="593">
        <v>54766</v>
      </c>
      <c r="E24" s="593">
        <v>76786</v>
      </c>
      <c r="F24" s="593">
        <v>-22020</v>
      </c>
      <c r="G24" s="593">
        <v>-117982</v>
      </c>
      <c r="H24" s="186"/>
    </row>
    <row r="25" spans="1:8" s="308" customFormat="1" ht="29.5" customHeight="1">
      <c r="A25" s="15"/>
      <c r="B25" s="592">
        <v>45320</v>
      </c>
      <c r="C25" s="593">
        <v>20638228</v>
      </c>
      <c r="D25" s="593">
        <v>143485</v>
      </c>
      <c r="E25" s="593">
        <v>134252</v>
      </c>
      <c r="F25" s="593">
        <v>9233</v>
      </c>
      <c r="G25" s="593">
        <v>-108749</v>
      </c>
      <c r="H25" s="186"/>
    </row>
    <row r="26" spans="1:8" s="308" customFormat="1" ht="29.5" customHeight="1">
      <c r="A26" s="15"/>
      <c r="B26" s="592">
        <v>45321</v>
      </c>
      <c r="C26" s="593">
        <v>20634711</v>
      </c>
      <c r="D26" s="593">
        <v>55828</v>
      </c>
      <c r="E26" s="593">
        <v>62733</v>
      </c>
      <c r="F26" s="593">
        <v>-6905</v>
      </c>
      <c r="G26" s="593">
        <v>-115654</v>
      </c>
      <c r="H26" s="186"/>
    </row>
    <row r="27" spans="1:8" s="308" customFormat="1" ht="29.5" customHeight="1">
      <c r="A27" s="15"/>
      <c r="B27" s="592">
        <v>45322</v>
      </c>
      <c r="C27" s="593">
        <v>20523431</v>
      </c>
      <c r="D27" s="593">
        <v>47693</v>
      </c>
      <c r="E27" s="593">
        <v>166855</v>
      </c>
      <c r="F27" s="593">
        <v>-119162</v>
      </c>
      <c r="G27" s="593">
        <v>-234816</v>
      </c>
      <c r="H27" s="186"/>
    </row>
    <row r="28" spans="1:8" s="308" customFormat="1" ht="29.5" customHeight="1">
      <c r="A28" s="15"/>
      <c r="B28" s="594" t="s">
        <v>632</v>
      </c>
      <c r="C28" s="595">
        <v>20604760.636363633</v>
      </c>
      <c r="D28" s="456"/>
      <c r="E28" s="456"/>
      <c r="F28" s="455"/>
      <c r="G28" s="455"/>
      <c r="H28" s="368"/>
    </row>
    <row r="29" spans="1:8" ht="42.75" customHeight="1">
      <c r="B29" s="891" t="s">
        <v>149</v>
      </c>
      <c r="C29" s="891"/>
      <c r="D29" s="891"/>
      <c r="E29" s="891"/>
      <c r="F29" s="891"/>
      <c r="G29" s="891"/>
    </row>
    <row r="30" spans="1:8" ht="43.4" customHeight="1">
      <c r="B30" s="42"/>
      <c r="C30" s="43"/>
      <c r="D30" s="42"/>
      <c r="E30" s="266"/>
      <c r="F30" s="310"/>
      <c r="G30" s="311"/>
    </row>
    <row r="31" spans="1:8" ht="43.75" customHeight="1">
      <c r="B31" s="42"/>
      <c r="C31" s="43"/>
      <c r="D31" s="42"/>
      <c r="E31" s="44"/>
      <c r="F31" s="310"/>
      <c r="G31" s="310"/>
    </row>
    <row r="32" spans="1:8">
      <c r="B32" s="42"/>
      <c r="C32" s="43"/>
      <c r="D32" s="42"/>
      <c r="E32" s="44"/>
      <c r="F32" s="310"/>
      <c r="G32" s="310"/>
    </row>
    <row r="33" spans="2:7" ht="43.4" customHeight="1">
      <c r="B33" s="42"/>
      <c r="C33" s="43"/>
      <c r="D33" s="42"/>
      <c r="E33" s="44"/>
      <c r="F33" s="310"/>
      <c r="G33" s="310"/>
    </row>
    <row r="34" spans="2:7">
      <c r="B34" s="42"/>
      <c r="C34" s="43"/>
      <c r="D34" s="42"/>
      <c r="E34" s="44"/>
      <c r="F34" s="310"/>
      <c r="G34" s="310"/>
    </row>
    <row r="35" spans="2:7">
      <c r="B35" s="42"/>
      <c r="C35" s="43"/>
      <c r="D35" s="42"/>
      <c r="E35" s="44"/>
      <c r="F35" s="310"/>
      <c r="G35" s="310"/>
    </row>
    <row r="36" spans="2:7">
      <c r="B36" s="42"/>
      <c r="C36" s="43"/>
      <c r="D36" s="42"/>
      <c r="E36" s="44"/>
      <c r="F36" s="310"/>
      <c r="G36" s="310"/>
    </row>
    <row r="37" spans="2:7" ht="19" customHeight="1">
      <c r="B37" s="42"/>
      <c r="C37" s="43"/>
      <c r="D37" s="42"/>
      <c r="E37" s="44"/>
      <c r="F37" s="310"/>
      <c r="G37" s="310"/>
    </row>
    <row r="38" spans="2:7" ht="24" customHeight="1">
      <c r="B38" s="52"/>
      <c r="C38" s="45"/>
      <c r="D38" s="45"/>
      <c r="E38" s="45"/>
      <c r="F38" s="312"/>
      <c r="G38" s="312"/>
    </row>
    <row r="39" spans="2:7" ht="12.75" customHeight="1">
      <c r="B39" s="42"/>
      <c r="C39" s="892"/>
      <c r="D39" s="892"/>
      <c r="E39" s="892"/>
      <c r="F39" s="892"/>
      <c r="G39" s="892"/>
    </row>
    <row r="40" spans="2:7" ht="28.4" customHeight="1">
      <c r="B40" s="42"/>
      <c r="C40" s="892"/>
      <c r="D40" s="892"/>
      <c r="E40" s="892"/>
      <c r="F40" s="892"/>
      <c r="G40" s="892"/>
    </row>
    <row r="41" spans="2:7" ht="25" customHeight="1">
      <c r="B41" s="42"/>
      <c r="C41" s="892"/>
      <c r="D41" s="892"/>
      <c r="E41" s="892"/>
      <c r="F41" s="892"/>
      <c r="G41" s="892"/>
    </row>
    <row r="42" spans="2:7" ht="22" customHeight="1">
      <c r="B42" s="42"/>
      <c r="C42" s="892"/>
      <c r="D42" s="892"/>
      <c r="E42" s="892"/>
      <c r="F42" s="892"/>
      <c r="G42" s="892"/>
    </row>
    <row r="43" spans="2:7" ht="5.9" customHeight="1">
      <c r="B43" s="42"/>
      <c r="C43" s="892"/>
      <c r="D43" s="892"/>
      <c r="E43" s="892"/>
      <c r="F43" s="892"/>
      <c r="G43" s="892"/>
    </row>
    <row r="44" spans="2:7" ht="29.15" customHeight="1">
      <c r="B44" s="42"/>
      <c r="C44" s="892"/>
      <c r="D44" s="892"/>
      <c r="E44" s="892"/>
      <c r="F44" s="892"/>
      <c r="G44" s="892"/>
    </row>
    <row r="45" spans="2:7" ht="10.5" customHeight="1">
      <c r="B45" s="42"/>
      <c r="C45" s="892"/>
      <c r="D45" s="892"/>
      <c r="E45" s="892"/>
      <c r="F45" s="892"/>
      <c r="G45" s="892"/>
    </row>
    <row r="46" spans="2:7" ht="41.15" customHeight="1">
      <c r="B46" s="42"/>
      <c r="C46" s="892"/>
      <c r="D46" s="892"/>
      <c r="E46" s="892"/>
      <c r="F46" s="892"/>
      <c r="G46" s="892"/>
    </row>
    <row r="47" spans="2:7">
      <c r="B47" s="42"/>
      <c r="C47" s="43"/>
      <c r="D47" s="42"/>
      <c r="E47" s="44"/>
      <c r="F47" s="310"/>
      <c r="G47" s="310"/>
    </row>
    <row r="48" spans="2:7">
      <c r="B48" s="42"/>
      <c r="C48" s="43"/>
      <c r="D48" s="42"/>
      <c r="E48" s="44"/>
      <c r="F48" s="310"/>
      <c r="G48" s="310"/>
    </row>
    <row r="49" spans="2:7">
      <c r="B49" s="42"/>
      <c r="C49" s="43"/>
      <c r="D49" s="42"/>
      <c r="E49" s="44"/>
      <c r="F49" s="310"/>
      <c r="G49" s="310"/>
    </row>
    <row r="50" spans="2:7">
      <c r="B50" s="179"/>
      <c r="C50" s="180"/>
      <c r="D50" s="42"/>
      <c r="E50" s="44"/>
      <c r="F50" s="310"/>
      <c r="G50" s="310"/>
    </row>
    <row r="51" spans="2:7">
      <c r="B51" s="179"/>
      <c r="C51" s="180"/>
      <c r="D51" s="42"/>
      <c r="E51" s="44"/>
      <c r="F51" s="310"/>
      <c r="G51" s="310"/>
    </row>
    <row r="52" spans="2:7">
      <c r="B52" s="179"/>
      <c r="C52" s="180"/>
      <c r="D52" s="42"/>
      <c r="E52" s="44"/>
      <c r="F52" s="310"/>
      <c r="G52" s="310"/>
    </row>
    <row r="53" spans="2:7">
      <c r="B53" s="179"/>
      <c r="C53" s="180"/>
      <c r="D53" s="42"/>
      <c r="E53" s="44"/>
      <c r="F53" s="310"/>
      <c r="G53" s="310"/>
    </row>
    <row r="54" spans="2:7">
      <c r="B54" s="179"/>
      <c r="C54" s="180"/>
      <c r="D54" s="42"/>
      <c r="E54" s="44"/>
      <c r="F54" s="310"/>
      <c r="G54" s="310"/>
    </row>
    <row r="55" spans="2:7">
      <c r="B55" s="179"/>
      <c r="C55" s="180"/>
      <c r="D55" s="42"/>
      <c r="E55" s="44"/>
      <c r="F55" s="310"/>
      <c r="G55" s="310"/>
    </row>
    <row r="56" spans="2:7">
      <c r="B56" s="179"/>
      <c r="C56" s="180"/>
      <c r="D56" s="42"/>
      <c r="E56" s="44"/>
      <c r="F56" s="310"/>
      <c r="G56" s="310"/>
    </row>
    <row r="57" spans="2:7">
      <c r="B57" s="179"/>
      <c r="C57" s="180"/>
      <c r="D57" s="42"/>
      <c r="E57" s="44"/>
      <c r="F57" s="310"/>
      <c r="G57" s="310"/>
    </row>
    <row r="58" spans="2:7">
      <c r="B58" s="179"/>
      <c r="C58" s="180"/>
      <c r="D58" s="42"/>
      <c r="E58" s="44"/>
      <c r="F58" s="310"/>
      <c r="G58" s="310"/>
    </row>
    <row r="59" spans="2:7">
      <c r="B59" s="179"/>
      <c r="C59" s="180"/>
      <c r="D59" s="42"/>
      <c r="E59" s="44"/>
      <c r="F59" s="310"/>
      <c r="G59" s="310"/>
    </row>
    <row r="60" spans="2:7">
      <c r="B60" s="179"/>
      <c r="C60" s="180"/>
      <c r="D60" s="42"/>
      <c r="E60" s="44"/>
      <c r="F60" s="310"/>
      <c r="G60" s="310"/>
    </row>
    <row r="61" spans="2:7">
      <c r="B61" s="179"/>
      <c r="C61" s="180"/>
      <c r="D61" s="42"/>
      <c r="E61" s="44"/>
      <c r="F61" s="310"/>
      <c r="G61" s="310"/>
    </row>
    <row r="62" spans="2:7">
      <c r="B62" s="179"/>
      <c r="C62" s="180"/>
      <c r="D62" s="42"/>
      <c r="E62" s="44"/>
      <c r="F62" s="310"/>
      <c r="G62" s="310"/>
    </row>
    <row r="63" spans="2:7">
      <c r="B63" s="181"/>
      <c r="C63" s="180"/>
      <c r="D63" s="42"/>
      <c r="E63" s="44"/>
      <c r="F63" s="310"/>
      <c r="G63" s="310"/>
    </row>
    <row r="64" spans="2:7">
      <c r="B64" s="179"/>
      <c r="C64" s="180"/>
      <c r="D64" s="42"/>
      <c r="E64" s="44"/>
      <c r="F64" s="310"/>
      <c r="G64" s="310"/>
    </row>
    <row r="65" spans="2:7">
      <c r="B65" s="179"/>
      <c r="C65" s="180"/>
      <c r="D65" s="42"/>
      <c r="E65" s="44"/>
      <c r="F65" s="310"/>
      <c r="G65" s="310"/>
    </row>
    <row r="66" spans="2:7">
      <c r="B66" s="42"/>
      <c r="C66" s="43"/>
      <c r="D66" s="42"/>
      <c r="E66" s="44"/>
      <c r="F66" s="310"/>
      <c r="G66" s="310"/>
    </row>
    <row r="67" spans="2:7">
      <c r="B67" s="42"/>
      <c r="C67" s="43"/>
      <c r="D67" s="42"/>
      <c r="E67" s="44"/>
      <c r="F67" s="310"/>
      <c r="G67" s="310"/>
    </row>
    <row r="68" spans="2:7">
      <c r="B68" s="42"/>
      <c r="C68" s="43"/>
      <c r="D68" s="42"/>
      <c r="E68" s="44"/>
      <c r="F68" s="310"/>
      <c r="G68" s="310"/>
    </row>
    <row r="69" spans="2:7">
      <c r="B69" s="42"/>
      <c r="C69" s="43"/>
      <c r="D69" s="42"/>
      <c r="E69" s="44"/>
      <c r="F69" s="310"/>
      <c r="G69" s="310"/>
    </row>
    <row r="70" spans="2:7">
      <c r="B70" s="42"/>
      <c r="C70" s="43"/>
      <c r="D70" s="42"/>
      <c r="E70" s="44"/>
      <c r="F70" s="310"/>
      <c r="G70" s="310"/>
    </row>
    <row r="71" spans="2:7">
      <c r="B71" s="42"/>
      <c r="C71" s="43"/>
      <c r="D71" s="42"/>
      <c r="E71" s="44"/>
      <c r="F71" s="310"/>
      <c r="G71" s="310"/>
    </row>
    <row r="72" spans="2:7">
      <c r="B72" s="42"/>
      <c r="C72" s="43"/>
      <c r="D72" s="42"/>
      <c r="E72" s="44"/>
      <c r="F72" s="310"/>
      <c r="G72" s="310"/>
    </row>
    <row r="73" spans="2:7">
      <c r="B73" s="42"/>
      <c r="C73" s="43"/>
      <c r="D73" s="42"/>
      <c r="E73" s="44"/>
      <c r="F73" s="310"/>
      <c r="G73" s="310"/>
    </row>
    <row r="74" spans="2:7">
      <c r="B74" s="42"/>
      <c r="C74" s="43"/>
      <c r="D74" s="42"/>
      <c r="E74" s="44"/>
      <c r="F74" s="310"/>
      <c r="G74" s="310"/>
    </row>
    <row r="75" spans="2:7">
      <c r="B75" s="42"/>
      <c r="C75" s="43"/>
      <c r="D75" s="42"/>
      <c r="E75" s="44"/>
      <c r="F75" s="310"/>
      <c r="G75" s="310"/>
    </row>
    <row r="76" spans="2:7">
      <c r="B76" s="42"/>
      <c r="C76" s="43"/>
      <c r="D76" s="42"/>
      <c r="E76" s="44"/>
      <c r="F76" s="310"/>
      <c r="G76" s="310"/>
    </row>
    <row r="77" spans="2:7">
      <c r="B77" s="42"/>
      <c r="C77" s="43"/>
      <c r="D77" s="42"/>
      <c r="E77" s="44"/>
      <c r="F77" s="310"/>
      <c r="G77" s="310"/>
    </row>
    <row r="78" spans="2:7">
      <c r="B78" s="42"/>
      <c r="C78" s="43"/>
      <c r="D78" s="42"/>
      <c r="E78" s="44"/>
      <c r="F78" s="310"/>
      <c r="G78" s="310"/>
    </row>
    <row r="79" spans="2:7">
      <c r="B79" s="42"/>
      <c r="C79" s="43"/>
      <c r="D79" s="42"/>
      <c r="E79" s="44"/>
      <c r="F79" s="310"/>
      <c r="G79" s="310"/>
    </row>
    <row r="80" spans="2:7">
      <c r="B80" s="42"/>
      <c r="C80" s="43"/>
      <c r="D80" s="42"/>
      <c r="E80" s="44"/>
      <c r="F80" s="310"/>
      <c r="G80" s="310"/>
    </row>
    <row r="81" spans="2:7">
      <c r="B81" s="42"/>
      <c r="C81" s="43"/>
      <c r="D81" s="42"/>
      <c r="E81" s="44"/>
      <c r="F81" s="310"/>
      <c r="G81" s="310"/>
    </row>
    <row r="82" spans="2:7">
      <c r="B82" s="42"/>
      <c r="C82" s="43"/>
      <c r="D82" s="42"/>
      <c r="E82" s="44"/>
      <c r="F82" s="310"/>
      <c r="G82" s="310"/>
    </row>
    <row r="83" spans="2:7">
      <c r="B83" s="42"/>
      <c r="C83" s="43"/>
      <c r="D83" s="42"/>
      <c r="E83" s="44"/>
      <c r="F83" s="310"/>
      <c r="G83" s="310"/>
    </row>
    <row r="84" spans="2:7">
      <c r="B84" s="42"/>
      <c r="C84" s="43"/>
      <c r="D84" s="42"/>
      <c r="E84" s="44"/>
      <c r="F84" s="310"/>
      <c r="G84" s="310"/>
    </row>
    <row r="85" spans="2:7">
      <c r="B85" s="42"/>
      <c r="C85" s="43"/>
      <c r="D85" s="42"/>
      <c r="E85" s="44"/>
      <c r="F85" s="310"/>
      <c r="G85" s="310"/>
    </row>
    <row r="86" spans="2:7">
      <c r="B86" s="42"/>
      <c r="C86" s="43"/>
      <c r="D86" s="42"/>
      <c r="E86" s="44"/>
      <c r="F86" s="310"/>
      <c r="G86" s="310"/>
    </row>
    <row r="87" spans="2:7">
      <c r="B87" s="42"/>
      <c r="C87" s="43"/>
      <c r="D87" s="42"/>
      <c r="E87" s="44"/>
      <c r="F87" s="310"/>
      <c r="G87" s="310"/>
    </row>
    <row r="88" spans="2:7">
      <c r="B88" s="42"/>
      <c r="C88" s="43"/>
      <c r="D88" s="42"/>
      <c r="E88" s="44"/>
      <c r="F88" s="310"/>
      <c r="G88" s="310"/>
    </row>
    <row r="89" spans="2:7">
      <c r="B89" s="42"/>
      <c r="C89" s="43"/>
      <c r="D89" s="42"/>
      <c r="E89" s="44"/>
      <c r="F89" s="310"/>
      <c r="G89" s="310"/>
    </row>
    <row r="90" spans="2:7">
      <c r="B90" s="42"/>
      <c r="C90" s="43"/>
      <c r="D90" s="42"/>
      <c r="E90" s="44"/>
      <c r="F90" s="310"/>
      <c r="G90" s="310"/>
    </row>
    <row r="91" spans="2:7">
      <c r="B91" s="42"/>
      <c r="C91" s="43"/>
      <c r="D91" s="42"/>
      <c r="E91" s="44"/>
      <c r="F91" s="310"/>
      <c r="G91" s="310"/>
    </row>
    <row r="92" spans="2:7">
      <c r="B92" s="42"/>
      <c r="C92" s="43"/>
      <c r="D92" s="42"/>
      <c r="E92" s="44"/>
      <c r="F92" s="310"/>
      <c r="G92" s="310"/>
    </row>
    <row r="93" spans="2:7">
      <c r="B93" s="42"/>
      <c r="C93" s="43"/>
      <c r="D93" s="42"/>
      <c r="E93" s="44"/>
      <c r="F93" s="310"/>
      <c r="G93" s="310"/>
    </row>
    <row r="94" spans="2:7">
      <c r="B94" s="42"/>
      <c r="C94" s="43"/>
      <c r="D94" s="42"/>
      <c r="E94" s="44"/>
      <c r="F94" s="310"/>
      <c r="G94" s="310"/>
    </row>
    <row r="95" spans="2:7">
      <c r="B95" s="42"/>
      <c r="C95" s="43"/>
      <c r="D95" s="42"/>
      <c r="E95" s="44"/>
      <c r="F95" s="310"/>
      <c r="G95" s="310"/>
    </row>
    <row r="96" spans="2:7">
      <c r="B96" s="42"/>
      <c r="C96" s="43"/>
      <c r="D96" s="42"/>
      <c r="E96" s="44"/>
      <c r="F96" s="310"/>
      <c r="G96" s="310"/>
    </row>
    <row r="97" spans="2:7">
      <c r="B97" s="42"/>
      <c r="C97" s="43"/>
      <c r="D97" s="42"/>
      <c r="E97" s="44"/>
      <c r="F97" s="310"/>
      <c r="G97" s="310"/>
    </row>
    <row r="98" spans="2:7">
      <c r="B98" s="42"/>
      <c r="C98" s="43"/>
      <c r="D98" s="42"/>
      <c r="E98" s="44"/>
      <c r="F98" s="310"/>
      <c r="G98" s="310"/>
    </row>
    <row r="99" spans="2:7">
      <c r="B99" s="42"/>
      <c r="C99" s="43"/>
      <c r="D99" s="42"/>
      <c r="E99" s="44"/>
      <c r="F99" s="310"/>
      <c r="G99" s="310"/>
    </row>
    <row r="100" spans="2:7">
      <c r="B100" s="42"/>
      <c r="C100" s="43"/>
      <c r="D100" s="42"/>
      <c r="E100" s="44"/>
      <c r="F100" s="310"/>
      <c r="G100" s="310"/>
    </row>
    <row r="101" spans="2:7">
      <c r="B101" s="42"/>
      <c r="C101" s="43"/>
      <c r="D101" s="42"/>
      <c r="E101" s="44"/>
      <c r="F101" s="310"/>
      <c r="G101" s="310"/>
    </row>
    <row r="102" spans="2:7">
      <c r="B102" s="42"/>
      <c r="C102" s="43"/>
      <c r="D102" s="42"/>
      <c r="E102" s="44"/>
      <c r="F102" s="310"/>
      <c r="G102" s="310"/>
    </row>
    <row r="103" spans="2:7">
      <c r="B103" s="42"/>
      <c r="C103" s="43"/>
      <c r="D103" s="42"/>
      <c r="E103" s="44"/>
      <c r="F103" s="310"/>
      <c r="G103" s="310"/>
    </row>
    <row r="104" spans="2:7">
      <c r="B104" s="42"/>
      <c r="C104" s="43"/>
      <c r="D104" s="42"/>
      <c r="E104" s="44"/>
      <c r="F104" s="310"/>
      <c r="G104" s="310"/>
    </row>
    <row r="105" spans="2:7">
      <c r="B105" s="42"/>
      <c r="C105" s="43"/>
      <c r="D105" s="42"/>
      <c r="E105" s="44"/>
      <c r="F105" s="310"/>
      <c r="G105" s="310"/>
    </row>
    <row r="106" spans="2:7">
      <c r="B106" s="42"/>
      <c r="C106" s="43"/>
      <c r="D106" s="42"/>
      <c r="E106" s="44"/>
      <c r="F106" s="310"/>
      <c r="G106" s="310"/>
    </row>
    <row r="107" spans="2:7">
      <c r="B107" s="42"/>
      <c r="C107" s="43"/>
      <c r="D107" s="42"/>
      <c r="E107" s="44"/>
      <c r="F107" s="310"/>
      <c r="G107" s="310"/>
    </row>
    <row r="108" spans="2:7">
      <c r="B108" s="42"/>
      <c r="C108" s="43"/>
      <c r="D108" s="42"/>
      <c r="E108" s="44"/>
      <c r="F108" s="310"/>
      <c r="G108" s="310"/>
    </row>
    <row r="109" spans="2:7">
      <c r="B109" s="42"/>
      <c r="C109" s="43"/>
      <c r="D109" s="42"/>
      <c r="E109" s="44"/>
      <c r="F109" s="310"/>
      <c r="G109" s="310"/>
    </row>
    <row r="110" spans="2:7">
      <c r="B110" s="42"/>
      <c r="C110" s="43"/>
      <c r="D110" s="42"/>
      <c r="E110" s="44"/>
      <c r="F110" s="310"/>
      <c r="G110" s="310"/>
    </row>
    <row r="111" spans="2:7">
      <c r="B111" s="42"/>
      <c r="C111" s="43"/>
      <c r="D111" s="42"/>
      <c r="E111" s="44"/>
      <c r="F111" s="310"/>
      <c r="G111" s="310"/>
    </row>
    <row r="112" spans="2:7">
      <c r="B112" s="42"/>
      <c r="C112" s="43"/>
      <c r="D112" s="42"/>
      <c r="E112" s="44"/>
      <c r="F112" s="310"/>
      <c r="G112" s="310"/>
    </row>
    <row r="113" spans="2:7">
      <c r="B113" s="42"/>
      <c r="C113" s="43"/>
      <c r="D113" s="42"/>
      <c r="E113" s="44"/>
      <c r="F113" s="310"/>
      <c r="G113" s="310"/>
    </row>
    <row r="114" spans="2:7">
      <c r="B114" s="42"/>
      <c r="C114" s="43"/>
      <c r="D114" s="42"/>
      <c r="E114" s="44"/>
      <c r="F114" s="310"/>
      <c r="G114" s="310"/>
    </row>
    <row r="115" spans="2:7">
      <c r="B115" s="42"/>
      <c r="C115" s="43"/>
      <c r="D115" s="42"/>
      <c r="E115" s="44"/>
      <c r="F115" s="310"/>
      <c r="G115" s="310"/>
    </row>
    <row r="116" spans="2:7">
      <c r="B116" s="42"/>
      <c r="C116" s="43"/>
      <c r="D116" s="42"/>
      <c r="E116" s="44"/>
      <c r="F116" s="310"/>
      <c r="G116" s="310"/>
    </row>
    <row r="117" spans="2:7">
      <c r="B117" s="42"/>
      <c r="C117" s="43"/>
      <c r="D117" s="42"/>
      <c r="E117" s="44"/>
      <c r="F117" s="310"/>
      <c r="G117" s="310"/>
    </row>
    <row r="118" spans="2:7">
      <c r="B118" s="42"/>
      <c r="C118" s="43"/>
      <c r="D118" s="42"/>
      <c r="E118" s="44"/>
      <c r="F118" s="310"/>
      <c r="G118" s="310"/>
    </row>
    <row r="119" spans="2:7">
      <c r="B119" s="42"/>
      <c r="C119" s="43"/>
      <c r="D119" s="42"/>
      <c r="E119" s="44"/>
      <c r="F119" s="310"/>
      <c r="G119" s="310"/>
    </row>
    <row r="120" spans="2:7">
      <c r="B120" s="42"/>
      <c r="C120" s="43"/>
      <c r="D120" s="42"/>
      <c r="E120" s="44"/>
      <c r="F120" s="310"/>
      <c r="G120" s="310"/>
    </row>
    <row r="121" spans="2:7">
      <c r="B121" s="42"/>
      <c r="C121" s="43"/>
      <c r="D121" s="42"/>
      <c r="E121" s="44"/>
      <c r="F121" s="310"/>
      <c r="G121" s="310"/>
    </row>
    <row r="122" spans="2:7">
      <c r="B122" s="42"/>
      <c r="C122" s="43"/>
      <c r="D122" s="42"/>
      <c r="E122" s="44"/>
      <c r="F122" s="310"/>
      <c r="G122" s="310"/>
    </row>
    <row r="123" spans="2:7">
      <c r="B123" s="42"/>
      <c r="C123" s="43"/>
      <c r="D123" s="42"/>
      <c r="E123" s="44"/>
      <c r="F123" s="310"/>
      <c r="G123" s="310"/>
    </row>
    <row r="124" spans="2:7">
      <c r="B124" s="42"/>
      <c r="C124" s="43"/>
      <c r="D124" s="42"/>
      <c r="E124" s="44"/>
      <c r="F124" s="310"/>
      <c r="G124" s="310"/>
    </row>
    <row r="125" spans="2:7">
      <c r="B125" s="42"/>
      <c r="C125" s="43"/>
      <c r="D125" s="42"/>
      <c r="E125" s="44"/>
      <c r="F125" s="310"/>
      <c r="G125" s="310"/>
    </row>
    <row r="126" spans="2:7">
      <c r="B126" s="42"/>
      <c r="C126" s="43"/>
      <c r="D126" s="42"/>
      <c r="E126" s="44"/>
      <c r="F126" s="310"/>
      <c r="G126" s="310"/>
    </row>
    <row r="127" spans="2:7">
      <c r="B127" s="42"/>
      <c r="C127" s="43"/>
      <c r="D127" s="42"/>
      <c r="E127" s="44"/>
      <c r="F127" s="310"/>
      <c r="G127" s="310"/>
    </row>
    <row r="128" spans="2:7">
      <c r="B128" s="42"/>
      <c r="C128" s="43"/>
      <c r="D128" s="42"/>
      <c r="E128" s="44"/>
      <c r="F128" s="310"/>
      <c r="G128" s="310"/>
    </row>
    <row r="129" spans="2:7">
      <c r="B129" s="42"/>
      <c r="C129" s="43"/>
      <c r="D129" s="42"/>
      <c r="E129" s="44"/>
      <c r="F129" s="310"/>
      <c r="G129" s="310"/>
    </row>
    <row r="130" spans="2:7">
      <c r="B130" s="42"/>
      <c r="C130" s="43"/>
      <c r="D130" s="42"/>
      <c r="E130" s="44"/>
      <c r="F130" s="310"/>
      <c r="G130" s="310"/>
    </row>
    <row r="131" spans="2:7">
      <c r="B131" s="42"/>
      <c r="C131" s="43"/>
      <c r="D131" s="42"/>
      <c r="E131" s="44"/>
      <c r="F131" s="310"/>
      <c r="G131" s="310"/>
    </row>
    <row r="132" spans="2:7">
      <c r="B132" s="42"/>
      <c r="C132" s="43"/>
      <c r="D132" s="42"/>
      <c r="E132" s="44"/>
      <c r="F132" s="310"/>
      <c r="G132" s="310"/>
    </row>
    <row r="133" spans="2:7">
      <c r="B133" s="42"/>
      <c r="C133" s="43"/>
      <c r="D133" s="42"/>
      <c r="E133" s="44"/>
      <c r="F133" s="310"/>
      <c r="G133" s="310"/>
    </row>
    <row r="134" spans="2:7">
      <c r="B134" s="42"/>
      <c r="C134" s="43"/>
      <c r="D134" s="42"/>
      <c r="E134" s="44"/>
      <c r="F134" s="310"/>
      <c r="G134" s="310"/>
    </row>
    <row r="135" spans="2:7">
      <c r="B135" s="42"/>
      <c r="C135" s="43"/>
      <c r="D135" s="42"/>
      <c r="E135" s="44"/>
      <c r="F135" s="310"/>
      <c r="G135" s="310"/>
    </row>
    <row r="136" spans="2:7">
      <c r="B136" s="42"/>
      <c r="C136" s="43"/>
      <c r="D136" s="42"/>
      <c r="E136" s="44"/>
      <c r="F136" s="310"/>
      <c r="G136" s="310"/>
    </row>
    <row r="137" spans="2:7">
      <c r="B137" s="42"/>
      <c r="C137" s="43"/>
      <c r="D137" s="42"/>
      <c r="E137" s="44"/>
      <c r="F137" s="310"/>
      <c r="G137" s="310"/>
    </row>
    <row r="138" spans="2:7">
      <c r="B138" s="42"/>
      <c r="C138" s="43"/>
      <c r="D138" s="42"/>
      <c r="E138" s="44"/>
      <c r="F138" s="310"/>
      <c r="G138" s="310"/>
    </row>
    <row r="139" spans="2:7">
      <c r="B139" s="42"/>
      <c r="C139" s="43"/>
      <c r="D139" s="42"/>
      <c r="E139" s="44"/>
      <c r="F139" s="310"/>
      <c r="G139" s="310"/>
    </row>
    <row r="140" spans="2:7">
      <c r="B140" s="42"/>
      <c r="C140" s="43"/>
      <c r="D140" s="42"/>
      <c r="E140" s="44"/>
      <c r="F140" s="310"/>
      <c r="G140" s="310"/>
    </row>
    <row r="141" spans="2:7">
      <c r="B141" s="42"/>
      <c r="C141" s="43"/>
      <c r="D141" s="42"/>
      <c r="E141" s="44"/>
      <c r="F141" s="310"/>
      <c r="G141" s="310"/>
    </row>
    <row r="142" spans="2:7">
      <c r="B142" s="42"/>
      <c r="C142" s="43"/>
      <c r="D142" s="42"/>
      <c r="E142" s="44"/>
      <c r="F142" s="310"/>
      <c r="G142" s="310"/>
    </row>
    <row r="143" spans="2:7">
      <c r="B143" s="42"/>
      <c r="C143" s="43"/>
      <c r="D143" s="42"/>
      <c r="E143" s="44"/>
      <c r="F143" s="310"/>
      <c r="G143" s="310"/>
    </row>
    <row r="144" spans="2:7">
      <c r="B144" s="42"/>
      <c r="C144" s="43"/>
      <c r="D144" s="42"/>
      <c r="E144" s="44"/>
      <c r="F144" s="310"/>
      <c r="G144" s="310"/>
    </row>
    <row r="145" spans="2:7">
      <c r="B145" s="42"/>
      <c r="C145" s="43"/>
      <c r="D145" s="42"/>
      <c r="E145" s="44"/>
      <c r="F145" s="310"/>
      <c r="G145" s="310"/>
    </row>
    <row r="146" spans="2:7">
      <c r="B146" s="42"/>
      <c r="C146" s="43"/>
      <c r="D146" s="42"/>
      <c r="E146" s="44"/>
      <c r="F146" s="310"/>
      <c r="G146" s="310"/>
    </row>
    <row r="147" spans="2:7">
      <c r="B147" s="42"/>
      <c r="C147" s="43"/>
      <c r="D147" s="42"/>
      <c r="E147" s="44"/>
      <c r="F147" s="310"/>
      <c r="G147" s="310"/>
    </row>
    <row r="148" spans="2:7">
      <c r="B148" s="42"/>
      <c r="C148" s="43"/>
      <c r="D148" s="42"/>
      <c r="E148" s="44"/>
      <c r="F148" s="310"/>
      <c r="G148" s="310"/>
    </row>
    <row r="149" spans="2:7">
      <c r="B149" s="42"/>
      <c r="C149" s="43"/>
      <c r="D149" s="42"/>
      <c r="E149" s="44"/>
      <c r="F149" s="310"/>
      <c r="G149" s="310"/>
    </row>
    <row r="150" spans="2:7">
      <c r="B150" s="42"/>
      <c r="C150" s="43"/>
      <c r="D150" s="42"/>
      <c r="E150" s="44"/>
      <c r="F150" s="310"/>
      <c r="G150" s="310"/>
    </row>
    <row r="151" spans="2:7">
      <c r="B151" s="42"/>
      <c r="C151" s="43"/>
      <c r="D151" s="42"/>
      <c r="E151" s="44"/>
      <c r="F151" s="310"/>
      <c r="G151" s="310"/>
    </row>
    <row r="152" spans="2:7">
      <c r="B152" s="42"/>
      <c r="C152" s="43"/>
      <c r="D152" s="42"/>
      <c r="E152" s="44"/>
      <c r="F152" s="310"/>
      <c r="G152" s="310"/>
    </row>
    <row r="153" spans="2:7">
      <c r="B153" s="42"/>
      <c r="C153" s="43"/>
      <c r="D153" s="42"/>
      <c r="E153" s="44"/>
      <c r="F153" s="310"/>
      <c r="G153" s="310"/>
    </row>
    <row r="154" spans="2:7">
      <c r="B154" s="42"/>
      <c r="C154" s="43"/>
      <c r="D154" s="42"/>
      <c r="E154" s="44"/>
      <c r="F154" s="310"/>
      <c r="G154" s="310"/>
    </row>
    <row r="155" spans="2:7">
      <c r="B155" s="42"/>
      <c r="C155" s="43"/>
      <c r="D155" s="42"/>
      <c r="E155" s="44"/>
      <c r="F155" s="310"/>
      <c r="G155" s="310"/>
    </row>
    <row r="156" spans="2:7">
      <c r="B156" s="42"/>
      <c r="C156" s="43"/>
      <c r="D156" s="42"/>
      <c r="E156" s="44"/>
      <c r="F156" s="310"/>
      <c r="G156" s="310"/>
    </row>
    <row r="157" spans="2:7">
      <c r="B157" s="42"/>
      <c r="C157" s="43"/>
      <c r="D157" s="42"/>
      <c r="E157" s="44"/>
      <c r="F157" s="310"/>
      <c r="G157" s="310"/>
    </row>
    <row r="158" spans="2:7">
      <c r="B158" s="42"/>
      <c r="C158" s="43"/>
      <c r="D158" s="42"/>
      <c r="E158" s="44"/>
      <c r="F158" s="310"/>
      <c r="G158" s="310"/>
    </row>
    <row r="159" spans="2:7">
      <c r="B159" s="42"/>
      <c r="C159" s="43"/>
      <c r="D159" s="42"/>
      <c r="E159" s="44"/>
      <c r="F159" s="310"/>
      <c r="G159" s="310"/>
    </row>
    <row r="160" spans="2:7">
      <c r="B160" s="42"/>
      <c r="C160" s="43"/>
      <c r="D160" s="42"/>
      <c r="E160" s="44"/>
      <c r="F160" s="310"/>
      <c r="G160" s="310"/>
    </row>
    <row r="161" spans="2:7">
      <c r="B161" s="42"/>
      <c r="C161" s="43"/>
      <c r="D161" s="42"/>
      <c r="E161" s="44"/>
      <c r="F161" s="310"/>
      <c r="G161" s="310"/>
    </row>
    <row r="162" spans="2:7">
      <c r="B162" s="42"/>
      <c r="C162" s="43"/>
      <c r="D162" s="42"/>
      <c r="E162" s="44"/>
      <c r="F162" s="310"/>
      <c r="G162" s="310"/>
    </row>
    <row r="163" spans="2:7">
      <c r="B163" s="42"/>
      <c r="C163" s="43"/>
      <c r="D163" s="42"/>
      <c r="E163" s="44"/>
      <c r="F163" s="310"/>
      <c r="G163" s="310"/>
    </row>
    <row r="164" spans="2:7">
      <c r="B164" s="42"/>
      <c r="C164" s="43"/>
      <c r="D164" s="42"/>
      <c r="E164" s="44"/>
      <c r="F164" s="310"/>
      <c r="G164" s="310"/>
    </row>
    <row r="165" spans="2:7">
      <c r="B165" s="42"/>
      <c r="C165" s="43"/>
      <c r="D165" s="42"/>
      <c r="E165" s="44"/>
      <c r="F165" s="310"/>
      <c r="G165" s="310"/>
    </row>
    <row r="166" spans="2:7">
      <c r="B166" s="42"/>
      <c r="C166" s="43"/>
      <c r="D166" s="42"/>
      <c r="E166" s="44"/>
      <c r="F166" s="310"/>
      <c r="G166" s="310"/>
    </row>
    <row r="167" spans="2:7">
      <c r="B167" s="42"/>
      <c r="C167" s="43"/>
      <c r="D167" s="42"/>
      <c r="E167" s="44"/>
      <c r="F167" s="310"/>
      <c r="G167" s="310"/>
    </row>
    <row r="168" spans="2:7">
      <c r="B168" s="42"/>
      <c r="C168" s="43"/>
      <c r="D168" s="42"/>
      <c r="E168" s="44"/>
      <c r="F168" s="310"/>
      <c r="G168" s="310"/>
    </row>
    <row r="169" spans="2:7">
      <c r="B169" s="42"/>
      <c r="C169" s="43"/>
      <c r="D169" s="42"/>
      <c r="E169" s="44"/>
      <c r="F169" s="310"/>
      <c r="G169" s="310"/>
    </row>
    <row r="170" spans="2:7">
      <c r="B170" s="42"/>
      <c r="C170" s="43"/>
      <c r="D170" s="42"/>
      <c r="E170" s="44"/>
      <c r="F170" s="310"/>
      <c r="G170" s="310"/>
    </row>
    <row r="171" spans="2:7">
      <c r="B171" s="42"/>
      <c r="C171" s="43"/>
      <c r="D171" s="42"/>
      <c r="E171" s="44"/>
      <c r="F171" s="310"/>
      <c r="G171" s="310"/>
    </row>
    <row r="172" spans="2:7">
      <c r="B172" s="42"/>
      <c r="C172" s="43"/>
      <c r="D172" s="42"/>
      <c r="E172" s="44"/>
      <c r="F172" s="310"/>
      <c r="G172" s="310"/>
    </row>
    <row r="173" spans="2:7">
      <c r="B173" s="42"/>
      <c r="C173" s="43"/>
      <c r="D173" s="42"/>
      <c r="E173" s="44"/>
      <c r="F173" s="310"/>
      <c r="G173" s="310"/>
    </row>
    <row r="174" spans="2:7">
      <c r="B174" s="42"/>
      <c r="C174" s="43"/>
      <c r="D174" s="42"/>
      <c r="E174" s="44"/>
      <c r="F174" s="310"/>
      <c r="G174" s="310"/>
    </row>
    <row r="175" spans="2:7">
      <c r="B175" s="42"/>
      <c r="C175" s="43"/>
      <c r="D175" s="42"/>
      <c r="E175" s="44"/>
      <c r="F175" s="310"/>
      <c r="G175" s="310"/>
    </row>
    <row r="176" spans="2:7">
      <c r="B176" s="42"/>
      <c r="C176" s="43"/>
      <c r="D176" s="42"/>
      <c r="E176" s="44"/>
      <c r="F176" s="310"/>
      <c r="G176" s="310"/>
    </row>
    <row r="177" spans="2:7">
      <c r="B177" s="42"/>
      <c r="C177" s="43"/>
      <c r="D177" s="42"/>
      <c r="E177" s="44"/>
      <c r="F177" s="310"/>
      <c r="G177" s="310"/>
    </row>
    <row r="178" spans="2:7">
      <c r="B178" s="42"/>
      <c r="C178" s="43"/>
      <c r="D178" s="42"/>
      <c r="E178" s="44"/>
      <c r="F178" s="310"/>
      <c r="G178" s="310"/>
    </row>
    <row r="179" spans="2:7">
      <c r="B179" s="42"/>
      <c r="C179" s="43"/>
      <c r="D179" s="42"/>
      <c r="E179" s="44"/>
      <c r="F179" s="310"/>
      <c r="G179" s="310"/>
    </row>
    <row r="180" spans="2:7">
      <c r="B180" s="42"/>
      <c r="C180" s="43"/>
      <c r="D180" s="42"/>
      <c r="E180" s="44"/>
      <c r="F180" s="310"/>
      <c r="G180" s="310"/>
    </row>
    <row r="181" spans="2:7">
      <c r="B181" s="42"/>
      <c r="C181" s="43"/>
      <c r="D181" s="42"/>
      <c r="E181" s="44">
        <v>0</v>
      </c>
      <c r="F181" s="310"/>
      <c r="G181" s="310"/>
    </row>
    <row r="182" spans="2:7">
      <c r="B182" s="42"/>
      <c r="C182" s="43"/>
      <c r="D182" s="42"/>
      <c r="E182" s="44">
        <v>2086399.8</v>
      </c>
      <c r="F182" s="310"/>
      <c r="G182" s="310"/>
    </row>
    <row r="183" spans="2:7">
      <c r="B183" s="42"/>
      <c r="C183" s="43"/>
      <c r="D183" s="42"/>
      <c r="E183" s="44"/>
      <c r="F183" s="310"/>
      <c r="G183" s="310"/>
    </row>
    <row r="184" spans="2:7">
      <c r="B184" s="42"/>
      <c r="C184" s="43"/>
      <c r="D184" s="42"/>
      <c r="E184" s="44"/>
      <c r="F184" s="310"/>
      <c r="G184" s="310"/>
    </row>
    <row r="185" spans="2:7">
      <c r="B185" s="42"/>
      <c r="C185" s="43">
        <v>0</v>
      </c>
      <c r="D185" s="42"/>
      <c r="E185" s="44"/>
      <c r="F185" s="310"/>
      <c r="G185" s="310"/>
    </row>
    <row r="186" spans="2:7">
      <c r="B186" s="42"/>
      <c r="C186" s="43">
        <v>0</v>
      </c>
      <c r="D186" s="42"/>
      <c r="E186" s="44"/>
      <c r="F186" s="310"/>
      <c r="G186" s="310"/>
    </row>
    <row r="187" spans="2:7">
      <c r="B187" s="42"/>
      <c r="C187" s="43"/>
      <c r="D187" s="42"/>
      <c r="E187" s="44"/>
      <c r="F187" s="310"/>
      <c r="G187" s="310"/>
    </row>
    <row r="188" spans="2:7">
      <c r="B188" s="42"/>
      <c r="C188" s="43"/>
      <c r="D188" s="42"/>
      <c r="E188" s="44"/>
      <c r="F188" s="310"/>
      <c r="G188" s="310"/>
    </row>
    <row r="189" spans="2:7">
      <c r="B189" s="42"/>
      <c r="C189" s="43"/>
      <c r="D189" s="42"/>
      <c r="E189" s="44"/>
      <c r="F189" s="310"/>
      <c r="G189" s="310"/>
    </row>
    <row r="190" spans="2:7">
      <c r="B190" s="42"/>
      <c r="C190" s="43"/>
      <c r="D190" s="42"/>
      <c r="E190" s="44"/>
      <c r="F190" s="310"/>
      <c r="G190" s="310"/>
    </row>
    <row r="191" spans="2:7">
      <c r="B191" s="42"/>
      <c r="C191" s="43"/>
      <c r="D191" s="42"/>
      <c r="E191" s="44"/>
      <c r="F191" s="310"/>
      <c r="G191" s="310"/>
    </row>
    <row r="192" spans="2:7">
      <c r="B192" s="42"/>
      <c r="C192" s="43"/>
      <c r="D192" s="42"/>
      <c r="E192" s="44"/>
      <c r="F192" s="310"/>
      <c r="G192" s="310"/>
    </row>
    <row r="193" spans="2:7">
      <c r="B193" s="42"/>
      <c r="C193" s="43"/>
      <c r="D193" s="42"/>
      <c r="E193" s="44"/>
      <c r="F193" s="310"/>
      <c r="G193" s="310"/>
    </row>
    <row r="194" spans="2:7">
      <c r="B194" s="42"/>
      <c r="C194" s="43"/>
      <c r="D194" s="42"/>
      <c r="E194" s="44"/>
      <c r="F194" s="310"/>
      <c r="G194" s="310"/>
    </row>
    <row r="195" spans="2:7">
      <c r="B195" s="42"/>
      <c r="C195" s="43"/>
      <c r="D195" s="42"/>
      <c r="E195" s="44"/>
      <c r="F195" s="310"/>
      <c r="G195" s="310"/>
    </row>
    <row r="196" spans="2:7">
      <c r="B196" s="42"/>
      <c r="C196" s="43"/>
      <c r="D196" s="42"/>
      <c r="E196" s="44"/>
      <c r="F196" s="310"/>
      <c r="G196" s="310"/>
    </row>
    <row r="197" spans="2:7">
      <c r="B197" s="42"/>
      <c r="C197" s="43"/>
      <c r="D197" s="42"/>
      <c r="E197" s="44"/>
      <c r="F197" s="310"/>
      <c r="G197" s="310"/>
    </row>
    <row r="198" spans="2:7">
      <c r="B198" s="42"/>
      <c r="C198" s="43"/>
      <c r="D198" s="42"/>
      <c r="E198" s="44"/>
      <c r="F198" s="310"/>
      <c r="G198" s="310"/>
    </row>
    <row r="199" spans="2:7">
      <c r="B199" s="42"/>
      <c r="C199" s="43"/>
      <c r="D199" s="42"/>
      <c r="E199" s="44"/>
      <c r="F199" s="310"/>
      <c r="G199" s="310"/>
    </row>
    <row r="200" spans="2:7">
      <c r="B200" s="42"/>
      <c r="C200" s="43"/>
      <c r="D200" s="42"/>
      <c r="E200" s="44"/>
      <c r="F200" s="310"/>
      <c r="G200" s="310"/>
    </row>
    <row r="201" spans="2:7">
      <c r="B201" s="42"/>
      <c r="C201" s="43"/>
      <c r="D201" s="42"/>
      <c r="E201" s="44"/>
      <c r="F201" s="310"/>
      <c r="G201" s="310"/>
    </row>
    <row r="202" spans="2:7">
      <c r="B202" s="42"/>
      <c r="C202" s="43"/>
      <c r="D202" s="42"/>
      <c r="E202" s="44"/>
      <c r="F202" s="310"/>
      <c r="G202" s="310"/>
    </row>
    <row r="203" spans="2:7">
      <c r="B203" s="42"/>
      <c r="C203" s="43"/>
      <c r="D203" s="42"/>
      <c r="E203" s="44"/>
      <c r="F203" s="310"/>
      <c r="G203" s="310"/>
    </row>
    <row r="204" spans="2:7">
      <c r="B204" s="42"/>
      <c r="C204" s="43"/>
      <c r="D204" s="42"/>
      <c r="E204" s="44"/>
      <c r="F204" s="310"/>
      <c r="G204" s="310"/>
    </row>
    <row r="205" spans="2:7">
      <c r="B205" s="42"/>
      <c r="C205" s="43"/>
      <c r="D205" s="42"/>
      <c r="E205" s="44"/>
      <c r="F205" s="310"/>
      <c r="G205" s="310"/>
    </row>
    <row r="206" spans="2:7">
      <c r="B206" s="42"/>
      <c r="C206" s="43"/>
      <c r="D206" s="42"/>
      <c r="E206" s="44"/>
      <c r="F206" s="310"/>
      <c r="G206" s="310"/>
    </row>
    <row r="207" spans="2:7">
      <c r="B207" s="42"/>
      <c r="C207" s="43"/>
      <c r="D207" s="42"/>
      <c r="E207" s="44"/>
      <c r="F207" s="310"/>
      <c r="G207" s="310"/>
    </row>
    <row r="208" spans="2:7">
      <c r="B208" s="42"/>
      <c r="C208" s="43"/>
      <c r="D208" s="42"/>
      <c r="E208" s="44"/>
      <c r="F208" s="310"/>
      <c r="G208" s="310"/>
    </row>
    <row r="209" spans="2:7">
      <c r="B209" s="42"/>
      <c r="C209" s="43"/>
      <c r="D209" s="42"/>
      <c r="E209" s="44"/>
      <c r="F209" s="310"/>
      <c r="G209" s="310"/>
    </row>
    <row r="210" spans="2:7">
      <c r="B210" s="42"/>
      <c r="C210" s="43"/>
      <c r="D210" s="42"/>
      <c r="E210" s="44"/>
      <c r="F210" s="310"/>
      <c r="G210" s="310"/>
    </row>
    <row r="211" spans="2:7">
      <c r="B211" s="42"/>
      <c r="C211" s="43"/>
      <c r="D211" s="42"/>
      <c r="E211" s="44"/>
      <c r="F211" s="310"/>
      <c r="G211" s="310"/>
    </row>
    <row r="212" spans="2:7">
      <c r="B212" s="42"/>
      <c r="C212" s="43"/>
      <c r="D212" s="42"/>
      <c r="E212" s="44"/>
      <c r="F212" s="310"/>
      <c r="G212" s="310"/>
    </row>
    <row r="213" spans="2:7">
      <c r="B213" s="42"/>
      <c r="C213" s="43"/>
      <c r="D213" s="42"/>
      <c r="E213" s="44"/>
      <c r="F213" s="310"/>
      <c r="G213" s="310"/>
    </row>
    <row r="214" spans="2:7">
      <c r="B214" s="42"/>
      <c r="C214" s="43"/>
      <c r="D214" s="42"/>
      <c r="E214" s="44"/>
      <c r="F214" s="310"/>
      <c r="G214" s="310"/>
    </row>
    <row r="215" spans="2:7">
      <c r="B215" s="42"/>
      <c r="C215" s="43"/>
      <c r="D215" s="42"/>
      <c r="E215" s="44"/>
      <c r="F215" s="310"/>
      <c r="G215" s="310"/>
    </row>
    <row r="216" spans="2:7">
      <c r="B216" s="42"/>
      <c r="C216" s="43"/>
      <c r="D216" s="42"/>
      <c r="E216" s="44"/>
      <c r="F216" s="310"/>
      <c r="G216" s="310"/>
    </row>
    <row r="217" spans="2:7">
      <c r="B217" s="42"/>
      <c r="C217" s="43"/>
      <c r="D217" s="42"/>
      <c r="E217" s="44"/>
      <c r="F217" s="310"/>
      <c r="G217" s="310"/>
    </row>
    <row r="218" spans="2:7">
      <c r="B218" s="42"/>
      <c r="C218" s="43"/>
      <c r="D218" s="42"/>
      <c r="E218" s="44"/>
      <c r="F218" s="310"/>
      <c r="G218" s="310"/>
    </row>
    <row r="219" spans="2:7">
      <c r="B219" s="42"/>
      <c r="C219" s="43"/>
      <c r="D219" s="42"/>
      <c r="E219" s="44"/>
      <c r="F219" s="310"/>
      <c r="G219" s="310"/>
    </row>
    <row r="220" spans="2:7">
      <c r="B220" s="42"/>
      <c r="C220" s="43"/>
      <c r="D220" s="42"/>
      <c r="E220" s="44"/>
      <c r="F220" s="310"/>
      <c r="G220" s="310"/>
    </row>
    <row r="221" spans="2:7">
      <c r="B221" s="42"/>
      <c r="C221" s="43"/>
      <c r="D221" s="42"/>
      <c r="E221" s="44"/>
      <c r="F221" s="310"/>
      <c r="G221" s="310"/>
    </row>
    <row r="222" spans="2:7">
      <c r="B222" s="42"/>
      <c r="C222" s="43"/>
      <c r="D222" s="42"/>
      <c r="E222" s="44"/>
      <c r="F222" s="310"/>
      <c r="G222" s="310"/>
    </row>
    <row r="223" spans="2:7">
      <c r="B223" s="42"/>
      <c r="C223" s="43"/>
      <c r="D223" s="42"/>
      <c r="E223" s="44"/>
      <c r="F223" s="310"/>
      <c r="G223" s="310"/>
    </row>
    <row r="224" spans="2:7">
      <c r="B224" s="42"/>
      <c r="C224" s="43"/>
      <c r="D224" s="42"/>
      <c r="E224" s="44"/>
      <c r="F224" s="310"/>
      <c r="G224" s="310"/>
    </row>
    <row r="225" spans="2:7">
      <c r="B225" s="42"/>
      <c r="C225" s="43"/>
      <c r="D225" s="42"/>
      <c r="E225" s="44"/>
      <c r="F225" s="310"/>
      <c r="G225" s="310"/>
    </row>
    <row r="226" spans="2:7">
      <c r="B226" s="42"/>
      <c r="C226" s="43"/>
      <c r="D226" s="42"/>
      <c r="E226" s="44"/>
      <c r="F226" s="310"/>
      <c r="G226" s="310"/>
    </row>
    <row r="227" spans="2:7">
      <c r="B227" s="42"/>
      <c r="C227" s="43"/>
      <c r="D227" s="42"/>
      <c r="E227" s="44"/>
      <c r="F227" s="310"/>
      <c r="G227" s="310"/>
    </row>
    <row r="228" spans="2:7">
      <c r="B228" s="42"/>
      <c r="C228" s="43"/>
      <c r="D228" s="42"/>
      <c r="E228" s="44"/>
      <c r="F228" s="310"/>
      <c r="G228" s="310"/>
    </row>
    <row r="229" spans="2:7">
      <c r="B229" s="42"/>
      <c r="C229" s="43"/>
      <c r="D229" s="42"/>
      <c r="E229" s="44"/>
      <c r="F229" s="310"/>
      <c r="G229" s="310"/>
    </row>
    <row r="230" spans="2:7">
      <c r="B230" s="42"/>
      <c r="C230" s="43"/>
      <c r="D230" s="42"/>
      <c r="E230" s="44"/>
      <c r="F230" s="310"/>
      <c r="G230" s="310"/>
    </row>
    <row r="231" spans="2:7">
      <c r="B231" s="42"/>
      <c r="C231" s="43"/>
      <c r="D231" s="42"/>
      <c r="E231" s="44"/>
      <c r="F231" s="310"/>
      <c r="G231" s="310"/>
    </row>
    <row r="232" spans="2:7">
      <c r="B232" s="42"/>
      <c r="C232" s="43"/>
      <c r="D232" s="42"/>
      <c r="E232" s="44"/>
      <c r="F232" s="310"/>
      <c r="G232" s="310"/>
    </row>
    <row r="233" spans="2:7">
      <c r="B233" s="42"/>
      <c r="C233" s="43"/>
      <c r="D233" s="42"/>
      <c r="E233" s="44"/>
      <c r="F233" s="310"/>
      <c r="G233" s="310"/>
    </row>
    <row r="234" spans="2:7">
      <c r="B234" s="42"/>
      <c r="C234" s="43"/>
      <c r="D234" s="42"/>
      <c r="E234" s="44"/>
      <c r="F234" s="310"/>
      <c r="G234" s="310"/>
    </row>
    <row r="235" spans="2:7">
      <c r="B235" s="42"/>
      <c r="C235" s="43"/>
      <c r="D235" s="42"/>
      <c r="E235" s="44"/>
      <c r="F235" s="310"/>
      <c r="G235" s="310"/>
    </row>
    <row r="236" spans="2:7">
      <c r="B236" s="42"/>
      <c r="C236" s="43"/>
      <c r="D236" s="42"/>
      <c r="E236" s="44"/>
      <c r="F236" s="310"/>
      <c r="G236" s="310"/>
    </row>
    <row r="237" spans="2:7">
      <c r="B237" s="42"/>
      <c r="C237" s="43"/>
      <c r="D237" s="42"/>
      <c r="E237" s="44"/>
      <c r="F237" s="310"/>
      <c r="G237" s="310"/>
    </row>
    <row r="238" spans="2:7">
      <c r="B238" s="42"/>
      <c r="C238" s="43"/>
      <c r="D238" s="42"/>
      <c r="E238" s="44"/>
      <c r="F238" s="310"/>
      <c r="G238" s="310"/>
    </row>
    <row r="239" spans="2:7">
      <c r="B239" s="42"/>
      <c r="C239" s="43"/>
      <c r="D239" s="42"/>
      <c r="E239" s="44"/>
      <c r="F239" s="310"/>
      <c r="G239" s="310"/>
    </row>
    <row r="240" spans="2:7">
      <c r="B240" s="42"/>
      <c r="C240" s="43"/>
      <c r="D240" s="42"/>
      <c r="E240" s="44"/>
      <c r="F240" s="310"/>
      <c r="G240" s="310"/>
    </row>
    <row r="241" spans="2:7">
      <c r="B241" s="42"/>
      <c r="C241" s="43"/>
      <c r="D241" s="42"/>
      <c r="E241" s="44"/>
      <c r="F241" s="310"/>
      <c r="G241" s="310"/>
    </row>
    <row r="242" spans="2:7">
      <c r="B242" s="42"/>
      <c r="C242" s="43"/>
      <c r="D242" s="42"/>
      <c r="E242" s="44"/>
      <c r="F242" s="310"/>
      <c r="G242" s="310"/>
    </row>
    <row r="243" spans="2:7">
      <c r="B243" s="42"/>
      <c r="C243" s="43"/>
      <c r="D243" s="42"/>
      <c r="E243" s="44"/>
      <c r="F243" s="310"/>
      <c r="G243" s="310"/>
    </row>
    <row r="244" spans="2:7">
      <c r="B244" s="42"/>
      <c r="C244" s="43"/>
      <c r="D244" s="42"/>
      <c r="E244" s="44"/>
      <c r="F244" s="310"/>
      <c r="G244" s="310"/>
    </row>
    <row r="245" spans="2:7">
      <c r="B245" s="42"/>
      <c r="C245" s="43"/>
      <c r="D245" s="42"/>
      <c r="E245" s="44"/>
      <c r="F245" s="310"/>
      <c r="G245" s="310"/>
    </row>
    <row r="246" spans="2:7">
      <c r="B246" s="42"/>
      <c r="C246" s="43"/>
      <c r="D246" s="42"/>
      <c r="E246" s="44"/>
      <c r="F246" s="310"/>
      <c r="G246" s="310"/>
    </row>
    <row r="247" spans="2:7">
      <c r="B247" s="42"/>
      <c r="C247" s="43"/>
      <c r="D247" s="42"/>
      <c r="E247" s="44"/>
      <c r="F247" s="310"/>
      <c r="G247" s="310"/>
    </row>
    <row r="248" spans="2:7">
      <c r="B248" s="42"/>
      <c r="C248" s="43"/>
      <c r="D248" s="42"/>
      <c r="E248" s="44"/>
      <c r="F248" s="310"/>
      <c r="G248" s="310"/>
    </row>
    <row r="249" spans="2:7">
      <c r="B249" s="42"/>
      <c r="C249" s="43"/>
      <c r="D249" s="42"/>
      <c r="E249" s="44"/>
      <c r="F249" s="310"/>
      <c r="G249" s="310"/>
    </row>
    <row r="250" spans="2:7">
      <c r="B250" s="42"/>
      <c r="C250" s="43"/>
      <c r="D250" s="42"/>
      <c r="E250" s="44"/>
      <c r="F250" s="310"/>
      <c r="G250" s="310"/>
    </row>
    <row r="251" spans="2:7">
      <c r="B251" s="42"/>
      <c r="C251" s="43"/>
      <c r="D251" s="42"/>
      <c r="E251" s="44"/>
      <c r="F251" s="310"/>
      <c r="G251" s="310"/>
    </row>
    <row r="252" spans="2:7">
      <c r="B252" s="42"/>
      <c r="C252" s="43"/>
      <c r="D252" s="42"/>
      <c r="E252" s="44"/>
      <c r="F252" s="310"/>
      <c r="G252" s="310"/>
    </row>
    <row r="253" spans="2:7">
      <c r="B253" s="42"/>
      <c r="C253" s="43"/>
      <c r="D253" s="42"/>
      <c r="E253" s="44"/>
      <c r="F253" s="310"/>
      <c r="G253" s="310"/>
    </row>
    <row r="254" spans="2:7">
      <c r="B254" s="42"/>
      <c r="C254" s="43"/>
      <c r="D254" s="42"/>
      <c r="E254" s="44"/>
      <c r="F254" s="310"/>
      <c r="G254" s="310"/>
    </row>
    <row r="255" spans="2:7">
      <c r="B255" s="42"/>
      <c r="C255" s="43"/>
      <c r="D255" s="42"/>
      <c r="E255" s="44"/>
      <c r="F255" s="310"/>
      <c r="G255" s="310"/>
    </row>
    <row r="256" spans="2:7">
      <c r="B256" s="42"/>
      <c r="C256" s="43"/>
      <c r="D256" s="42"/>
      <c r="E256" s="44"/>
      <c r="F256" s="310"/>
      <c r="G256" s="310"/>
    </row>
    <row r="257" spans="2:7">
      <c r="B257" s="42"/>
      <c r="C257" s="43"/>
      <c r="D257" s="42"/>
      <c r="E257" s="44"/>
      <c r="F257" s="310"/>
      <c r="G257" s="310"/>
    </row>
    <row r="258" spans="2:7">
      <c r="B258" s="42"/>
      <c r="C258" s="43"/>
      <c r="D258" s="42"/>
      <c r="E258" s="44"/>
      <c r="F258" s="310"/>
      <c r="G258" s="310"/>
    </row>
    <row r="259" spans="2:7">
      <c r="B259" s="42"/>
      <c r="C259" s="43"/>
      <c r="D259" s="42"/>
      <c r="E259" s="44"/>
      <c r="F259" s="310"/>
      <c r="G259" s="310"/>
    </row>
    <row r="260" spans="2:7">
      <c r="B260" s="42"/>
      <c r="C260" s="43"/>
      <c r="D260" s="42"/>
      <c r="E260" s="44"/>
      <c r="F260" s="310"/>
      <c r="G260" s="310"/>
    </row>
    <row r="261" spans="2:7">
      <c r="B261" s="42"/>
      <c r="C261" s="43"/>
      <c r="D261" s="42"/>
      <c r="E261" s="44"/>
      <c r="F261" s="310"/>
      <c r="G261" s="310"/>
    </row>
    <row r="262" spans="2:7">
      <c r="B262" s="42"/>
      <c r="C262" s="43"/>
      <c r="D262" s="42"/>
      <c r="E262" s="44"/>
      <c r="F262" s="310"/>
      <c r="G262" s="310"/>
    </row>
    <row r="263" spans="2:7">
      <c r="B263" s="42"/>
      <c r="C263" s="43"/>
      <c r="D263" s="42"/>
      <c r="E263" s="44"/>
      <c r="F263" s="310"/>
      <c r="G263" s="310"/>
    </row>
    <row r="264" spans="2:7">
      <c r="B264" s="42"/>
      <c r="C264" s="43"/>
      <c r="D264" s="42"/>
      <c r="E264" s="44"/>
      <c r="F264" s="310"/>
      <c r="G264" s="310"/>
    </row>
    <row r="265" spans="2:7">
      <c r="B265" s="42"/>
      <c r="C265" s="43"/>
      <c r="D265" s="42"/>
      <c r="E265" s="44"/>
      <c r="F265" s="310"/>
      <c r="G265" s="310"/>
    </row>
    <row r="266" spans="2:7">
      <c r="B266" s="42"/>
      <c r="C266" s="43"/>
      <c r="D266" s="42"/>
      <c r="E266" s="44"/>
      <c r="F266" s="310"/>
      <c r="G266" s="310"/>
    </row>
    <row r="267" spans="2:7">
      <c r="B267" s="42"/>
      <c r="C267" s="43"/>
      <c r="D267" s="42"/>
      <c r="E267" s="44"/>
      <c r="F267" s="310"/>
      <c r="G267" s="310"/>
    </row>
    <row r="268" spans="2:7">
      <c r="B268" s="42"/>
      <c r="C268" s="43"/>
      <c r="D268" s="42"/>
      <c r="E268" s="44"/>
      <c r="F268" s="310"/>
      <c r="G268" s="310"/>
    </row>
    <row r="269" spans="2:7">
      <c r="B269" s="42"/>
      <c r="C269" s="43"/>
      <c r="D269" s="42"/>
      <c r="E269" s="44"/>
      <c r="F269" s="310"/>
      <c r="G269" s="310"/>
    </row>
    <row r="270" spans="2:7">
      <c r="B270" s="42"/>
      <c r="C270" s="43"/>
      <c r="D270" s="42"/>
      <c r="E270" s="44"/>
      <c r="F270" s="310"/>
      <c r="G270" s="310"/>
    </row>
    <row r="271" spans="2:7">
      <c r="B271" s="42"/>
      <c r="C271" s="43"/>
      <c r="D271" s="42"/>
      <c r="E271" s="44"/>
      <c r="F271" s="310"/>
      <c r="G271" s="310"/>
    </row>
    <row r="272" spans="2:7">
      <c r="B272" s="42"/>
      <c r="C272" s="43"/>
      <c r="D272" s="42"/>
      <c r="E272" s="44"/>
      <c r="F272" s="310"/>
      <c r="G272" s="310"/>
    </row>
    <row r="273" spans="2:7">
      <c r="B273" s="42"/>
      <c r="C273" s="43"/>
      <c r="D273" s="42"/>
      <c r="E273" s="44"/>
      <c r="F273" s="310"/>
      <c r="G273" s="310"/>
    </row>
    <row r="274" spans="2:7">
      <c r="B274" s="42"/>
      <c r="C274" s="43"/>
      <c r="D274" s="42"/>
      <c r="E274" s="44"/>
      <c r="F274" s="310"/>
      <c r="G274" s="310"/>
    </row>
    <row r="275" spans="2:7">
      <c r="B275" s="42"/>
      <c r="C275" s="43"/>
      <c r="D275" s="42"/>
      <c r="E275" s="44"/>
      <c r="F275" s="310"/>
      <c r="G275" s="310"/>
    </row>
    <row r="276" spans="2:7">
      <c r="B276" s="42"/>
      <c r="C276" s="43"/>
      <c r="D276" s="42"/>
      <c r="E276" s="44"/>
      <c r="F276" s="310"/>
      <c r="G276" s="310"/>
    </row>
    <row r="277" spans="2:7">
      <c r="B277" s="42"/>
      <c r="C277" s="43"/>
      <c r="D277" s="42"/>
      <c r="E277" s="44"/>
      <c r="F277" s="310"/>
      <c r="G277" s="310"/>
    </row>
    <row r="278" spans="2:7">
      <c r="B278" s="42"/>
      <c r="C278" s="43"/>
      <c r="D278" s="42"/>
      <c r="E278" s="44"/>
      <c r="F278" s="310"/>
      <c r="G278" s="310"/>
    </row>
    <row r="279" spans="2:7">
      <c r="B279" s="42"/>
      <c r="C279" s="43"/>
      <c r="D279" s="42"/>
      <c r="E279" s="44"/>
      <c r="F279" s="310"/>
      <c r="G279" s="310"/>
    </row>
    <row r="280" spans="2:7">
      <c r="B280" s="42"/>
      <c r="C280" s="43"/>
      <c r="D280" s="42"/>
      <c r="E280" s="44"/>
      <c r="F280" s="310"/>
      <c r="G280" s="310"/>
    </row>
    <row r="281" spans="2:7">
      <c r="B281" s="42"/>
      <c r="C281" s="43"/>
      <c r="D281" s="42"/>
      <c r="E281" s="44"/>
      <c r="F281" s="310"/>
      <c r="G281" s="310"/>
    </row>
    <row r="282" spans="2:7">
      <c r="B282" s="42"/>
      <c r="C282" s="43"/>
      <c r="D282" s="42"/>
      <c r="E282" s="44"/>
      <c r="F282" s="310"/>
      <c r="G282" s="310"/>
    </row>
    <row r="283" spans="2:7">
      <c r="B283" s="42"/>
      <c r="C283" s="43"/>
      <c r="D283" s="42"/>
      <c r="E283" s="44"/>
      <c r="F283" s="310"/>
      <c r="G283" s="310"/>
    </row>
    <row r="284" spans="2:7">
      <c r="B284" s="42"/>
      <c r="C284" s="43"/>
      <c r="D284" s="42"/>
      <c r="E284" s="44"/>
      <c r="F284" s="310"/>
      <c r="G284" s="310"/>
    </row>
    <row r="285" spans="2:7">
      <c r="B285" s="42"/>
      <c r="C285" s="43"/>
      <c r="D285" s="42"/>
      <c r="E285" s="44"/>
      <c r="F285" s="310"/>
      <c r="G285" s="310"/>
    </row>
    <row r="286" spans="2:7">
      <c r="B286" s="42"/>
      <c r="C286" s="43"/>
      <c r="D286" s="42"/>
      <c r="E286" s="44"/>
      <c r="F286" s="310"/>
      <c r="G286" s="310"/>
    </row>
    <row r="287" spans="2:7">
      <c r="B287" s="42"/>
      <c r="C287" s="43"/>
      <c r="D287" s="42"/>
      <c r="E287" s="44"/>
      <c r="F287" s="310"/>
      <c r="G287" s="310"/>
    </row>
    <row r="288" spans="2:7">
      <c r="B288" s="42"/>
      <c r="C288" s="43"/>
      <c r="D288" s="42"/>
      <c r="E288" s="44"/>
      <c r="F288" s="310"/>
      <c r="G288" s="310"/>
    </row>
    <row r="289" spans="2:7">
      <c r="B289" s="42"/>
      <c r="C289" s="43"/>
      <c r="D289" s="42"/>
      <c r="E289" s="44"/>
      <c r="F289" s="310"/>
      <c r="G289" s="310"/>
    </row>
    <row r="290" spans="2:7">
      <c r="B290" s="42"/>
      <c r="C290" s="43"/>
      <c r="D290" s="42"/>
      <c r="E290" s="44"/>
      <c r="F290" s="310"/>
      <c r="G290" s="310"/>
    </row>
    <row r="291" spans="2:7">
      <c r="B291" s="42"/>
      <c r="C291" s="43"/>
      <c r="D291" s="42"/>
      <c r="E291" s="44"/>
      <c r="F291" s="310"/>
      <c r="G291" s="310"/>
    </row>
    <row r="292" spans="2:7">
      <c r="B292" s="42"/>
      <c r="C292" s="43"/>
      <c r="D292" s="42"/>
      <c r="E292" s="44"/>
      <c r="F292" s="310"/>
      <c r="G292" s="310"/>
    </row>
    <row r="293" spans="2:7">
      <c r="B293" s="42"/>
      <c r="C293" s="43"/>
      <c r="D293" s="42"/>
      <c r="E293" s="44"/>
      <c r="F293" s="310"/>
      <c r="G293" s="310"/>
    </row>
    <row r="294" spans="2:7">
      <c r="B294" s="42"/>
      <c r="C294" s="43"/>
      <c r="D294" s="42"/>
      <c r="E294" s="44"/>
      <c r="F294" s="310"/>
      <c r="G294" s="310"/>
    </row>
    <row r="295" spans="2:7">
      <c r="B295" s="42"/>
      <c r="C295" s="43"/>
      <c r="D295" s="42"/>
      <c r="E295" s="44"/>
      <c r="F295" s="310"/>
      <c r="G295" s="310"/>
    </row>
    <row r="296" spans="2:7">
      <c r="B296" s="42"/>
      <c r="C296" s="43"/>
      <c r="D296" s="42"/>
      <c r="E296" s="44"/>
      <c r="F296" s="310"/>
      <c r="G296" s="310"/>
    </row>
    <row r="297" spans="2:7">
      <c r="B297" s="42"/>
      <c r="C297" s="43"/>
      <c r="D297" s="42"/>
      <c r="E297" s="44"/>
      <c r="F297" s="310"/>
      <c r="G297" s="310"/>
    </row>
    <row r="298" spans="2:7">
      <c r="B298" s="42"/>
      <c r="C298" s="43"/>
      <c r="D298" s="42"/>
      <c r="E298" s="44"/>
      <c r="F298" s="310"/>
      <c r="G298" s="310"/>
    </row>
    <row r="299" spans="2:7">
      <c r="B299" s="42"/>
      <c r="C299" s="43"/>
      <c r="D299" s="42"/>
      <c r="E299" s="44"/>
      <c r="F299" s="310"/>
      <c r="G299" s="310"/>
    </row>
    <row r="300" spans="2:7">
      <c r="B300" s="42"/>
      <c r="C300" s="43"/>
      <c r="D300" s="42"/>
      <c r="E300" s="44"/>
      <c r="F300" s="310"/>
      <c r="G300" s="310"/>
    </row>
    <row r="301" spans="2:7">
      <c r="B301" s="42"/>
      <c r="C301" s="43"/>
      <c r="D301" s="42"/>
      <c r="E301" s="44"/>
      <c r="F301" s="310"/>
      <c r="G301" s="310"/>
    </row>
    <row r="302" spans="2:7">
      <c r="B302" s="42"/>
      <c r="C302" s="43"/>
      <c r="D302" s="42"/>
      <c r="E302" s="44"/>
      <c r="F302" s="310"/>
      <c r="G302" s="310"/>
    </row>
    <row r="303" spans="2:7">
      <c r="B303" s="42"/>
      <c r="C303" s="43"/>
      <c r="D303" s="42"/>
      <c r="E303" s="44"/>
      <c r="F303" s="310"/>
      <c r="G303" s="310"/>
    </row>
    <row r="304" spans="2:7">
      <c r="B304" s="42"/>
      <c r="C304" s="43"/>
      <c r="D304" s="42"/>
      <c r="E304" s="44"/>
      <c r="F304" s="310"/>
      <c r="G304" s="310"/>
    </row>
    <row r="305" spans="2:7">
      <c r="B305" s="42"/>
      <c r="C305" s="43"/>
      <c r="D305" s="42"/>
      <c r="E305" s="44"/>
      <c r="F305" s="310"/>
      <c r="G305" s="310"/>
    </row>
    <row r="306" spans="2:7">
      <c r="B306" s="42"/>
      <c r="C306" s="43"/>
      <c r="D306" s="42"/>
      <c r="E306" s="44"/>
      <c r="F306" s="310"/>
      <c r="G306" s="310"/>
    </row>
    <row r="307" spans="2:7">
      <c r="B307" s="42"/>
      <c r="C307" s="43"/>
      <c r="D307" s="42"/>
      <c r="E307" s="44"/>
      <c r="F307" s="310"/>
      <c r="G307" s="310"/>
    </row>
    <row r="308" spans="2:7">
      <c r="B308" s="42"/>
      <c r="C308" s="43"/>
      <c r="D308" s="42"/>
      <c r="E308" s="44"/>
      <c r="F308" s="310"/>
      <c r="G308" s="310"/>
    </row>
    <row r="309" spans="2:7">
      <c r="B309" s="42"/>
      <c r="C309" s="43"/>
      <c r="D309" s="42"/>
      <c r="E309" s="44"/>
      <c r="F309" s="310"/>
      <c r="G309" s="310"/>
    </row>
    <row r="310" spans="2:7">
      <c r="B310" s="42"/>
      <c r="C310" s="43"/>
      <c r="D310" s="42"/>
      <c r="E310" s="44"/>
      <c r="F310" s="310"/>
      <c r="G310" s="310"/>
    </row>
    <row r="311" spans="2:7">
      <c r="B311" s="42"/>
      <c r="C311" s="43"/>
      <c r="D311" s="42"/>
      <c r="E311" s="44"/>
      <c r="F311" s="310"/>
      <c r="G311" s="310"/>
    </row>
    <row r="312" spans="2:7">
      <c r="B312" s="42"/>
      <c r="C312" s="43"/>
      <c r="D312" s="42"/>
      <c r="E312" s="44"/>
      <c r="F312" s="310"/>
      <c r="G312" s="310"/>
    </row>
    <row r="313" spans="2:7">
      <c r="B313" s="42"/>
      <c r="C313" s="43"/>
      <c r="D313" s="42"/>
      <c r="E313" s="44"/>
      <c r="F313" s="310"/>
      <c r="G313" s="310"/>
    </row>
    <row r="314" spans="2:7">
      <c r="B314" s="42"/>
      <c r="C314" s="43"/>
      <c r="D314" s="42"/>
      <c r="E314" s="44"/>
      <c r="F314" s="310"/>
      <c r="G314" s="310"/>
    </row>
    <row r="315" spans="2:7">
      <c r="B315" s="42"/>
      <c r="C315" s="43"/>
      <c r="D315" s="42"/>
      <c r="E315" s="44"/>
      <c r="F315" s="310"/>
      <c r="G315" s="310"/>
    </row>
    <row r="316" spans="2:7">
      <c r="B316" s="42"/>
      <c r="C316" s="43"/>
      <c r="D316" s="42"/>
      <c r="E316" s="44"/>
      <c r="F316" s="310"/>
      <c r="G316" s="310"/>
    </row>
    <row r="317" spans="2:7">
      <c r="B317" s="42"/>
      <c r="C317" s="43"/>
      <c r="D317" s="42"/>
      <c r="E317" s="44"/>
      <c r="F317" s="310"/>
      <c r="G317" s="310"/>
    </row>
    <row r="318" spans="2:7">
      <c r="B318" s="42"/>
      <c r="C318" s="43"/>
      <c r="D318" s="42"/>
      <c r="E318" s="44"/>
      <c r="F318" s="310"/>
      <c r="G318" s="310"/>
    </row>
    <row r="319" spans="2:7">
      <c r="B319" s="42"/>
      <c r="C319" s="43"/>
      <c r="D319" s="42"/>
      <c r="E319" s="44"/>
      <c r="F319" s="310"/>
      <c r="G319" s="310"/>
    </row>
    <row r="320" spans="2:7">
      <c r="B320" s="42"/>
      <c r="C320" s="43"/>
      <c r="D320" s="42"/>
      <c r="E320" s="44"/>
      <c r="F320" s="310"/>
      <c r="G320" s="310"/>
    </row>
    <row r="321" spans="2:7">
      <c r="B321" s="42"/>
      <c r="C321" s="43"/>
      <c r="D321" s="42"/>
      <c r="E321" s="44"/>
      <c r="F321" s="310"/>
      <c r="G321" s="310"/>
    </row>
    <row r="322" spans="2:7">
      <c r="B322" s="42"/>
      <c r="C322" s="43"/>
      <c r="D322" s="42"/>
      <c r="E322" s="44"/>
      <c r="F322" s="310"/>
      <c r="G322" s="310"/>
    </row>
    <row r="323" spans="2:7">
      <c r="B323" s="42"/>
      <c r="C323" s="43"/>
      <c r="D323" s="42"/>
      <c r="E323" s="44"/>
      <c r="F323" s="310"/>
      <c r="G323" s="310"/>
    </row>
    <row r="324" spans="2:7">
      <c r="B324" s="42"/>
      <c r="C324" s="43"/>
      <c r="D324" s="42"/>
      <c r="E324" s="44"/>
      <c r="F324" s="310"/>
      <c r="G324" s="310"/>
    </row>
    <row r="325" spans="2:7">
      <c r="B325" s="42"/>
      <c r="C325" s="43"/>
      <c r="D325" s="42"/>
      <c r="E325" s="44"/>
      <c r="F325" s="310"/>
      <c r="G325" s="310"/>
    </row>
    <row r="326" spans="2:7">
      <c r="B326" s="42"/>
      <c r="C326" s="43"/>
      <c r="D326" s="42"/>
      <c r="E326" s="44"/>
      <c r="F326" s="310"/>
      <c r="G326" s="310"/>
    </row>
    <row r="327" spans="2:7">
      <c r="B327" s="42"/>
      <c r="C327" s="43"/>
      <c r="D327" s="42"/>
      <c r="E327" s="44"/>
      <c r="F327" s="310"/>
      <c r="G327" s="310"/>
    </row>
    <row r="328" spans="2:7">
      <c r="B328" s="42"/>
      <c r="C328" s="43"/>
      <c r="D328" s="42"/>
      <c r="E328" s="44"/>
      <c r="F328" s="310"/>
      <c r="G328" s="310"/>
    </row>
    <row r="329" spans="2:7">
      <c r="B329" s="42"/>
      <c r="C329" s="43"/>
      <c r="D329" s="42"/>
      <c r="E329" s="44"/>
      <c r="F329" s="310"/>
      <c r="G329" s="310"/>
    </row>
    <row r="330" spans="2:7">
      <c r="B330" s="42"/>
      <c r="C330" s="43"/>
      <c r="D330" s="42"/>
      <c r="E330" s="44"/>
      <c r="F330" s="310"/>
      <c r="G330" s="310"/>
    </row>
    <row r="331" spans="2:7">
      <c r="B331" s="42"/>
      <c r="C331" s="43"/>
      <c r="D331" s="42"/>
      <c r="E331" s="44"/>
      <c r="F331" s="310"/>
      <c r="G331" s="310"/>
    </row>
    <row r="332" spans="2:7">
      <c r="B332" s="42"/>
      <c r="C332" s="43"/>
      <c r="D332" s="42"/>
      <c r="E332" s="44"/>
      <c r="F332" s="310"/>
      <c r="G332" s="310"/>
    </row>
    <row r="333" spans="2:7">
      <c r="B333" s="42"/>
      <c r="C333" s="43"/>
      <c r="D333" s="42"/>
      <c r="E333" s="44"/>
      <c r="F333" s="310"/>
      <c r="G333" s="310"/>
    </row>
    <row r="334" spans="2:7">
      <c r="B334" s="42"/>
      <c r="C334" s="43"/>
      <c r="D334" s="42"/>
      <c r="E334" s="44"/>
      <c r="F334" s="310"/>
      <c r="G334" s="310"/>
    </row>
    <row r="335" spans="2:7">
      <c r="B335" s="42"/>
      <c r="C335" s="43"/>
      <c r="D335" s="42"/>
      <c r="E335" s="44"/>
      <c r="F335" s="310"/>
      <c r="G335" s="310"/>
    </row>
    <row r="336" spans="2:7">
      <c r="B336" s="42"/>
      <c r="C336" s="43"/>
      <c r="D336" s="42"/>
      <c r="E336" s="44"/>
      <c r="F336" s="310"/>
      <c r="G336" s="310"/>
    </row>
    <row r="337" spans="2:7">
      <c r="B337" s="42"/>
      <c r="C337" s="43"/>
      <c r="D337" s="42"/>
      <c r="E337" s="44"/>
      <c r="F337" s="310"/>
      <c r="G337" s="310"/>
    </row>
    <row r="338" spans="2:7">
      <c r="B338" s="42"/>
      <c r="C338" s="43"/>
      <c r="D338" s="42"/>
      <c r="E338" s="44"/>
      <c r="F338" s="310"/>
      <c r="G338" s="310"/>
    </row>
    <row r="339" spans="2:7">
      <c r="B339" s="42"/>
      <c r="C339" s="43"/>
      <c r="D339" s="42"/>
      <c r="E339" s="44"/>
      <c r="F339" s="310"/>
      <c r="G339" s="310"/>
    </row>
    <row r="340" spans="2:7">
      <c r="B340" s="42"/>
      <c r="C340" s="43"/>
      <c r="D340" s="42"/>
      <c r="E340" s="44"/>
      <c r="F340" s="310"/>
      <c r="G340" s="310"/>
    </row>
    <row r="341" spans="2:7">
      <c r="B341" s="42"/>
      <c r="C341" s="43"/>
      <c r="D341" s="42"/>
      <c r="E341" s="44"/>
      <c r="F341" s="310"/>
      <c r="G341" s="310"/>
    </row>
    <row r="342" spans="2:7">
      <c r="B342" s="42"/>
      <c r="C342" s="43"/>
      <c r="D342" s="42"/>
      <c r="E342" s="44"/>
      <c r="F342" s="310"/>
      <c r="G342" s="310"/>
    </row>
    <row r="343" spans="2:7">
      <c r="B343" s="42"/>
      <c r="C343" s="43"/>
      <c r="D343" s="42"/>
      <c r="E343" s="44"/>
      <c r="F343" s="310"/>
      <c r="G343" s="310"/>
    </row>
    <row r="344" spans="2:7">
      <c r="B344" s="42"/>
      <c r="C344" s="43"/>
      <c r="D344" s="42"/>
      <c r="E344" s="44"/>
      <c r="F344" s="310"/>
      <c r="G344" s="310"/>
    </row>
    <row r="345" spans="2:7">
      <c r="B345" s="42"/>
      <c r="C345" s="43"/>
      <c r="D345" s="42"/>
      <c r="E345" s="44"/>
      <c r="F345" s="310"/>
      <c r="G345" s="310"/>
    </row>
    <row r="346" spans="2:7">
      <c r="B346" s="42"/>
      <c r="C346" s="43"/>
      <c r="D346" s="42"/>
      <c r="E346" s="44"/>
      <c r="F346" s="310"/>
      <c r="G346" s="310"/>
    </row>
    <row r="347" spans="2:7">
      <c r="B347" s="42"/>
      <c r="C347" s="43"/>
      <c r="D347" s="42"/>
      <c r="E347" s="44"/>
      <c r="F347" s="310"/>
      <c r="G347" s="310"/>
    </row>
    <row r="348" spans="2:7">
      <c r="B348" s="42"/>
      <c r="C348" s="43"/>
      <c r="D348" s="42"/>
      <c r="E348" s="44"/>
      <c r="F348" s="310"/>
      <c r="G348" s="310"/>
    </row>
    <row r="349" spans="2:7">
      <c r="B349" s="42"/>
      <c r="C349" s="43"/>
      <c r="D349" s="42"/>
      <c r="E349" s="44"/>
      <c r="F349" s="310"/>
      <c r="G349" s="310"/>
    </row>
    <row r="350" spans="2:7">
      <c r="B350" s="42"/>
      <c r="C350" s="43"/>
      <c r="D350" s="42"/>
      <c r="E350" s="44"/>
      <c r="F350" s="310"/>
      <c r="G350" s="310"/>
    </row>
    <row r="351" spans="2:7">
      <c r="B351" s="42"/>
      <c r="C351" s="43"/>
      <c r="D351" s="42"/>
      <c r="E351" s="44"/>
      <c r="F351" s="310"/>
      <c r="G351" s="310"/>
    </row>
    <row r="352" spans="2:7">
      <c r="B352" s="42"/>
      <c r="C352" s="43"/>
      <c r="D352" s="42"/>
      <c r="E352" s="44"/>
      <c r="F352" s="310"/>
      <c r="G352" s="310"/>
    </row>
    <row r="353" spans="2:7">
      <c r="B353" s="42"/>
      <c r="C353" s="43"/>
      <c r="D353" s="42"/>
      <c r="E353" s="44"/>
      <c r="F353" s="310"/>
      <c r="G353" s="310"/>
    </row>
    <row r="354" spans="2:7">
      <c r="B354" s="42"/>
      <c r="C354" s="43"/>
      <c r="D354" s="42"/>
      <c r="E354" s="44"/>
      <c r="F354" s="310"/>
      <c r="G354" s="310"/>
    </row>
    <row r="355" spans="2:7">
      <c r="B355" s="42"/>
      <c r="C355" s="43"/>
      <c r="D355" s="42"/>
      <c r="E355" s="44"/>
      <c r="F355" s="310"/>
      <c r="G355" s="310"/>
    </row>
    <row r="356" spans="2:7">
      <c r="B356" s="42"/>
      <c r="C356" s="43"/>
      <c r="D356" s="42"/>
      <c r="E356" s="44"/>
      <c r="F356" s="310"/>
      <c r="G356" s="310"/>
    </row>
    <row r="357" spans="2:7">
      <c r="B357" s="42"/>
      <c r="C357" s="43"/>
      <c r="D357" s="42"/>
      <c r="E357" s="44"/>
      <c r="F357" s="310"/>
      <c r="G357" s="310"/>
    </row>
    <row r="358" spans="2:7">
      <c r="B358" s="42"/>
      <c r="C358" s="43"/>
      <c r="D358" s="42"/>
      <c r="E358" s="44"/>
      <c r="F358" s="310"/>
      <c r="G358" s="310"/>
    </row>
    <row r="359" spans="2:7">
      <c r="B359" s="42"/>
      <c r="C359" s="43"/>
      <c r="D359" s="42"/>
      <c r="E359" s="44"/>
      <c r="F359" s="310"/>
      <c r="G359" s="310"/>
    </row>
    <row r="360" spans="2:7">
      <c r="B360" s="42"/>
      <c r="C360" s="43"/>
      <c r="D360" s="42"/>
      <c r="E360" s="44"/>
      <c r="F360" s="310"/>
      <c r="G360" s="310"/>
    </row>
    <row r="361" spans="2:7">
      <c r="B361" s="42"/>
      <c r="C361" s="43"/>
      <c r="D361" s="42"/>
      <c r="E361" s="44"/>
      <c r="F361" s="310"/>
      <c r="G361" s="310"/>
    </row>
    <row r="362" spans="2:7">
      <c r="B362" s="42"/>
      <c r="C362" s="43"/>
      <c r="D362" s="42"/>
      <c r="E362" s="44"/>
      <c r="F362" s="310"/>
      <c r="G362" s="310"/>
    </row>
    <row r="363" spans="2:7">
      <c r="B363" s="42"/>
      <c r="C363" s="43"/>
      <c r="D363" s="42"/>
      <c r="E363" s="44"/>
      <c r="F363" s="310"/>
      <c r="G363" s="310"/>
    </row>
    <row r="364" spans="2:7">
      <c r="B364" s="42"/>
      <c r="C364" s="43"/>
      <c r="D364" s="42"/>
      <c r="E364" s="44"/>
      <c r="F364" s="310"/>
      <c r="G364" s="310"/>
    </row>
    <row r="365" spans="2:7">
      <c r="B365" s="42"/>
      <c r="C365" s="43"/>
      <c r="D365" s="42"/>
      <c r="E365" s="44"/>
      <c r="F365" s="310"/>
      <c r="G365" s="310"/>
    </row>
    <row r="366" spans="2:7">
      <c r="B366" s="42"/>
      <c r="C366" s="43"/>
      <c r="D366" s="42"/>
      <c r="E366" s="44"/>
      <c r="F366" s="310"/>
      <c r="G366" s="310"/>
    </row>
    <row r="367" spans="2:7">
      <c r="B367" s="42"/>
      <c r="C367" s="43"/>
      <c r="D367" s="42"/>
      <c r="E367" s="44"/>
      <c r="F367" s="310"/>
      <c r="G367" s="310"/>
    </row>
    <row r="368" spans="2:7">
      <c r="B368" s="42"/>
      <c r="C368" s="43"/>
      <c r="D368" s="42"/>
      <c r="E368" s="44"/>
      <c r="F368" s="310"/>
      <c r="G368" s="310"/>
    </row>
    <row r="369" spans="2:7">
      <c r="B369" s="42"/>
      <c r="C369" s="43"/>
      <c r="D369" s="42"/>
      <c r="E369" s="44"/>
      <c r="F369" s="310"/>
      <c r="G369" s="310"/>
    </row>
    <row r="370" spans="2:7">
      <c r="B370" s="42"/>
      <c r="C370" s="43"/>
      <c r="D370" s="42"/>
      <c r="E370" s="44"/>
      <c r="F370" s="310"/>
      <c r="G370" s="310"/>
    </row>
    <row r="371" spans="2:7">
      <c r="B371" s="42"/>
      <c r="C371" s="43"/>
      <c r="D371" s="42"/>
      <c r="E371" s="44"/>
      <c r="F371" s="310"/>
      <c r="G371" s="310"/>
    </row>
    <row r="372" spans="2:7">
      <c r="B372" s="42"/>
      <c r="C372" s="43"/>
      <c r="D372" s="42"/>
      <c r="E372" s="44"/>
      <c r="F372" s="310"/>
      <c r="G372" s="310"/>
    </row>
    <row r="373" spans="2:7">
      <c r="B373" s="42"/>
      <c r="C373" s="43"/>
      <c r="D373" s="42"/>
      <c r="E373" s="44"/>
      <c r="F373" s="310"/>
      <c r="G373" s="310"/>
    </row>
    <row r="374" spans="2:7">
      <c r="B374" s="42"/>
      <c r="C374" s="43"/>
      <c r="D374" s="42"/>
      <c r="E374" s="44"/>
      <c r="F374" s="310"/>
      <c r="G374" s="310"/>
    </row>
    <row r="375" spans="2:7">
      <c r="B375" s="42"/>
      <c r="C375" s="43"/>
      <c r="D375" s="42"/>
      <c r="E375" s="44"/>
      <c r="F375" s="310"/>
      <c r="G375" s="310"/>
    </row>
    <row r="376" spans="2:7">
      <c r="B376" s="42"/>
      <c r="C376" s="43"/>
      <c r="D376" s="42"/>
      <c r="E376" s="44"/>
      <c r="F376" s="310"/>
      <c r="G376" s="310"/>
    </row>
    <row r="377" spans="2:7">
      <c r="B377" s="42"/>
      <c r="C377" s="43"/>
      <c r="D377" s="42"/>
      <c r="E377" s="44"/>
      <c r="F377" s="310"/>
      <c r="G377" s="310"/>
    </row>
    <row r="378" spans="2:7">
      <c r="B378" s="42"/>
      <c r="C378" s="43"/>
      <c r="D378" s="42"/>
      <c r="E378" s="44"/>
      <c r="F378" s="310"/>
      <c r="G378" s="310"/>
    </row>
    <row r="379" spans="2:7">
      <c r="B379" s="42"/>
      <c r="C379" s="43"/>
      <c r="D379" s="42"/>
      <c r="E379" s="44"/>
      <c r="F379" s="310"/>
      <c r="G379" s="310"/>
    </row>
    <row r="380" spans="2:7">
      <c r="B380" s="42"/>
      <c r="C380" s="43"/>
      <c r="D380" s="42"/>
      <c r="E380" s="44"/>
      <c r="F380" s="310"/>
      <c r="G380" s="310"/>
    </row>
    <row r="381" spans="2:7">
      <c r="B381" s="42"/>
      <c r="C381" s="43"/>
      <c r="D381" s="42"/>
      <c r="E381" s="44"/>
      <c r="F381" s="310"/>
      <c r="G381" s="310"/>
    </row>
    <row r="382" spans="2:7">
      <c r="B382" s="42"/>
      <c r="C382" s="43"/>
      <c r="D382" s="42"/>
      <c r="E382" s="44"/>
      <c r="F382" s="310"/>
      <c r="G382" s="310"/>
    </row>
    <row r="383" spans="2:7">
      <c r="B383" s="42"/>
      <c r="C383" s="43"/>
      <c r="D383" s="42"/>
      <c r="E383" s="44"/>
      <c r="F383" s="310"/>
      <c r="G383" s="310"/>
    </row>
    <row r="384" spans="2:7">
      <c r="B384" s="42"/>
      <c r="C384" s="43"/>
      <c r="D384" s="42"/>
      <c r="E384" s="44"/>
      <c r="F384" s="310"/>
      <c r="G384" s="310"/>
    </row>
    <row r="385" spans="2:7">
      <c r="B385" s="42"/>
      <c r="C385" s="43"/>
      <c r="D385" s="42"/>
      <c r="E385" s="44"/>
      <c r="F385" s="310"/>
      <c r="G385" s="310"/>
    </row>
    <row r="386" spans="2:7">
      <c r="B386" s="42"/>
      <c r="C386" s="43"/>
      <c r="D386" s="42"/>
      <c r="E386" s="44"/>
      <c r="F386" s="310"/>
      <c r="G386" s="310"/>
    </row>
    <row r="387" spans="2:7">
      <c r="B387" s="42"/>
      <c r="C387" s="43"/>
      <c r="D387" s="42"/>
      <c r="E387" s="44"/>
      <c r="F387" s="310"/>
      <c r="G387" s="310"/>
    </row>
    <row r="388" spans="2:7">
      <c r="B388" s="42"/>
      <c r="C388" s="43"/>
      <c r="D388" s="42"/>
      <c r="E388" s="44"/>
      <c r="F388" s="310"/>
      <c r="G388" s="310"/>
    </row>
    <row r="389" spans="2:7">
      <c r="B389" s="42"/>
      <c r="C389" s="43"/>
      <c r="D389" s="42"/>
      <c r="E389" s="44"/>
      <c r="F389" s="310"/>
      <c r="G389" s="310"/>
    </row>
    <row r="390" spans="2:7">
      <c r="B390" s="42"/>
      <c r="C390" s="43"/>
      <c r="D390" s="42"/>
      <c r="E390" s="44"/>
      <c r="F390" s="310"/>
      <c r="G390" s="310"/>
    </row>
    <row r="391" spans="2:7">
      <c r="B391" s="42"/>
      <c r="C391" s="43"/>
      <c r="D391" s="42"/>
      <c r="E391" s="44"/>
      <c r="F391" s="310"/>
      <c r="G391" s="310"/>
    </row>
    <row r="392" spans="2:7">
      <c r="B392" s="42"/>
      <c r="C392" s="43"/>
      <c r="D392" s="42"/>
      <c r="E392" s="44"/>
      <c r="F392" s="310"/>
      <c r="G392" s="310"/>
    </row>
    <row r="393" spans="2:7">
      <c r="B393" s="42"/>
      <c r="C393" s="43"/>
      <c r="D393" s="42"/>
      <c r="E393" s="44"/>
      <c r="F393" s="310"/>
      <c r="G393" s="310"/>
    </row>
    <row r="394" spans="2:7">
      <c r="B394" s="42"/>
      <c r="C394" s="43"/>
      <c r="D394" s="42"/>
      <c r="E394" s="44"/>
      <c r="F394" s="310"/>
      <c r="G394" s="310"/>
    </row>
    <row r="395" spans="2:7">
      <c r="B395" s="42"/>
      <c r="C395" s="43"/>
      <c r="D395" s="42"/>
      <c r="E395" s="44"/>
      <c r="F395" s="310"/>
      <c r="G395" s="310"/>
    </row>
    <row r="396" spans="2:7">
      <c r="B396" s="42"/>
      <c r="C396" s="43"/>
      <c r="D396" s="42"/>
      <c r="E396" s="44"/>
      <c r="F396" s="310"/>
      <c r="G396" s="310"/>
    </row>
    <row r="397" spans="2:7">
      <c r="B397" s="42"/>
      <c r="C397" s="43"/>
      <c r="D397" s="42"/>
      <c r="E397" s="44"/>
      <c r="F397" s="310"/>
      <c r="G397" s="310"/>
    </row>
    <row r="398" spans="2:7">
      <c r="B398" s="42"/>
      <c r="C398" s="43"/>
      <c r="D398" s="42"/>
      <c r="E398" s="44"/>
      <c r="F398" s="310"/>
      <c r="G398" s="310"/>
    </row>
    <row r="399" spans="2:7">
      <c r="B399" s="42"/>
      <c r="C399" s="43"/>
      <c r="D399" s="42"/>
      <c r="E399" s="44"/>
      <c r="F399" s="310"/>
      <c r="G399" s="310"/>
    </row>
    <row r="400" spans="2:7">
      <c r="B400" s="42"/>
      <c r="C400" s="43"/>
      <c r="D400" s="42"/>
      <c r="E400" s="44"/>
      <c r="F400" s="310"/>
      <c r="G400" s="310"/>
    </row>
    <row r="401" spans="2:7">
      <c r="B401" s="42"/>
      <c r="C401" s="43"/>
      <c r="D401" s="42"/>
      <c r="E401" s="44"/>
      <c r="F401" s="310"/>
      <c r="G401" s="310"/>
    </row>
    <row r="402" spans="2:7">
      <c r="B402" s="42"/>
      <c r="C402" s="43"/>
      <c r="D402" s="42"/>
      <c r="E402" s="44"/>
      <c r="F402" s="310"/>
      <c r="G402" s="310"/>
    </row>
    <row r="403" spans="2:7">
      <c r="B403" s="42"/>
      <c r="C403" s="43"/>
      <c r="D403" s="42"/>
      <c r="E403" s="44"/>
      <c r="F403" s="310"/>
      <c r="G403" s="310"/>
    </row>
    <row r="404" spans="2:7">
      <c r="B404" s="42"/>
      <c r="C404" s="43"/>
      <c r="D404" s="42"/>
      <c r="E404" s="44"/>
      <c r="F404" s="310"/>
      <c r="G404" s="310"/>
    </row>
    <row r="405" spans="2:7">
      <c r="B405" s="42"/>
      <c r="C405" s="43"/>
      <c r="D405" s="42"/>
      <c r="E405" s="44"/>
      <c r="F405" s="310"/>
      <c r="G405" s="310"/>
    </row>
    <row r="406" spans="2:7">
      <c r="B406" s="42"/>
      <c r="C406" s="43"/>
      <c r="D406" s="42"/>
      <c r="E406" s="44"/>
      <c r="F406" s="310"/>
      <c r="G406" s="310"/>
    </row>
    <row r="407" spans="2:7">
      <c r="B407" s="42"/>
      <c r="C407" s="43"/>
      <c r="D407" s="42"/>
      <c r="E407" s="44"/>
      <c r="F407" s="310"/>
      <c r="G407" s="310"/>
    </row>
    <row r="408" spans="2:7">
      <c r="B408" s="42"/>
      <c r="C408" s="43"/>
      <c r="D408" s="42"/>
      <c r="E408" s="44"/>
      <c r="F408" s="310"/>
      <c r="G408" s="310"/>
    </row>
    <row r="409" spans="2:7">
      <c r="B409" s="42"/>
      <c r="C409" s="43"/>
      <c r="D409" s="42"/>
      <c r="E409" s="44"/>
      <c r="F409" s="310"/>
      <c r="G409" s="310"/>
    </row>
    <row r="410" spans="2:7">
      <c r="B410" s="42"/>
      <c r="C410" s="43"/>
      <c r="D410" s="42"/>
      <c r="E410" s="44"/>
      <c r="F410" s="310"/>
      <c r="G410" s="310"/>
    </row>
    <row r="411" spans="2:7">
      <c r="B411" s="42"/>
      <c r="C411" s="43"/>
      <c r="D411" s="42"/>
      <c r="E411" s="44"/>
      <c r="F411" s="310"/>
      <c r="G411" s="310"/>
    </row>
    <row r="412" spans="2:7">
      <c r="B412" s="42"/>
      <c r="C412" s="43"/>
      <c r="D412" s="42"/>
      <c r="E412" s="44"/>
      <c r="F412" s="310"/>
      <c r="G412" s="310"/>
    </row>
    <row r="413" spans="2:7">
      <c r="B413" s="42"/>
      <c r="C413" s="43"/>
      <c r="D413" s="42"/>
      <c r="E413" s="44"/>
      <c r="F413" s="310"/>
      <c r="G413" s="310"/>
    </row>
    <row r="414" spans="2:7">
      <c r="B414" s="42"/>
      <c r="C414" s="43"/>
      <c r="D414" s="42"/>
      <c r="E414" s="44"/>
      <c r="F414" s="310"/>
      <c r="G414" s="310"/>
    </row>
    <row r="415" spans="2:7">
      <c r="B415" s="42"/>
      <c r="C415" s="43"/>
      <c r="D415" s="42"/>
      <c r="E415" s="44"/>
      <c r="F415" s="310"/>
      <c r="G415" s="310"/>
    </row>
    <row r="416" spans="2:7">
      <c r="B416" s="42"/>
      <c r="C416" s="43"/>
      <c r="D416" s="42"/>
      <c r="E416" s="44"/>
      <c r="F416" s="310"/>
      <c r="G416" s="310"/>
    </row>
    <row r="417" spans="2:7">
      <c r="B417" s="42"/>
      <c r="C417" s="43"/>
      <c r="D417" s="42"/>
      <c r="E417" s="44"/>
      <c r="F417" s="310"/>
      <c r="G417" s="310"/>
    </row>
    <row r="418" spans="2:7">
      <c r="B418" s="42"/>
      <c r="C418" s="43"/>
      <c r="D418" s="42"/>
      <c r="E418" s="44"/>
      <c r="F418" s="310"/>
      <c r="G418" s="310"/>
    </row>
    <row r="419" spans="2:7">
      <c r="B419" s="42"/>
      <c r="C419" s="43"/>
      <c r="D419" s="42"/>
      <c r="E419" s="44"/>
      <c r="F419" s="310"/>
      <c r="G419" s="310"/>
    </row>
    <row r="420" spans="2:7">
      <c r="B420" s="42"/>
      <c r="C420" s="43"/>
      <c r="D420" s="42"/>
      <c r="E420" s="44"/>
      <c r="F420" s="310"/>
      <c r="G420" s="310"/>
    </row>
    <row r="421" spans="2:7">
      <c r="B421" s="42"/>
      <c r="C421" s="43"/>
      <c r="D421" s="42"/>
      <c r="E421" s="44"/>
      <c r="F421" s="310"/>
      <c r="G421" s="310"/>
    </row>
    <row r="422" spans="2:7">
      <c r="B422" s="42"/>
      <c r="C422" s="43"/>
      <c r="D422" s="42"/>
      <c r="E422" s="44"/>
      <c r="F422" s="310"/>
      <c r="G422" s="310"/>
    </row>
    <row r="423" spans="2:7">
      <c r="B423" s="42"/>
      <c r="C423" s="43"/>
      <c r="D423" s="42"/>
      <c r="E423" s="44"/>
      <c r="F423" s="310"/>
      <c r="G423" s="310"/>
    </row>
    <row r="424" spans="2:7">
      <c r="B424" s="42"/>
      <c r="C424" s="43"/>
      <c r="D424" s="42"/>
      <c r="E424" s="44"/>
      <c r="F424" s="310"/>
      <c r="G424" s="310"/>
    </row>
    <row r="425" spans="2:7">
      <c r="B425" s="42"/>
      <c r="C425" s="43"/>
      <c r="D425" s="42"/>
      <c r="E425" s="44"/>
      <c r="F425" s="310"/>
      <c r="G425" s="310"/>
    </row>
    <row r="426" spans="2:7">
      <c r="B426" s="42"/>
      <c r="C426" s="43"/>
      <c r="D426" s="42"/>
      <c r="E426" s="44"/>
      <c r="F426" s="310"/>
      <c r="G426" s="310"/>
    </row>
    <row r="427" spans="2:7">
      <c r="B427" s="42"/>
      <c r="C427" s="43"/>
      <c r="D427" s="42"/>
      <c r="E427" s="44"/>
      <c r="F427" s="310"/>
      <c r="G427" s="310"/>
    </row>
    <row r="428" spans="2:7">
      <c r="B428" s="42"/>
      <c r="C428" s="43"/>
      <c r="D428" s="42"/>
      <c r="E428" s="44"/>
      <c r="F428" s="310"/>
      <c r="G428" s="310"/>
    </row>
    <row r="429" spans="2:7">
      <c r="B429" s="42"/>
      <c r="C429" s="43"/>
      <c r="D429" s="42"/>
      <c r="E429" s="44"/>
      <c r="F429" s="310"/>
      <c r="G429" s="310"/>
    </row>
    <row r="430" spans="2:7">
      <c r="B430" s="42"/>
      <c r="C430" s="43"/>
      <c r="D430" s="42"/>
      <c r="E430" s="44"/>
      <c r="F430" s="310"/>
      <c r="G430" s="310"/>
    </row>
    <row r="431" spans="2:7">
      <c r="B431" s="42"/>
      <c r="C431" s="43"/>
      <c r="D431" s="42"/>
      <c r="E431" s="44"/>
      <c r="F431" s="310"/>
      <c r="G431" s="310"/>
    </row>
    <row r="432" spans="2:7">
      <c r="B432" s="42"/>
      <c r="C432" s="43"/>
      <c r="D432" s="42"/>
      <c r="E432" s="44"/>
      <c r="F432" s="310"/>
      <c r="G432" s="310"/>
    </row>
    <row r="433" spans="2:7">
      <c r="B433" s="42"/>
      <c r="C433" s="43"/>
      <c r="D433" s="42"/>
      <c r="E433" s="44"/>
      <c r="F433" s="310"/>
      <c r="G433" s="310"/>
    </row>
    <row r="434" spans="2:7">
      <c r="B434" s="42"/>
      <c r="C434" s="43"/>
      <c r="D434" s="42"/>
      <c r="E434" s="44"/>
      <c r="F434" s="310"/>
      <c r="G434" s="310"/>
    </row>
    <row r="435" spans="2:7">
      <c r="B435" s="42"/>
      <c r="C435" s="43"/>
      <c r="D435" s="42"/>
      <c r="E435" s="44"/>
      <c r="F435" s="310"/>
      <c r="G435" s="310"/>
    </row>
    <row r="436" spans="2:7">
      <c r="B436" s="42"/>
      <c r="C436" s="43"/>
      <c r="D436" s="42"/>
      <c r="E436" s="44"/>
      <c r="F436" s="310"/>
      <c r="G436" s="310"/>
    </row>
    <row r="437" spans="2:7">
      <c r="B437" s="42"/>
      <c r="C437" s="43"/>
      <c r="D437" s="42"/>
      <c r="E437" s="44"/>
      <c r="F437" s="310"/>
      <c r="G437" s="310"/>
    </row>
    <row r="438" spans="2:7">
      <c r="B438" s="42"/>
      <c r="C438" s="43"/>
      <c r="D438" s="42"/>
      <c r="E438" s="44"/>
      <c r="F438" s="310"/>
      <c r="G438" s="310"/>
    </row>
    <row r="439" spans="2:7">
      <c r="B439" s="42"/>
      <c r="C439" s="43"/>
      <c r="D439" s="42"/>
      <c r="E439" s="44"/>
      <c r="F439" s="310"/>
      <c r="G439" s="310"/>
    </row>
    <row r="440" spans="2:7">
      <c r="B440" s="42"/>
      <c r="C440" s="43"/>
      <c r="D440" s="42"/>
      <c r="E440" s="44"/>
      <c r="F440" s="310"/>
      <c r="G440" s="310"/>
    </row>
    <row r="441" spans="2:7">
      <c r="B441" s="42"/>
      <c r="C441" s="43"/>
      <c r="D441" s="42"/>
      <c r="E441" s="44"/>
      <c r="F441" s="310"/>
      <c r="G441" s="310"/>
    </row>
    <row r="442" spans="2:7">
      <c r="B442" s="42"/>
      <c r="C442" s="43"/>
      <c r="D442" s="42"/>
      <c r="E442" s="44"/>
      <c r="F442" s="310"/>
      <c r="G442" s="310"/>
    </row>
    <row r="443" spans="2:7">
      <c r="B443" s="42"/>
      <c r="C443" s="43"/>
      <c r="D443" s="42"/>
      <c r="E443" s="44"/>
      <c r="F443" s="310"/>
      <c r="G443" s="310"/>
    </row>
    <row r="444" spans="2:7">
      <c r="B444" s="42"/>
      <c r="C444" s="43"/>
      <c r="D444" s="42"/>
      <c r="E444" s="44"/>
      <c r="F444" s="310"/>
      <c r="G444" s="310"/>
    </row>
    <row r="445" spans="2:7">
      <c r="B445" s="42"/>
      <c r="C445" s="43"/>
      <c r="D445" s="42"/>
      <c r="E445" s="44"/>
      <c r="F445" s="310"/>
      <c r="G445" s="310"/>
    </row>
    <row r="446" spans="2:7">
      <c r="B446" s="42"/>
      <c r="C446" s="43"/>
      <c r="D446" s="42"/>
      <c r="E446" s="44"/>
      <c r="F446" s="310"/>
      <c r="G446" s="310"/>
    </row>
    <row r="447" spans="2:7">
      <c r="B447" s="42"/>
      <c r="C447" s="43"/>
      <c r="D447" s="42"/>
      <c r="E447" s="44"/>
      <c r="F447" s="310"/>
      <c r="G447" s="310"/>
    </row>
    <row r="448" spans="2:7">
      <c r="B448" s="42"/>
      <c r="C448" s="43"/>
      <c r="D448" s="42"/>
      <c r="E448" s="44"/>
      <c r="F448" s="310"/>
      <c r="G448" s="310"/>
    </row>
    <row r="449" spans="2:7">
      <c r="B449" s="42"/>
      <c r="C449" s="43"/>
      <c r="D449" s="42"/>
      <c r="E449" s="44"/>
      <c r="F449" s="310"/>
      <c r="G449" s="310"/>
    </row>
    <row r="450" spans="2:7">
      <c r="B450" s="42"/>
      <c r="C450" s="43"/>
      <c r="D450" s="42"/>
      <c r="E450" s="44"/>
      <c r="F450" s="310"/>
      <c r="G450" s="310"/>
    </row>
    <row r="451" spans="2:7">
      <c r="B451" s="42"/>
      <c r="C451" s="43"/>
      <c r="D451" s="42"/>
      <c r="E451" s="44"/>
      <c r="F451" s="310"/>
      <c r="G451" s="310"/>
    </row>
    <row r="452" spans="2:7">
      <c r="B452" s="42"/>
      <c r="C452" s="43"/>
      <c r="D452" s="42"/>
      <c r="E452" s="44"/>
      <c r="F452" s="310"/>
      <c r="G452" s="310"/>
    </row>
    <row r="453" spans="2:7">
      <c r="B453" s="42"/>
      <c r="C453" s="43"/>
      <c r="D453" s="42"/>
      <c r="E453" s="44"/>
      <c r="F453" s="310"/>
      <c r="G453" s="310"/>
    </row>
    <row r="454" spans="2:7">
      <c r="B454" s="42"/>
      <c r="C454" s="43"/>
      <c r="D454" s="42"/>
      <c r="E454" s="44"/>
      <c r="F454" s="310"/>
      <c r="G454" s="310"/>
    </row>
    <row r="455" spans="2:7">
      <c r="B455" s="42"/>
      <c r="C455" s="43"/>
      <c r="D455" s="42"/>
      <c r="E455" s="44"/>
      <c r="F455" s="310"/>
      <c r="G455" s="310"/>
    </row>
    <row r="456" spans="2:7">
      <c r="B456" s="42"/>
      <c r="C456" s="43"/>
      <c r="D456" s="42"/>
      <c r="E456" s="44"/>
      <c r="F456" s="310"/>
      <c r="G456" s="310"/>
    </row>
    <row r="457" spans="2:7">
      <c r="B457" s="42"/>
      <c r="C457" s="43"/>
      <c r="D457" s="42"/>
      <c r="E457" s="44"/>
      <c r="F457" s="310"/>
      <c r="G457" s="310"/>
    </row>
    <row r="458" spans="2:7">
      <c r="B458" s="42"/>
      <c r="C458" s="43"/>
      <c r="D458" s="42"/>
      <c r="E458" s="44"/>
      <c r="F458" s="310"/>
      <c r="G458" s="310"/>
    </row>
    <row r="459" spans="2:7">
      <c r="B459" s="42"/>
      <c r="C459" s="43"/>
      <c r="D459" s="42"/>
      <c r="E459" s="44"/>
      <c r="F459" s="310"/>
      <c r="G459" s="310"/>
    </row>
    <row r="460" spans="2:7">
      <c r="B460" s="42"/>
      <c r="C460" s="43"/>
      <c r="D460" s="42"/>
      <c r="E460" s="44"/>
      <c r="F460" s="310"/>
      <c r="G460" s="310"/>
    </row>
    <row r="461" spans="2:7">
      <c r="B461" s="42"/>
      <c r="C461" s="43"/>
      <c r="D461" s="42"/>
      <c r="E461" s="44"/>
      <c r="F461" s="310"/>
      <c r="G461" s="310"/>
    </row>
    <row r="462" spans="2:7">
      <c r="B462" s="42"/>
      <c r="C462" s="43"/>
      <c r="D462" s="42"/>
      <c r="E462" s="44"/>
      <c r="F462" s="310"/>
      <c r="G462" s="310"/>
    </row>
    <row r="463" spans="2:7">
      <c r="B463" s="42"/>
      <c r="C463" s="43"/>
      <c r="D463" s="42"/>
      <c r="E463" s="44"/>
      <c r="F463" s="310"/>
      <c r="G463" s="310"/>
    </row>
    <row r="464" spans="2:7">
      <c r="B464" s="42"/>
      <c r="C464" s="43"/>
      <c r="D464" s="42"/>
      <c r="E464" s="44"/>
      <c r="F464" s="310"/>
      <c r="G464" s="310"/>
    </row>
    <row r="465" spans="2:7">
      <c r="B465" s="42"/>
      <c r="C465" s="43"/>
      <c r="D465" s="42"/>
      <c r="E465" s="44"/>
      <c r="F465" s="310"/>
      <c r="G465" s="310"/>
    </row>
    <row r="466" spans="2:7">
      <c r="B466" s="42"/>
      <c r="C466" s="43"/>
      <c r="D466" s="42"/>
      <c r="E466" s="44"/>
      <c r="F466" s="310"/>
      <c r="G466" s="310"/>
    </row>
    <row r="467" spans="2:7">
      <c r="B467" s="42"/>
      <c r="C467" s="43"/>
      <c r="D467" s="42"/>
      <c r="E467" s="44"/>
      <c r="F467" s="310"/>
      <c r="G467" s="310"/>
    </row>
    <row r="468" spans="2:7">
      <c r="B468" s="42"/>
      <c r="C468" s="43"/>
      <c r="D468" s="42"/>
      <c r="E468" s="44"/>
      <c r="F468" s="310"/>
      <c r="G468" s="310"/>
    </row>
    <row r="469" spans="2:7">
      <c r="B469" s="42"/>
      <c r="C469" s="43"/>
      <c r="D469" s="42"/>
      <c r="E469" s="44"/>
      <c r="F469" s="310"/>
      <c r="G469" s="310"/>
    </row>
    <row r="470" spans="2:7">
      <c r="B470" s="42"/>
      <c r="C470" s="43"/>
      <c r="D470" s="42"/>
      <c r="E470" s="44"/>
      <c r="F470" s="310"/>
      <c r="G470" s="310"/>
    </row>
    <row r="471" spans="2:7">
      <c r="B471" s="42"/>
      <c r="C471" s="43"/>
      <c r="D471" s="42"/>
      <c r="E471" s="44"/>
      <c r="F471" s="310"/>
      <c r="G471" s="310"/>
    </row>
    <row r="472" spans="2:7">
      <c r="B472" s="42"/>
      <c r="C472" s="43"/>
      <c r="D472" s="42"/>
      <c r="E472" s="44"/>
      <c r="F472" s="310"/>
      <c r="G472" s="310"/>
    </row>
    <row r="473" spans="2:7">
      <c r="B473" s="42"/>
      <c r="C473" s="43"/>
      <c r="D473" s="42"/>
      <c r="E473" s="44"/>
      <c r="F473" s="310"/>
      <c r="G473" s="310"/>
    </row>
    <row r="474" spans="2:7">
      <c r="B474" s="42"/>
      <c r="C474" s="43"/>
      <c r="D474" s="42"/>
      <c r="E474" s="44"/>
      <c r="F474" s="310"/>
      <c r="G474" s="310"/>
    </row>
    <row r="475" spans="2:7">
      <c r="B475" s="42"/>
      <c r="C475" s="43"/>
      <c r="D475" s="42"/>
      <c r="E475" s="44"/>
      <c r="F475" s="310"/>
      <c r="G475" s="310"/>
    </row>
    <row r="476" spans="2:7">
      <c r="B476" s="42"/>
      <c r="C476" s="43"/>
      <c r="D476" s="42"/>
      <c r="E476" s="44"/>
      <c r="F476" s="310"/>
      <c r="G476" s="310"/>
    </row>
    <row r="477" spans="2:7">
      <c r="B477" s="42"/>
      <c r="C477" s="43"/>
      <c r="D477" s="42"/>
      <c r="E477" s="44"/>
      <c r="F477" s="310"/>
      <c r="G477" s="310"/>
    </row>
    <row r="478" spans="2:7">
      <c r="B478" s="42"/>
      <c r="C478" s="43"/>
      <c r="D478" s="42"/>
      <c r="E478" s="44"/>
      <c r="F478" s="310"/>
      <c r="G478" s="310"/>
    </row>
    <row r="479" spans="2:7">
      <c r="B479" s="42"/>
      <c r="C479" s="43"/>
      <c r="D479" s="42"/>
      <c r="E479" s="44"/>
      <c r="F479" s="310"/>
      <c r="G479" s="310"/>
    </row>
    <row r="480" spans="2:7">
      <c r="B480" s="42"/>
      <c r="C480" s="43"/>
      <c r="D480" s="42"/>
      <c r="E480" s="44"/>
      <c r="F480" s="310"/>
      <c r="G480" s="310"/>
    </row>
    <row r="481" spans="2:7">
      <c r="B481" s="42"/>
      <c r="C481" s="43"/>
      <c r="D481" s="42"/>
      <c r="E481" s="44"/>
      <c r="F481" s="310"/>
      <c r="G481" s="310"/>
    </row>
    <row r="482" spans="2:7">
      <c r="B482" s="42"/>
      <c r="C482" s="43"/>
      <c r="D482" s="42"/>
      <c r="E482" s="44"/>
      <c r="F482" s="310"/>
      <c r="G482" s="310"/>
    </row>
    <row r="483" spans="2:7">
      <c r="B483" s="42"/>
      <c r="C483" s="43"/>
      <c r="D483" s="42"/>
      <c r="E483" s="44"/>
      <c r="F483" s="310"/>
      <c r="G483" s="310"/>
    </row>
    <row r="484" spans="2:7">
      <c r="B484" s="42"/>
      <c r="C484" s="43"/>
      <c r="D484" s="42"/>
      <c r="E484" s="44"/>
      <c r="F484" s="310"/>
      <c r="G484" s="310"/>
    </row>
    <row r="485" spans="2:7">
      <c r="B485" s="42"/>
      <c r="C485" s="43"/>
      <c r="D485" s="42"/>
      <c r="E485" s="44"/>
      <c r="F485" s="310"/>
      <c r="G485" s="310"/>
    </row>
    <row r="486" spans="2:7">
      <c r="B486" s="42"/>
      <c r="C486" s="43"/>
      <c r="D486" s="42"/>
      <c r="E486" s="44"/>
      <c r="F486" s="310"/>
      <c r="G486" s="310"/>
    </row>
    <row r="487" spans="2:7">
      <c r="B487" s="42"/>
      <c r="C487" s="43"/>
      <c r="D487" s="42"/>
      <c r="E487" s="44"/>
      <c r="F487" s="310"/>
      <c r="G487" s="310"/>
    </row>
    <row r="488" spans="2:7">
      <c r="B488" s="42"/>
      <c r="C488" s="43"/>
      <c r="D488" s="42"/>
      <c r="E488" s="44"/>
      <c r="F488" s="310"/>
      <c r="G488" s="310"/>
    </row>
    <row r="489" spans="2:7">
      <c r="B489" s="42"/>
      <c r="C489" s="43"/>
      <c r="D489" s="42"/>
      <c r="E489" s="44"/>
      <c r="F489" s="310"/>
      <c r="G489" s="310"/>
    </row>
    <row r="490" spans="2:7">
      <c r="B490" s="42"/>
      <c r="C490" s="43"/>
      <c r="D490" s="42"/>
      <c r="E490" s="44"/>
      <c r="F490" s="310"/>
      <c r="G490" s="310"/>
    </row>
    <row r="491" spans="2:7">
      <c r="B491" s="42"/>
      <c r="C491" s="43"/>
      <c r="D491" s="42"/>
      <c r="E491" s="44"/>
      <c r="F491" s="310"/>
      <c r="G491" s="310"/>
    </row>
    <row r="492" spans="2:7">
      <c r="B492" s="42"/>
      <c r="C492" s="43"/>
      <c r="D492" s="42"/>
      <c r="E492" s="44"/>
      <c r="F492" s="310"/>
      <c r="G492" s="310"/>
    </row>
    <row r="493" spans="2:7">
      <c r="B493" s="42"/>
      <c r="C493" s="43"/>
      <c r="D493" s="42"/>
      <c r="E493" s="44"/>
      <c r="F493" s="310"/>
      <c r="G493" s="310"/>
    </row>
    <row r="494" spans="2:7">
      <c r="B494" s="42"/>
      <c r="C494" s="43"/>
      <c r="D494" s="42"/>
      <c r="E494" s="44"/>
      <c r="F494" s="310"/>
      <c r="G494" s="310"/>
    </row>
    <row r="495" spans="2:7">
      <c r="B495" s="42"/>
      <c r="C495" s="43"/>
      <c r="D495" s="42"/>
      <c r="E495" s="44"/>
      <c r="F495" s="310"/>
      <c r="G495" s="310"/>
    </row>
    <row r="496" spans="2:7">
      <c r="B496" s="42"/>
      <c r="C496" s="43"/>
      <c r="D496" s="42"/>
      <c r="E496" s="44"/>
      <c r="F496" s="310"/>
      <c r="G496" s="310"/>
    </row>
    <row r="497" spans="2:7">
      <c r="B497" s="42"/>
      <c r="C497" s="43"/>
      <c r="D497" s="42"/>
      <c r="E497" s="44"/>
      <c r="F497" s="310"/>
      <c r="G497" s="310"/>
    </row>
    <row r="498" spans="2:7">
      <c r="B498" s="42"/>
      <c r="C498" s="43"/>
      <c r="D498" s="42"/>
      <c r="E498" s="44"/>
      <c r="F498" s="310"/>
      <c r="G498" s="310"/>
    </row>
    <row r="499" spans="2:7">
      <c r="B499" s="42"/>
      <c r="C499" s="43"/>
      <c r="D499" s="42"/>
      <c r="E499" s="44"/>
      <c r="F499" s="310"/>
      <c r="G499" s="310"/>
    </row>
    <row r="500" spans="2:7">
      <c r="B500" s="42"/>
      <c r="C500" s="43"/>
      <c r="D500" s="42"/>
      <c r="E500" s="44"/>
      <c r="F500" s="310"/>
      <c r="G500" s="310"/>
    </row>
    <row r="501" spans="2:7">
      <c r="B501" s="42"/>
      <c r="C501" s="43"/>
      <c r="D501" s="42"/>
      <c r="E501" s="44"/>
      <c r="F501" s="310"/>
      <c r="G501" s="310"/>
    </row>
    <row r="502" spans="2:7">
      <c r="B502" s="42"/>
      <c r="C502" s="43"/>
      <c r="D502" s="42"/>
      <c r="E502" s="44"/>
      <c r="F502" s="310"/>
      <c r="G502" s="310"/>
    </row>
    <row r="503" spans="2:7">
      <c r="B503" s="42"/>
      <c r="C503" s="43"/>
      <c r="D503" s="42"/>
      <c r="E503" s="44"/>
      <c r="F503" s="310"/>
      <c r="G503" s="310"/>
    </row>
    <row r="504" spans="2:7">
      <c r="B504" s="42"/>
      <c r="C504" s="43"/>
      <c r="D504" s="42"/>
      <c r="E504" s="44"/>
      <c r="F504" s="310"/>
      <c r="G504" s="310"/>
    </row>
    <row r="505" spans="2:7">
      <c r="B505" s="42"/>
      <c r="C505" s="43"/>
      <c r="D505" s="42"/>
      <c r="E505" s="44"/>
      <c r="F505" s="310"/>
      <c r="G505" s="310"/>
    </row>
    <row r="506" spans="2:7">
      <c r="B506" s="42"/>
      <c r="C506" s="43"/>
      <c r="D506" s="42"/>
      <c r="E506" s="44"/>
      <c r="F506" s="310"/>
      <c r="G506" s="310"/>
    </row>
    <row r="507" spans="2:7">
      <c r="B507" s="42"/>
      <c r="C507" s="43"/>
      <c r="D507" s="42"/>
      <c r="E507" s="44"/>
      <c r="F507" s="310"/>
      <c r="G507" s="310"/>
    </row>
    <row r="508" spans="2:7">
      <c r="B508" s="42"/>
      <c r="C508" s="43"/>
      <c r="D508" s="42"/>
      <c r="E508" s="44"/>
      <c r="F508" s="310"/>
      <c r="G508" s="310"/>
    </row>
    <row r="509" spans="2:7">
      <c r="B509" s="42"/>
      <c r="C509" s="43"/>
      <c r="D509" s="42"/>
      <c r="E509" s="44"/>
      <c r="F509" s="310"/>
      <c r="G509" s="310"/>
    </row>
    <row r="510" spans="2:7">
      <c r="B510" s="42"/>
      <c r="C510" s="43"/>
      <c r="D510" s="42"/>
      <c r="E510" s="44"/>
      <c r="F510" s="310"/>
      <c r="G510" s="310"/>
    </row>
    <row r="511" spans="2:7">
      <c r="B511" s="42"/>
      <c r="C511" s="43"/>
      <c r="D511" s="42"/>
      <c r="E511" s="44"/>
      <c r="F511" s="310"/>
      <c r="G511" s="310"/>
    </row>
    <row r="512" spans="2:7">
      <c r="B512" s="42"/>
      <c r="C512" s="43"/>
      <c r="D512" s="42"/>
      <c r="E512" s="44"/>
      <c r="F512" s="310"/>
      <c r="G512" s="310"/>
    </row>
    <row r="513" spans="2:7">
      <c r="B513" s="42"/>
      <c r="C513" s="43"/>
      <c r="D513" s="42"/>
      <c r="E513" s="44"/>
      <c r="F513" s="310"/>
      <c r="G513" s="310"/>
    </row>
    <row r="514" spans="2:7">
      <c r="B514" s="42"/>
      <c r="C514" s="43"/>
      <c r="D514" s="42"/>
      <c r="E514" s="44"/>
      <c r="F514" s="310"/>
      <c r="G514" s="310"/>
    </row>
    <row r="515" spans="2:7">
      <c r="B515" s="42"/>
      <c r="C515" s="43"/>
      <c r="D515" s="42"/>
      <c r="E515" s="44"/>
      <c r="F515" s="310"/>
      <c r="G515" s="310"/>
    </row>
    <row r="516" spans="2:7">
      <c r="B516" s="42"/>
      <c r="C516" s="43"/>
      <c r="D516" s="42"/>
      <c r="E516" s="44"/>
      <c r="F516" s="310"/>
      <c r="G516" s="310"/>
    </row>
    <row r="517" spans="2:7">
      <c r="B517" s="42"/>
      <c r="C517" s="43"/>
      <c r="D517" s="42"/>
      <c r="E517" s="44"/>
      <c r="F517" s="310"/>
      <c r="G517" s="310"/>
    </row>
    <row r="518" spans="2:7">
      <c r="B518" s="42"/>
      <c r="C518" s="43"/>
      <c r="D518" s="42"/>
      <c r="E518" s="44"/>
      <c r="F518" s="310"/>
      <c r="G518" s="310"/>
    </row>
    <row r="519" spans="2:7">
      <c r="B519" s="42"/>
      <c r="C519" s="43"/>
      <c r="D519" s="42"/>
      <c r="E519" s="44"/>
      <c r="F519" s="310"/>
      <c r="G519" s="310"/>
    </row>
    <row r="520" spans="2:7">
      <c r="B520" s="42"/>
      <c r="C520" s="43"/>
      <c r="D520" s="42"/>
      <c r="E520" s="44"/>
      <c r="F520" s="310"/>
      <c r="G520" s="310"/>
    </row>
    <row r="521" spans="2:7">
      <c r="B521" s="42"/>
      <c r="C521" s="43"/>
      <c r="D521" s="42"/>
      <c r="E521" s="44"/>
      <c r="F521" s="310"/>
      <c r="G521" s="310"/>
    </row>
    <row r="522" spans="2:7">
      <c r="B522" s="42"/>
      <c r="C522" s="43"/>
      <c r="D522" s="42"/>
      <c r="E522" s="44"/>
      <c r="F522" s="310"/>
      <c r="G522" s="310"/>
    </row>
    <row r="523" spans="2:7">
      <c r="B523" s="42"/>
      <c r="C523" s="43"/>
      <c r="D523" s="42"/>
      <c r="E523" s="44"/>
      <c r="F523" s="310"/>
      <c r="G523" s="310"/>
    </row>
    <row r="524" spans="2:7">
      <c r="B524" s="42"/>
      <c r="C524" s="43"/>
      <c r="D524" s="42"/>
      <c r="E524" s="44"/>
      <c r="F524" s="310"/>
      <c r="G524" s="310"/>
    </row>
    <row r="525" spans="2:7">
      <c r="B525" s="42"/>
      <c r="C525" s="43"/>
      <c r="D525" s="42"/>
      <c r="E525" s="44"/>
      <c r="F525" s="310"/>
      <c r="G525" s="310"/>
    </row>
    <row r="526" spans="2:7">
      <c r="B526" s="42"/>
      <c r="C526" s="43"/>
      <c r="D526" s="42"/>
      <c r="E526" s="44"/>
      <c r="F526" s="310"/>
      <c r="G526" s="310"/>
    </row>
    <row r="527" spans="2:7">
      <c r="B527" s="42"/>
      <c r="C527" s="43"/>
      <c r="D527" s="42"/>
      <c r="E527" s="44"/>
      <c r="F527" s="310"/>
      <c r="G527" s="310"/>
    </row>
    <row r="528" spans="2:7">
      <c r="B528" s="42"/>
      <c r="C528" s="43"/>
      <c r="D528" s="42"/>
      <c r="E528" s="44"/>
      <c r="F528" s="310"/>
      <c r="G528" s="310"/>
    </row>
    <row r="529" spans="2:7">
      <c r="B529" s="42"/>
      <c r="C529" s="43"/>
      <c r="D529" s="42"/>
      <c r="E529" s="44"/>
      <c r="F529" s="310"/>
      <c r="G529" s="310"/>
    </row>
    <row r="530" spans="2:7">
      <c r="B530" s="42"/>
      <c r="C530" s="43"/>
      <c r="D530" s="42"/>
      <c r="E530" s="44"/>
      <c r="F530" s="310"/>
      <c r="G530" s="310"/>
    </row>
    <row r="531" spans="2:7">
      <c r="B531" s="42"/>
      <c r="C531" s="43"/>
      <c r="D531" s="42"/>
      <c r="E531" s="44"/>
      <c r="F531" s="310"/>
      <c r="G531" s="310"/>
    </row>
    <row r="532" spans="2:7">
      <c r="B532" s="42"/>
      <c r="C532" s="43"/>
      <c r="D532" s="42"/>
      <c r="E532" s="44"/>
      <c r="F532" s="310"/>
      <c r="G532" s="310"/>
    </row>
    <row r="533" spans="2:7">
      <c r="B533" s="42"/>
      <c r="C533" s="43"/>
      <c r="D533" s="42"/>
      <c r="E533" s="44"/>
      <c r="F533" s="310"/>
      <c r="G533" s="310"/>
    </row>
    <row r="534" spans="2:7">
      <c r="B534" s="42"/>
      <c r="C534" s="43"/>
      <c r="D534" s="42"/>
      <c r="E534" s="44"/>
      <c r="F534" s="310"/>
      <c r="G534" s="310"/>
    </row>
    <row r="535" spans="2:7">
      <c r="B535" s="42"/>
      <c r="C535" s="43"/>
      <c r="D535" s="42"/>
      <c r="E535" s="44"/>
      <c r="F535" s="310"/>
      <c r="G535" s="310"/>
    </row>
    <row r="536" spans="2:7">
      <c r="B536" s="42"/>
      <c r="C536" s="43"/>
      <c r="D536" s="42"/>
      <c r="E536" s="44"/>
      <c r="F536" s="310"/>
      <c r="G536" s="310"/>
    </row>
    <row r="537" spans="2:7">
      <c r="B537" s="42"/>
      <c r="C537" s="43"/>
      <c r="D537" s="42"/>
      <c r="E537" s="44"/>
      <c r="F537" s="310"/>
      <c r="G537" s="310"/>
    </row>
    <row r="538" spans="2:7">
      <c r="B538" s="42"/>
      <c r="C538" s="43"/>
      <c r="D538" s="42"/>
      <c r="E538" s="44"/>
      <c r="F538" s="310"/>
      <c r="G538" s="310"/>
    </row>
    <row r="539" spans="2:7">
      <c r="B539" s="42"/>
      <c r="C539" s="43"/>
      <c r="D539" s="42"/>
      <c r="E539" s="44"/>
      <c r="F539" s="310"/>
      <c r="G539" s="310"/>
    </row>
    <row r="540" spans="2:7">
      <c r="B540" s="42"/>
      <c r="C540" s="43"/>
      <c r="D540" s="42"/>
      <c r="E540" s="44"/>
      <c r="F540" s="310"/>
      <c r="G540" s="310"/>
    </row>
    <row r="541" spans="2:7">
      <c r="B541" s="42"/>
      <c r="C541" s="43"/>
      <c r="D541" s="42"/>
      <c r="E541" s="44"/>
      <c r="F541" s="310"/>
      <c r="G541" s="310"/>
    </row>
    <row r="542" spans="2:7">
      <c r="B542" s="42"/>
      <c r="C542" s="43"/>
      <c r="D542" s="42"/>
      <c r="E542" s="44"/>
      <c r="F542" s="310"/>
      <c r="G542" s="310"/>
    </row>
    <row r="543" spans="2:7">
      <c r="B543" s="42"/>
      <c r="C543" s="43"/>
      <c r="D543" s="42"/>
      <c r="E543" s="44"/>
      <c r="F543" s="310"/>
      <c r="G543" s="310"/>
    </row>
    <row r="544" spans="2:7">
      <c r="B544" s="42"/>
      <c r="C544" s="43"/>
      <c r="D544" s="42"/>
      <c r="E544" s="44"/>
      <c r="F544" s="310"/>
      <c r="G544" s="310"/>
    </row>
    <row r="545" spans="2:7">
      <c r="B545" s="42"/>
      <c r="C545" s="43"/>
      <c r="D545" s="42"/>
      <c r="E545" s="44"/>
      <c r="F545" s="310"/>
      <c r="G545" s="310"/>
    </row>
    <row r="546" spans="2:7">
      <c r="B546" s="42"/>
      <c r="C546" s="43"/>
      <c r="D546" s="42"/>
      <c r="E546" s="44"/>
      <c r="F546" s="310"/>
      <c r="G546" s="310"/>
    </row>
    <row r="547" spans="2:7">
      <c r="B547" s="42"/>
      <c r="C547" s="43"/>
      <c r="D547" s="42"/>
      <c r="E547" s="44"/>
      <c r="F547" s="310"/>
      <c r="G547" s="310"/>
    </row>
    <row r="548" spans="2:7">
      <c r="B548" s="42"/>
      <c r="C548" s="43"/>
      <c r="D548" s="42"/>
      <c r="E548" s="44"/>
      <c r="F548" s="310"/>
      <c r="G548" s="310"/>
    </row>
    <row r="549" spans="2:7">
      <c r="B549" s="42"/>
      <c r="C549" s="43"/>
      <c r="D549" s="42"/>
      <c r="E549" s="44"/>
      <c r="F549" s="310"/>
      <c r="G549" s="310"/>
    </row>
    <row r="550" spans="2:7">
      <c r="B550" s="42"/>
      <c r="C550" s="43"/>
      <c r="D550" s="42"/>
      <c r="E550" s="44"/>
      <c r="F550" s="310"/>
      <c r="G550" s="310"/>
    </row>
    <row r="551" spans="2:7">
      <c r="B551" s="42"/>
      <c r="C551" s="43"/>
      <c r="D551" s="42"/>
      <c r="E551" s="44"/>
      <c r="F551" s="310"/>
      <c r="G551" s="310"/>
    </row>
    <row r="552" spans="2:7">
      <c r="B552" s="42"/>
      <c r="C552" s="43"/>
      <c r="D552" s="42"/>
      <c r="E552" s="44"/>
      <c r="F552" s="310"/>
      <c r="G552" s="310"/>
    </row>
    <row r="553" spans="2:7">
      <c r="B553" s="42"/>
      <c r="C553" s="43"/>
      <c r="D553" s="42"/>
      <c r="E553" s="44"/>
      <c r="F553" s="310"/>
      <c r="G553" s="310"/>
    </row>
    <row r="554" spans="2:7">
      <c r="B554" s="42"/>
      <c r="C554" s="43"/>
      <c r="D554" s="42"/>
      <c r="E554" s="44"/>
      <c r="F554" s="310"/>
      <c r="G554" s="310"/>
    </row>
    <row r="555" spans="2:7">
      <c r="B555" s="42"/>
      <c r="C555" s="43"/>
      <c r="D555" s="42"/>
      <c r="E555" s="44"/>
      <c r="F555" s="310"/>
      <c r="G555" s="310"/>
    </row>
    <row r="556" spans="2:7">
      <c r="B556" s="42"/>
      <c r="C556" s="43"/>
      <c r="D556" s="42"/>
      <c r="E556" s="44"/>
      <c r="F556" s="310"/>
      <c r="G556" s="310"/>
    </row>
    <row r="557" spans="2:7">
      <c r="B557" s="42"/>
      <c r="C557" s="43"/>
      <c r="D557" s="42"/>
      <c r="E557" s="44"/>
      <c r="F557" s="310"/>
      <c r="G557" s="310"/>
    </row>
    <row r="558" spans="2:7">
      <c r="B558" s="42"/>
      <c r="C558" s="43"/>
      <c r="D558" s="42"/>
      <c r="E558" s="44"/>
      <c r="F558" s="310"/>
      <c r="G558" s="310"/>
    </row>
    <row r="559" spans="2:7">
      <c r="B559" s="42"/>
      <c r="C559" s="43"/>
      <c r="D559" s="42"/>
      <c r="E559" s="44"/>
      <c r="F559" s="310"/>
      <c r="G559" s="310"/>
    </row>
    <row r="560" spans="2:7">
      <c r="B560" s="42"/>
      <c r="C560" s="43"/>
      <c r="D560" s="42"/>
      <c r="E560" s="44"/>
      <c r="F560" s="310"/>
      <c r="G560" s="310"/>
    </row>
    <row r="561" spans="2:7">
      <c r="B561" s="42"/>
      <c r="C561" s="43"/>
      <c r="D561" s="42"/>
      <c r="E561" s="44"/>
      <c r="F561" s="310"/>
      <c r="G561" s="310"/>
    </row>
    <row r="562" spans="2:7">
      <c r="B562" s="42"/>
      <c r="C562" s="43"/>
      <c r="D562" s="42"/>
      <c r="E562" s="44"/>
      <c r="F562" s="310"/>
      <c r="G562" s="310"/>
    </row>
    <row r="563" spans="2:7">
      <c r="B563" s="42"/>
      <c r="C563" s="43"/>
      <c r="D563" s="42"/>
      <c r="E563" s="44"/>
      <c r="F563" s="310"/>
      <c r="G563" s="310"/>
    </row>
    <row r="564" spans="2:7">
      <c r="B564" s="42"/>
      <c r="C564" s="43"/>
      <c r="D564" s="42"/>
      <c r="E564" s="44"/>
      <c r="F564" s="310"/>
      <c r="G564" s="310"/>
    </row>
    <row r="565" spans="2:7">
      <c r="B565" s="42"/>
      <c r="C565" s="43"/>
      <c r="D565" s="42"/>
      <c r="E565" s="44"/>
      <c r="F565" s="310"/>
      <c r="G565" s="310"/>
    </row>
    <row r="566" spans="2:7">
      <c r="B566" s="42"/>
      <c r="C566" s="43"/>
      <c r="D566" s="42"/>
      <c r="E566" s="44"/>
      <c r="F566" s="310"/>
      <c r="G566" s="310"/>
    </row>
    <row r="567" spans="2:7">
      <c r="B567" s="42"/>
      <c r="C567" s="43"/>
      <c r="D567" s="42"/>
      <c r="E567" s="44"/>
      <c r="F567" s="310"/>
      <c r="G567" s="310"/>
    </row>
    <row r="568" spans="2:7">
      <c r="B568" s="42"/>
      <c r="C568" s="43"/>
      <c r="D568" s="42"/>
      <c r="E568" s="44"/>
      <c r="F568" s="310"/>
      <c r="G568" s="310"/>
    </row>
    <row r="569" spans="2:7">
      <c r="B569" s="42"/>
      <c r="C569" s="43"/>
      <c r="D569" s="42"/>
      <c r="E569" s="44"/>
      <c r="F569" s="310"/>
      <c r="G569" s="310"/>
    </row>
    <row r="570" spans="2:7">
      <c r="B570" s="42"/>
      <c r="C570" s="43"/>
      <c r="D570" s="42"/>
      <c r="E570" s="44"/>
      <c r="F570" s="310"/>
      <c r="G570" s="310"/>
    </row>
    <row r="571" spans="2:7">
      <c r="B571" s="42"/>
      <c r="C571" s="43"/>
      <c r="D571" s="42"/>
      <c r="E571" s="44"/>
      <c r="F571" s="310"/>
      <c r="G571" s="310"/>
    </row>
    <row r="572" spans="2:7">
      <c r="B572" s="42"/>
      <c r="C572" s="43"/>
      <c r="D572" s="42"/>
      <c r="E572" s="44"/>
      <c r="F572" s="310"/>
      <c r="G572" s="310"/>
    </row>
    <row r="573" spans="2:7">
      <c r="B573" s="42"/>
      <c r="C573" s="43"/>
      <c r="D573" s="42"/>
      <c r="E573" s="44"/>
      <c r="F573" s="310"/>
      <c r="G573" s="310"/>
    </row>
    <row r="574" spans="2:7">
      <c r="B574" s="42"/>
      <c r="C574" s="43"/>
      <c r="D574" s="42"/>
      <c r="E574" s="44"/>
      <c r="F574" s="310"/>
      <c r="G574" s="310"/>
    </row>
    <row r="575" spans="2:7">
      <c r="B575" s="42"/>
      <c r="C575" s="43"/>
      <c r="D575" s="42"/>
      <c r="E575" s="44"/>
      <c r="F575" s="310"/>
      <c r="G575" s="310"/>
    </row>
    <row r="576" spans="2:7">
      <c r="B576" s="42"/>
      <c r="C576" s="43"/>
      <c r="D576" s="42"/>
      <c r="E576" s="44"/>
      <c r="F576" s="310"/>
      <c r="G576" s="310"/>
    </row>
    <row r="577" spans="2:7">
      <c r="B577" s="42"/>
      <c r="C577" s="43"/>
      <c r="D577" s="42"/>
      <c r="E577" s="44"/>
      <c r="F577" s="310"/>
      <c r="G577" s="310"/>
    </row>
    <row r="578" spans="2:7">
      <c r="B578" s="42"/>
      <c r="C578" s="43"/>
      <c r="D578" s="42"/>
      <c r="E578" s="44"/>
      <c r="F578" s="310"/>
      <c r="G578" s="310"/>
    </row>
    <row r="579" spans="2:7">
      <c r="B579" s="42"/>
      <c r="C579" s="43"/>
      <c r="D579" s="42"/>
      <c r="E579" s="44"/>
      <c r="F579" s="310"/>
      <c r="G579" s="310"/>
    </row>
    <row r="580" spans="2:7">
      <c r="B580" s="42"/>
      <c r="C580" s="43"/>
      <c r="D580" s="42"/>
      <c r="E580" s="44"/>
      <c r="F580" s="310"/>
      <c r="G580" s="310"/>
    </row>
    <row r="581" spans="2:7">
      <c r="B581" s="42"/>
      <c r="C581" s="43"/>
      <c r="D581" s="42"/>
      <c r="E581" s="44"/>
      <c r="F581" s="310"/>
      <c r="G581" s="310"/>
    </row>
    <row r="582" spans="2:7">
      <c r="B582" s="42"/>
      <c r="C582" s="43"/>
      <c r="D582" s="42"/>
      <c r="E582" s="44"/>
      <c r="F582" s="310"/>
      <c r="G582" s="310"/>
    </row>
    <row r="583" spans="2:7">
      <c r="B583" s="42"/>
      <c r="C583" s="43"/>
      <c r="D583" s="42"/>
      <c r="E583" s="44"/>
      <c r="F583" s="310"/>
      <c r="G583" s="310"/>
    </row>
    <row r="584" spans="2:7">
      <c r="B584" s="42"/>
      <c r="C584" s="43"/>
      <c r="D584" s="42"/>
      <c r="E584" s="44"/>
      <c r="F584" s="310"/>
      <c r="G584" s="310"/>
    </row>
    <row r="585" spans="2:7">
      <c r="B585" s="42"/>
      <c r="C585" s="43"/>
      <c r="D585" s="42"/>
      <c r="E585" s="44"/>
      <c r="F585" s="310"/>
      <c r="G585" s="310"/>
    </row>
    <row r="586" spans="2:7">
      <c r="B586" s="42"/>
      <c r="C586" s="43"/>
      <c r="D586" s="42"/>
      <c r="E586" s="44"/>
      <c r="F586" s="310"/>
      <c r="G586" s="310"/>
    </row>
    <row r="587" spans="2:7">
      <c r="B587" s="42"/>
      <c r="C587" s="43"/>
      <c r="D587" s="42"/>
      <c r="E587" s="44"/>
      <c r="F587" s="310"/>
      <c r="G587" s="310"/>
    </row>
    <row r="588" spans="2:7">
      <c r="B588" s="42"/>
      <c r="C588" s="43"/>
      <c r="D588" s="42"/>
      <c r="E588" s="44"/>
      <c r="F588" s="310"/>
      <c r="G588" s="310"/>
    </row>
    <row r="589" spans="2:7">
      <c r="B589" s="42"/>
      <c r="C589" s="43"/>
      <c r="D589" s="42"/>
      <c r="E589" s="44"/>
      <c r="F589" s="310"/>
      <c r="G589" s="310"/>
    </row>
    <row r="590" spans="2:7">
      <c r="B590" s="42"/>
      <c r="C590" s="43"/>
      <c r="D590" s="42"/>
      <c r="E590" s="44"/>
      <c r="F590" s="310"/>
      <c r="G590" s="310"/>
    </row>
    <row r="591" spans="2:7">
      <c r="B591" s="42"/>
      <c r="C591" s="43"/>
      <c r="D591" s="42"/>
      <c r="E591" s="44"/>
      <c r="F591" s="310"/>
      <c r="G591" s="310"/>
    </row>
    <row r="592" spans="2:7">
      <c r="B592" s="42"/>
      <c r="C592" s="43"/>
      <c r="D592" s="42"/>
      <c r="E592" s="44"/>
      <c r="F592" s="310"/>
      <c r="G592" s="310"/>
    </row>
    <row r="593" spans="2:7">
      <c r="B593" s="42"/>
      <c r="C593" s="43"/>
      <c r="D593" s="42"/>
      <c r="E593" s="44"/>
      <c r="F593" s="310"/>
      <c r="G593" s="310"/>
    </row>
    <row r="594" spans="2:7">
      <c r="B594" s="42"/>
      <c r="C594" s="43"/>
      <c r="D594" s="42"/>
      <c r="E594" s="44"/>
      <c r="F594" s="310"/>
      <c r="G594" s="310"/>
    </row>
    <row r="595" spans="2:7">
      <c r="B595" s="42"/>
      <c r="C595" s="43"/>
      <c r="D595" s="42"/>
      <c r="E595" s="44"/>
      <c r="F595" s="310"/>
      <c r="G595" s="310"/>
    </row>
    <row r="596" spans="2:7">
      <c r="B596" s="42"/>
      <c r="C596" s="43"/>
      <c r="D596" s="42"/>
      <c r="E596" s="44"/>
      <c r="F596" s="310"/>
      <c r="G596" s="310"/>
    </row>
    <row r="597" spans="2:7">
      <c r="B597" s="42"/>
      <c r="C597" s="43"/>
      <c r="D597" s="42"/>
      <c r="E597" s="44"/>
      <c r="F597" s="310"/>
      <c r="G597" s="310"/>
    </row>
    <row r="598" spans="2:7">
      <c r="B598" s="42"/>
      <c r="C598" s="43"/>
      <c r="D598" s="42"/>
      <c r="E598" s="44"/>
      <c r="F598" s="310"/>
      <c r="G598" s="310"/>
    </row>
    <row r="599" spans="2:7">
      <c r="B599" s="42"/>
      <c r="C599" s="43"/>
      <c r="D599" s="42"/>
      <c r="E599" s="44"/>
      <c r="F599" s="310"/>
      <c r="G599" s="310"/>
    </row>
    <row r="600" spans="2:7">
      <c r="B600" s="42"/>
      <c r="C600" s="43"/>
      <c r="D600" s="42"/>
      <c r="E600" s="44"/>
      <c r="F600" s="310"/>
      <c r="G600" s="310"/>
    </row>
    <row r="601" spans="2:7">
      <c r="B601" s="42"/>
      <c r="C601" s="43"/>
      <c r="D601" s="42"/>
      <c r="E601" s="44"/>
      <c r="F601" s="310"/>
      <c r="G601" s="310"/>
    </row>
    <row r="602" spans="2:7">
      <c r="B602" s="42"/>
      <c r="C602" s="43"/>
      <c r="D602" s="42"/>
      <c r="E602" s="44"/>
      <c r="F602" s="310"/>
      <c r="G602" s="310"/>
    </row>
    <row r="603" spans="2:7">
      <c r="B603" s="42"/>
      <c r="C603" s="43"/>
      <c r="D603" s="42"/>
      <c r="E603" s="44"/>
      <c r="F603" s="310"/>
      <c r="G603" s="310"/>
    </row>
    <row r="604" spans="2:7">
      <c r="B604" s="42"/>
      <c r="C604" s="43"/>
      <c r="D604" s="42"/>
      <c r="E604" s="44"/>
      <c r="F604" s="310"/>
      <c r="G604" s="310"/>
    </row>
    <row r="605" spans="2:7">
      <c r="B605" s="42"/>
      <c r="C605" s="43"/>
      <c r="D605" s="42"/>
      <c r="E605" s="44"/>
      <c r="F605" s="310"/>
      <c r="G605" s="310"/>
    </row>
    <row r="606" spans="2:7">
      <c r="B606" s="42"/>
      <c r="C606" s="43"/>
      <c r="D606" s="42"/>
      <c r="E606" s="44"/>
      <c r="F606" s="310"/>
      <c r="G606" s="310"/>
    </row>
    <row r="607" spans="2:7">
      <c r="B607" s="42"/>
      <c r="C607" s="43"/>
      <c r="D607" s="42"/>
      <c r="E607" s="44"/>
      <c r="F607" s="310"/>
      <c r="G607" s="310"/>
    </row>
    <row r="608" spans="2:7">
      <c r="B608" s="42"/>
      <c r="C608" s="43"/>
      <c r="D608" s="42"/>
      <c r="E608" s="44"/>
      <c r="F608" s="310"/>
      <c r="G608" s="310"/>
    </row>
    <row r="609" spans="2:7">
      <c r="B609" s="42"/>
      <c r="C609" s="43"/>
      <c r="D609" s="42"/>
      <c r="E609" s="44"/>
      <c r="F609" s="310"/>
      <c r="G609" s="310"/>
    </row>
    <row r="610" spans="2:7">
      <c r="B610" s="42"/>
      <c r="C610" s="43"/>
      <c r="D610" s="42"/>
      <c r="E610" s="44"/>
      <c r="F610" s="310"/>
      <c r="G610" s="310"/>
    </row>
    <row r="611" spans="2:7">
      <c r="B611" s="42"/>
      <c r="C611" s="43"/>
      <c r="D611" s="42"/>
      <c r="E611" s="44"/>
      <c r="F611" s="310"/>
      <c r="G611" s="310"/>
    </row>
    <row r="612" spans="2:7">
      <c r="B612" s="42"/>
      <c r="C612" s="43"/>
      <c r="D612" s="42"/>
      <c r="E612" s="44"/>
      <c r="F612" s="310"/>
      <c r="G612" s="310"/>
    </row>
    <row r="613" spans="2:7">
      <c r="B613" s="42"/>
      <c r="C613" s="43"/>
      <c r="D613" s="42"/>
      <c r="E613" s="44"/>
      <c r="F613" s="310"/>
      <c r="G613" s="310"/>
    </row>
    <row r="614" spans="2:7">
      <c r="B614" s="42"/>
      <c r="C614" s="43"/>
      <c r="D614" s="42"/>
      <c r="E614" s="44"/>
      <c r="F614" s="310"/>
      <c r="G614" s="310"/>
    </row>
    <row r="615" spans="2:7">
      <c r="B615" s="42"/>
      <c r="C615" s="43"/>
      <c r="D615" s="42"/>
      <c r="E615" s="44"/>
      <c r="F615" s="310"/>
      <c r="G615" s="310"/>
    </row>
    <row r="616" spans="2:7">
      <c r="B616" s="42"/>
      <c r="C616" s="43"/>
      <c r="D616" s="42"/>
      <c r="E616" s="44"/>
      <c r="F616" s="310"/>
      <c r="G616" s="310"/>
    </row>
    <row r="617" spans="2:7">
      <c r="B617" s="42"/>
      <c r="C617" s="43"/>
      <c r="D617" s="42"/>
      <c r="E617" s="44"/>
      <c r="F617" s="310"/>
      <c r="G617" s="310"/>
    </row>
    <row r="618" spans="2:7">
      <c r="B618" s="42"/>
      <c r="C618" s="43"/>
      <c r="D618" s="42"/>
      <c r="E618" s="44"/>
      <c r="F618" s="310"/>
      <c r="G618" s="310"/>
    </row>
    <row r="619" spans="2:7">
      <c r="B619" s="42"/>
      <c r="C619" s="43"/>
      <c r="D619" s="42"/>
      <c r="E619" s="44"/>
      <c r="F619" s="310"/>
      <c r="G619" s="310"/>
    </row>
    <row r="620" spans="2:7">
      <c r="B620" s="42"/>
      <c r="C620" s="43"/>
      <c r="D620" s="42"/>
      <c r="E620" s="44"/>
      <c r="F620" s="310"/>
      <c r="G620" s="310"/>
    </row>
    <row r="621" spans="2:7">
      <c r="B621" s="42"/>
      <c r="C621" s="43"/>
      <c r="D621" s="42"/>
      <c r="E621" s="44"/>
      <c r="F621" s="310"/>
      <c r="G621" s="310"/>
    </row>
    <row r="622" spans="2:7">
      <c r="B622" s="42"/>
      <c r="C622" s="43"/>
      <c r="D622" s="42"/>
      <c r="E622" s="44"/>
      <c r="F622" s="310"/>
      <c r="G622" s="310"/>
    </row>
    <row r="623" spans="2:7">
      <c r="B623" s="42"/>
      <c r="C623" s="43"/>
      <c r="D623" s="42"/>
      <c r="E623" s="44"/>
      <c r="F623" s="310"/>
      <c r="G623" s="310"/>
    </row>
    <row r="624" spans="2:7">
      <c r="B624" s="42"/>
      <c r="C624" s="43"/>
      <c r="D624" s="42"/>
      <c r="E624" s="44"/>
      <c r="F624" s="310"/>
      <c r="G624" s="310"/>
    </row>
    <row r="625" spans="2:7">
      <c r="B625" s="42"/>
      <c r="C625" s="43"/>
      <c r="D625" s="42"/>
      <c r="E625" s="44"/>
      <c r="F625" s="310"/>
      <c r="G625" s="310"/>
    </row>
    <row r="626" spans="2:7">
      <c r="B626" s="42"/>
      <c r="C626" s="43"/>
      <c r="D626" s="42"/>
      <c r="E626" s="44"/>
      <c r="F626" s="310"/>
      <c r="G626" s="310"/>
    </row>
    <row r="627" spans="2:7">
      <c r="B627" s="42"/>
      <c r="C627" s="43"/>
      <c r="D627" s="42"/>
      <c r="E627" s="44"/>
      <c r="F627" s="310"/>
      <c r="G627" s="310"/>
    </row>
    <row r="628" spans="2:7">
      <c r="B628" s="42"/>
      <c r="C628" s="43"/>
      <c r="D628" s="42"/>
      <c r="E628" s="44"/>
      <c r="F628" s="310"/>
      <c r="G628" s="310"/>
    </row>
    <row r="629" spans="2:7">
      <c r="B629" s="42"/>
      <c r="C629" s="43"/>
      <c r="D629" s="42"/>
      <c r="E629" s="44"/>
      <c r="F629" s="310"/>
      <c r="G629" s="310"/>
    </row>
    <row r="630" spans="2:7">
      <c r="B630" s="42"/>
      <c r="C630" s="43"/>
      <c r="D630" s="42"/>
      <c r="E630" s="44"/>
      <c r="F630" s="310"/>
      <c r="G630" s="310"/>
    </row>
    <row r="631" spans="2:7">
      <c r="B631" s="42"/>
      <c r="C631" s="43"/>
      <c r="D631" s="42"/>
      <c r="E631" s="44"/>
      <c r="F631" s="310"/>
      <c r="G631" s="310"/>
    </row>
    <row r="632" spans="2:7">
      <c r="B632" s="42"/>
      <c r="C632" s="43"/>
      <c r="D632" s="42"/>
      <c r="E632" s="44"/>
      <c r="F632" s="310"/>
      <c r="G632" s="310"/>
    </row>
    <row r="633" spans="2:7">
      <c r="B633" s="42"/>
      <c r="C633" s="43"/>
      <c r="D633" s="42"/>
      <c r="E633" s="44"/>
      <c r="F633" s="310"/>
      <c r="G633" s="310"/>
    </row>
    <row r="634" spans="2:7">
      <c r="B634" s="42"/>
      <c r="C634" s="43"/>
      <c r="D634" s="42"/>
      <c r="E634" s="44"/>
      <c r="F634" s="310"/>
      <c r="G634" s="310"/>
    </row>
    <row r="635" spans="2:7">
      <c r="B635" s="42"/>
      <c r="C635" s="43"/>
      <c r="D635" s="42"/>
      <c r="E635" s="44"/>
      <c r="F635" s="310"/>
      <c r="G635" s="310"/>
    </row>
    <row r="636" spans="2:7">
      <c r="B636" s="42"/>
      <c r="C636" s="43"/>
      <c r="D636" s="42"/>
      <c r="E636" s="44"/>
      <c r="F636" s="310"/>
      <c r="G636" s="310"/>
    </row>
    <row r="637" spans="2:7">
      <c r="B637" s="42"/>
      <c r="C637" s="43"/>
      <c r="D637" s="42"/>
      <c r="E637" s="44"/>
      <c r="F637" s="310"/>
      <c r="G637" s="310"/>
    </row>
    <row r="638" spans="2:7">
      <c r="B638" s="42"/>
      <c r="C638" s="43"/>
      <c r="D638" s="42"/>
      <c r="E638" s="44"/>
      <c r="F638" s="310"/>
      <c r="G638" s="310"/>
    </row>
    <row r="639" spans="2:7">
      <c r="B639" s="42"/>
      <c r="C639" s="43"/>
      <c r="D639" s="42"/>
      <c r="E639" s="44"/>
      <c r="F639" s="310"/>
      <c r="G639" s="310"/>
    </row>
    <row r="640" spans="2:7">
      <c r="B640" s="42"/>
      <c r="C640" s="43"/>
      <c r="D640" s="42"/>
      <c r="E640" s="44"/>
      <c r="F640" s="310"/>
      <c r="G640" s="310"/>
    </row>
    <row r="641" spans="2:7">
      <c r="B641" s="42"/>
      <c r="C641" s="43"/>
      <c r="D641" s="42"/>
      <c r="E641" s="44"/>
      <c r="F641" s="310"/>
      <c r="G641" s="310"/>
    </row>
    <row r="642" spans="2:7">
      <c r="B642" s="42"/>
      <c r="C642" s="43"/>
      <c r="D642" s="42"/>
      <c r="E642" s="44"/>
      <c r="F642" s="310"/>
      <c r="G642" s="310"/>
    </row>
    <row r="643" spans="2:7">
      <c r="B643" s="42"/>
      <c r="C643" s="43"/>
      <c r="D643" s="42"/>
      <c r="E643" s="44"/>
      <c r="F643" s="310"/>
      <c r="G643" s="310"/>
    </row>
    <row r="644" spans="2:7">
      <c r="B644" s="42"/>
      <c r="C644" s="43"/>
      <c r="D644" s="42"/>
      <c r="E644" s="44"/>
      <c r="F644" s="310"/>
      <c r="G644" s="310"/>
    </row>
    <row r="645" spans="2:7">
      <c r="B645" s="42"/>
      <c r="C645" s="43"/>
      <c r="D645" s="42"/>
      <c r="E645" s="44"/>
      <c r="F645" s="310"/>
      <c r="G645" s="310"/>
    </row>
    <row r="646" spans="2:7">
      <c r="B646" s="42"/>
      <c r="C646" s="43"/>
      <c r="D646" s="42"/>
      <c r="E646" s="44"/>
      <c r="F646" s="310"/>
      <c r="G646" s="310"/>
    </row>
    <row r="647" spans="2:7">
      <c r="B647" s="42"/>
      <c r="C647" s="43"/>
      <c r="D647" s="42"/>
      <c r="E647" s="44"/>
      <c r="F647" s="310"/>
      <c r="G647" s="310"/>
    </row>
    <row r="648" spans="2:7">
      <c r="B648" s="42"/>
      <c r="C648" s="43"/>
      <c r="D648" s="42"/>
      <c r="E648" s="44"/>
      <c r="F648" s="310"/>
      <c r="G648" s="310"/>
    </row>
    <row r="649" spans="2:7">
      <c r="B649" s="42"/>
      <c r="C649" s="43"/>
      <c r="D649" s="42"/>
      <c r="E649" s="44"/>
      <c r="F649" s="310"/>
      <c r="G649" s="310"/>
    </row>
    <row r="650" spans="2:7">
      <c r="B650" s="42"/>
      <c r="C650" s="43"/>
      <c r="D650" s="42"/>
      <c r="E650" s="44"/>
      <c r="F650" s="310"/>
      <c r="G650" s="310"/>
    </row>
    <row r="651" spans="2:7">
      <c r="B651" s="42"/>
      <c r="C651" s="43"/>
      <c r="D651" s="42"/>
      <c r="E651" s="44"/>
      <c r="F651" s="310"/>
      <c r="G651" s="310"/>
    </row>
    <row r="652" spans="2:7">
      <c r="B652" s="42"/>
      <c r="C652" s="43"/>
      <c r="D652" s="42"/>
      <c r="E652" s="44"/>
      <c r="F652" s="310"/>
      <c r="G652" s="310"/>
    </row>
    <row r="653" spans="2:7">
      <c r="B653" s="42"/>
      <c r="C653" s="43"/>
      <c r="D653" s="42"/>
      <c r="E653" s="44"/>
      <c r="F653" s="310"/>
      <c r="G653" s="310"/>
    </row>
    <row r="654" spans="2:7">
      <c r="B654" s="42"/>
      <c r="C654" s="43"/>
      <c r="D654" s="42"/>
      <c r="E654" s="44"/>
      <c r="F654" s="310"/>
      <c r="G654" s="310"/>
    </row>
    <row r="655" spans="2:7">
      <c r="B655" s="42"/>
      <c r="C655" s="43"/>
      <c r="D655" s="42"/>
      <c r="E655" s="44"/>
      <c r="F655" s="310"/>
      <c r="G655" s="310"/>
    </row>
    <row r="656" spans="2:7">
      <c r="B656" s="42"/>
      <c r="C656" s="43"/>
      <c r="D656" s="42"/>
      <c r="E656" s="44"/>
      <c r="F656" s="310"/>
      <c r="G656" s="310"/>
    </row>
    <row r="657" spans="2:7">
      <c r="B657" s="42"/>
      <c r="C657" s="43"/>
      <c r="D657" s="42"/>
      <c r="E657" s="44"/>
      <c r="F657" s="310"/>
      <c r="G657" s="310"/>
    </row>
    <row r="658" spans="2:7">
      <c r="B658" s="42"/>
      <c r="C658" s="43"/>
      <c r="D658" s="42"/>
      <c r="E658" s="44"/>
      <c r="F658" s="310"/>
      <c r="G658" s="310"/>
    </row>
    <row r="659" spans="2:7">
      <c r="B659" s="42"/>
      <c r="C659" s="43"/>
      <c r="D659" s="42"/>
      <c r="E659" s="44"/>
      <c r="F659" s="310"/>
      <c r="G659" s="310"/>
    </row>
    <row r="660" spans="2:7">
      <c r="B660" s="42"/>
      <c r="C660" s="43"/>
      <c r="D660" s="42"/>
      <c r="E660" s="44"/>
      <c r="F660" s="310"/>
      <c r="G660" s="310"/>
    </row>
    <row r="661" spans="2:7">
      <c r="B661" s="42"/>
      <c r="C661" s="43"/>
      <c r="D661" s="42"/>
      <c r="E661" s="44"/>
      <c r="F661" s="310"/>
      <c r="G661" s="310"/>
    </row>
    <row r="662" spans="2:7">
      <c r="B662" s="42"/>
      <c r="C662" s="43"/>
      <c r="D662" s="42"/>
      <c r="E662" s="44"/>
      <c r="F662" s="310"/>
      <c r="G662" s="310"/>
    </row>
    <row r="663" spans="2:7">
      <c r="B663" s="42"/>
      <c r="C663" s="43"/>
      <c r="D663" s="42"/>
      <c r="E663" s="44"/>
      <c r="F663" s="310"/>
      <c r="G663" s="310"/>
    </row>
    <row r="664" spans="2:7">
      <c r="B664" s="42"/>
      <c r="C664" s="43"/>
      <c r="D664" s="42"/>
      <c r="E664" s="44"/>
      <c r="F664" s="310"/>
      <c r="G664" s="310"/>
    </row>
    <row r="665" spans="2:7">
      <c r="B665" s="42"/>
      <c r="C665" s="43"/>
      <c r="D665" s="42"/>
      <c r="E665" s="44"/>
      <c r="F665" s="310"/>
      <c r="G665" s="310"/>
    </row>
    <row r="666" spans="2:7">
      <c r="B666" s="42"/>
      <c r="C666" s="43"/>
      <c r="D666" s="42"/>
      <c r="E666" s="44"/>
      <c r="F666" s="310"/>
      <c r="G666" s="310"/>
    </row>
    <row r="667" spans="2:7">
      <c r="B667" s="42"/>
      <c r="C667" s="43"/>
      <c r="D667" s="42"/>
      <c r="E667" s="44"/>
      <c r="F667" s="310"/>
      <c r="G667" s="310"/>
    </row>
    <row r="668" spans="2:7">
      <c r="B668" s="42"/>
      <c r="C668" s="43"/>
      <c r="D668" s="42"/>
      <c r="E668" s="44"/>
      <c r="F668" s="310"/>
      <c r="G668" s="310"/>
    </row>
    <row r="669" spans="2:7">
      <c r="B669" s="42"/>
      <c r="C669" s="43"/>
      <c r="D669" s="42"/>
      <c r="E669" s="44"/>
      <c r="F669" s="310"/>
      <c r="G669" s="310"/>
    </row>
    <row r="670" spans="2:7">
      <c r="B670" s="42"/>
      <c r="C670" s="43"/>
      <c r="D670" s="42"/>
      <c r="E670" s="44"/>
      <c r="F670" s="310"/>
      <c r="G670" s="310"/>
    </row>
    <row r="671" spans="2:7">
      <c r="B671" s="42"/>
      <c r="C671" s="43"/>
      <c r="D671" s="42"/>
      <c r="E671" s="44"/>
      <c r="F671" s="310"/>
      <c r="G671" s="310"/>
    </row>
    <row r="672" spans="2:7">
      <c r="B672" s="42"/>
      <c r="C672" s="43"/>
      <c r="D672" s="42"/>
      <c r="E672" s="44"/>
      <c r="F672" s="310"/>
      <c r="G672" s="310"/>
    </row>
    <row r="673" spans="2:7">
      <c r="B673" s="42"/>
      <c r="C673" s="43"/>
      <c r="D673" s="42"/>
      <c r="E673" s="44"/>
      <c r="F673" s="310"/>
      <c r="G673" s="310"/>
    </row>
    <row r="674" spans="2:7">
      <c r="B674" s="42"/>
      <c r="C674" s="43"/>
      <c r="D674" s="42"/>
      <c r="E674" s="44"/>
      <c r="F674" s="310"/>
      <c r="G674" s="310"/>
    </row>
    <row r="675" spans="2:7">
      <c r="B675" s="42"/>
      <c r="C675" s="43"/>
      <c r="D675" s="42"/>
      <c r="E675" s="44"/>
      <c r="F675" s="310"/>
      <c r="G675" s="310"/>
    </row>
    <row r="676" spans="2:7">
      <c r="B676" s="42"/>
      <c r="C676" s="43"/>
      <c r="D676" s="42"/>
      <c r="E676" s="44"/>
      <c r="F676" s="310"/>
      <c r="G676" s="310"/>
    </row>
    <row r="677" spans="2:7">
      <c r="B677" s="42"/>
      <c r="C677" s="43"/>
      <c r="D677" s="42"/>
      <c r="E677" s="44"/>
      <c r="F677" s="310"/>
      <c r="G677" s="310"/>
    </row>
    <row r="678" spans="2:7">
      <c r="B678" s="42"/>
      <c r="C678" s="43"/>
      <c r="D678" s="42"/>
      <c r="E678" s="44"/>
      <c r="F678" s="310"/>
      <c r="G678" s="310"/>
    </row>
    <row r="679" spans="2:7">
      <c r="B679" s="42"/>
      <c r="C679" s="43"/>
      <c r="D679" s="42"/>
      <c r="E679" s="44"/>
      <c r="F679" s="310"/>
      <c r="G679" s="310"/>
    </row>
    <row r="680" spans="2:7">
      <c r="B680" s="42"/>
      <c r="C680" s="43"/>
      <c r="D680" s="42"/>
      <c r="E680" s="44"/>
      <c r="F680" s="310"/>
      <c r="G680" s="310"/>
    </row>
    <row r="681" spans="2:7">
      <c r="B681" s="42"/>
      <c r="C681" s="43"/>
      <c r="D681" s="42"/>
      <c r="E681" s="44"/>
      <c r="F681" s="310"/>
      <c r="G681" s="310"/>
    </row>
    <row r="682" spans="2:7">
      <c r="B682" s="42"/>
      <c r="C682" s="43"/>
      <c r="D682" s="42"/>
      <c r="E682" s="44"/>
      <c r="F682" s="310"/>
      <c r="G682" s="310"/>
    </row>
    <row r="683" spans="2:7">
      <c r="B683" s="42"/>
      <c r="C683" s="43"/>
      <c r="D683" s="42"/>
      <c r="E683" s="44"/>
      <c r="F683" s="310"/>
      <c r="G683" s="310"/>
    </row>
    <row r="684" spans="2:7">
      <c r="B684" s="42"/>
      <c r="C684" s="43"/>
      <c r="D684" s="42"/>
      <c r="E684" s="44"/>
      <c r="F684" s="310"/>
      <c r="G684" s="310"/>
    </row>
    <row r="685" spans="2:7">
      <c r="B685" s="42"/>
      <c r="C685" s="43"/>
      <c r="D685" s="42"/>
      <c r="E685" s="44"/>
      <c r="F685" s="310"/>
      <c r="G685" s="310"/>
    </row>
    <row r="686" spans="2:7">
      <c r="B686" s="42"/>
      <c r="C686" s="43"/>
      <c r="D686" s="42"/>
      <c r="E686" s="44"/>
      <c r="F686" s="310"/>
      <c r="G686" s="310"/>
    </row>
    <row r="687" spans="2:7">
      <c r="B687" s="42"/>
      <c r="C687" s="43"/>
      <c r="D687" s="42"/>
      <c r="E687" s="44"/>
      <c r="F687" s="310"/>
      <c r="G687" s="310"/>
    </row>
    <row r="688" spans="2:7">
      <c r="B688" s="42"/>
      <c r="C688" s="43"/>
      <c r="D688" s="42"/>
      <c r="E688" s="44"/>
      <c r="F688" s="310"/>
      <c r="G688" s="310"/>
    </row>
    <row r="689" spans="2:7">
      <c r="B689" s="42"/>
      <c r="C689" s="43"/>
      <c r="D689" s="42"/>
      <c r="E689" s="44"/>
      <c r="F689" s="310"/>
      <c r="G689" s="310"/>
    </row>
    <row r="690" spans="2:7">
      <c r="B690" s="42"/>
      <c r="C690" s="43"/>
      <c r="D690" s="42"/>
      <c r="E690" s="44"/>
      <c r="F690" s="310"/>
      <c r="G690" s="310"/>
    </row>
    <row r="691" spans="2:7">
      <c r="B691" s="42"/>
      <c r="C691" s="43"/>
      <c r="D691" s="42"/>
      <c r="E691" s="44"/>
      <c r="F691" s="310"/>
      <c r="G691" s="310"/>
    </row>
    <row r="692" spans="2:7">
      <c r="B692" s="42"/>
      <c r="C692" s="43"/>
      <c r="D692" s="42"/>
      <c r="E692" s="44"/>
      <c r="F692" s="310"/>
      <c r="G692" s="310"/>
    </row>
    <row r="693" spans="2:7">
      <c r="B693" s="42"/>
      <c r="C693" s="43"/>
      <c r="D693" s="42"/>
      <c r="E693" s="44"/>
      <c r="F693" s="310"/>
      <c r="G693" s="310"/>
    </row>
    <row r="694" spans="2:7">
      <c r="B694" s="42"/>
      <c r="C694" s="43"/>
      <c r="D694" s="42"/>
      <c r="E694" s="44"/>
      <c r="F694" s="310"/>
      <c r="G694" s="310"/>
    </row>
    <row r="695" spans="2:7">
      <c r="B695" s="42"/>
      <c r="C695" s="43"/>
      <c r="D695" s="42"/>
      <c r="E695" s="44"/>
      <c r="F695" s="310"/>
      <c r="G695" s="310"/>
    </row>
    <row r="696" spans="2:7">
      <c r="B696" s="42"/>
      <c r="C696" s="43"/>
      <c r="D696" s="42"/>
      <c r="E696" s="44"/>
      <c r="F696" s="310"/>
      <c r="G696" s="310"/>
    </row>
    <row r="697" spans="2:7">
      <c r="B697" s="42"/>
      <c r="C697" s="43"/>
      <c r="D697" s="42"/>
      <c r="E697" s="44"/>
      <c r="F697" s="310"/>
      <c r="G697" s="310"/>
    </row>
    <row r="698" spans="2:7">
      <c r="B698" s="42"/>
      <c r="C698" s="43"/>
      <c r="D698" s="42"/>
      <c r="E698" s="44"/>
      <c r="F698" s="310"/>
      <c r="G698" s="310"/>
    </row>
    <row r="699" spans="2:7">
      <c r="B699" s="42"/>
      <c r="C699" s="43"/>
      <c r="D699" s="42"/>
      <c r="E699" s="44"/>
      <c r="F699" s="310"/>
      <c r="G699" s="310"/>
    </row>
    <row r="700" spans="2:7">
      <c r="B700" s="42"/>
      <c r="C700" s="43"/>
      <c r="D700" s="42"/>
      <c r="E700" s="44"/>
      <c r="F700" s="310"/>
      <c r="G700" s="310"/>
    </row>
    <row r="701" spans="2:7">
      <c r="B701" s="42"/>
      <c r="C701" s="43"/>
      <c r="D701" s="42"/>
      <c r="E701" s="44"/>
      <c r="F701" s="310"/>
      <c r="G701" s="310"/>
    </row>
    <row r="702" spans="2:7">
      <c r="B702" s="42"/>
      <c r="C702" s="43"/>
      <c r="D702" s="42"/>
      <c r="E702" s="44"/>
      <c r="F702" s="310"/>
      <c r="G702" s="310"/>
    </row>
    <row r="703" spans="2:7">
      <c r="B703" s="42"/>
      <c r="C703" s="43"/>
      <c r="D703" s="42"/>
      <c r="E703" s="44"/>
      <c r="F703" s="310"/>
      <c r="G703" s="310"/>
    </row>
    <row r="704" spans="2:7">
      <c r="B704" s="42"/>
      <c r="C704" s="43"/>
      <c r="D704" s="42"/>
      <c r="E704" s="44"/>
      <c r="F704" s="310"/>
      <c r="G704" s="310"/>
    </row>
    <row r="705" spans="2:7">
      <c r="B705" s="42"/>
      <c r="C705" s="43"/>
      <c r="D705" s="42"/>
      <c r="E705" s="44"/>
      <c r="F705" s="310"/>
      <c r="G705" s="310"/>
    </row>
    <row r="706" spans="2:7">
      <c r="B706" s="42"/>
      <c r="C706" s="43"/>
      <c r="D706" s="42"/>
      <c r="E706" s="44"/>
      <c r="F706" s="310"/>
      <c r="G706" s="310"/>
    </row>
    <row r="707" spans="2:7">
      <c r="B707" s="42"/>
      <c r="C707" s="43"/>
      <c r="D707" s="42"/>
      <c r="E707" s="44"/>
      <c r="F707" s="310"/>
      <c r="G707" s="310"/>
    </row>
    <row r="708" spans="2:7">
      <c r="B708" s="42"/>
      <c r="C708" s="43"/>
      <c r="D708" s="42"/>
      <c r="E708" s="44"/>
      <c r="F708" s="310"/>
      <c r="G708" s="310"/>
    </row>
    <row r="709" spans="2:7">
      <c r="B709" s="42"/>
      <c r="C709" s="43"/>
      <c r="D709" s="42"/>
      <c r="E709" s="44"/>
      <c r="F709" s="310"/>
      <c r="G709" s="310"/>
    </row>
    <row r="710" spans="2:7">
      <c r="B710" s="42"/>
      <c r="C710" s="43"/>
      <c r="D710" s="42"/>
      <c r="E710" s="44"/>
      <c r="F710" s="310"/>
      <c r="G710" s="310"/>
    </row>
    <row r="711" spans="2:7">
      <c r="B711" s="42"/>
      <c r="C711" s="43"/>
      <c r="D711" s="42"/>
      <c r="E711" s="44"/>
      <c r="F711" s="310"/>
      <c r="G711" s="310"/>
    </row>
    <row r="712" spans="2:7">
      <c r="B712" s="42"/>
      <c r="C712" s="43"/>
      <c r="D712" s="42"/>
      <c r="E712" s="44"/>
      <c r="F712" s="310"/>
      <c r="G712" s="310"/>
    </row>
    <row r="713" spans="2:7">
      <c r="B713" s="42"/>
      <c r="C713" s="43"/>
      <c r="D713" s="42"/>
      <c r="E713" s="44"/>
      <c r="F713" s="310"/>
      <c r="G713" s="310"/>
    </row>
    <row r="714" spans="2:7">
      <c r="B714" s="42"/>
      <c r="C714" s="43"/>
      <c r="D714" s="42"/>
      <c r="E714" s="44"/>
      <c r="F714" s="310"/>
      <c r="G714" s="310"/>
    </row>
    <row r="715" spans="2:7">
      <c r="B715" s="42"/>
      <c r="C715" s="43"/>
      <c r="D715" s="42"/>
      <c r="E715" s="44"/>
      <c r="F715" s="310"/>
      <c r="G715" s="310"/>
    </row>
    <row r="716" spans="2:7">
      <c r="B716" s="42"/>
      <c r="C716" s="43"/>
      <c r="D716" s="42"/>
      <c r="E716" s="44"/>
      <c r="F716" s="310"/>
      <c r="G716" s="310"/>
    </row>
    <row r="717" spans="2:7">
      <c r="B717" s="42"/>
      <c r="C717" s="43"/>
      <c r="D717" s="42"/>
      <c r="E717" s="44"/>
      <c r="F717" s="310"/>
      <c r="G717" s="310"/>
    </row>
    <row r="718" spans="2:7">
      <c r="B718" s="42"/>
      <c r="C718" s="43"/>
      <c r="D718" s="42"/>
      <c r="E718" s="44"/>
      <c r="F718" s="310"/>
      <c r="G718" s="310"/>
    </row>
    <row r="719" spans="2:7">
      <c r="B719" s="42"/>
      <c r="C719" s="43"/>
      <c r="D719" s="42"/>
      <c r="E719" s="44"/>
      <c r="F719" s="310"/>
      <c r="G719" s="310"/>
    </row>
    <row r="720" spans="2:7">
      <c r="B720" s="42"/>
      <c r="C720" s="43"/>
      <c r="D720" s="42"/>
      <c r="E720" s="44"/>
      <c r="F720" s="310"/>
      <c r="G720" s="310"/>
    </row>
    <row r="721" spans="2:7">
      <c r="B721" s="42"/>
      <c r="C721" s="43"/>
      <c r="D721" s="42"/>
      <c r="E721" s="44"/>
      <c r="F721" s="310"/>
      <c r="G721" s="310"/>
    </row>
    <row r="722" spans="2:7">
      <c r="B722" s="42"/>
      <c r="C722" s="43"/>
      <c r="D722" s="42"/>
      <c r="E722" s="44"/>
      <c r="F722" s="310"/>
      <c r="G722" s="310"/>
    </row>
    <row r="723" spans="2:7">
      <c r="B723" s="42"/>
      <c r="C723" s="43"/>
      <c r="D723" s="42"/>
      <c r="E723" s="44"/>
      <c r="F723" s="310"/>
      <c r="G723" s="310"/>
    </row>
    <row r="724" spans="2:7">
      <c r="B724" s="42"/>
      <c r="C724" s="43"/>
      <c r="D724" s="42"/>
      <c r="E724" s="44"/>
      <c r="F724" s="310"/>
      <c r="G724" s="310"/>
    </row>
    <row r="725" spans="2:7">
      <c r="B725" s="42"/>
      <c r="C725" s="43"/>
      <c r="D725" s="42"/>
      <c r="E725" s="44"/>
      <c r="F725" s="310"/>
      <c r="G725" s="310"/>
    </row>
    <row r="726" spans="2:7">
      <c r="B726" s="42"/>
      <c r="C726" s="43"/>
      <c r="D726" s="42"/>
      <c r="E726" s="44"/>
      <c r="F726" s="310"/>
      <c r="G726" s="310"/>
    </row>
    <row r="727" spans="2:7">
      <c r="B727" s="42"/>
      <c r="C727" s="43"/>
      <c r="D727" s="42"/>
      <c r="E727" s="44"/>
      <c r="F727" s="310"/>
      <c r="G727" s="310"/>
    </row>
    <row r="728" spans="2:7">
      <c r="B728" s="42"/>
      <c r="C728" s="43"/>
      <c r="D728" s="42"/>
      <c r="E728" s="44"/>
      <c r="F728" s="310"/>
      <c r="G728" s="310"/>
    </row>
    <row r="729" spans="2:7">
      <c r="B729" s="42"/>
      <c r="C729" s="43"/>
      <c r="D729" s="42"/>
      <c r="E729" s="44"/>
      <c r="F729" s="310"/>
      <c r="G729" s="310"/>
    </row>
    <row r="730" spans="2:7">
      <c r="B730" s="42"/>
      <c r="C730" s="43"/>
      <c r="D730" s="42"/>
      <c r="E730" s="44"/>
      <c r="F730" s="310"/>
      <c r="G730" s="310"/>
    </row>
    <row r="731" spans="2:7">
      <c r="B731" s="42"/>
      <c r="C731" s="43"/>
      <c r="D731" s="42"/>
      <c r="E731" s="44"/>
      <c r="F731" s="310"/>
      <c r="G731" s="310"/>
    </row>
    <row r="732" spans="2:7">
      <c r="B732" s="42"/>
      <c r="C732" s="43"/>
      <c r="D732" s="42"/>
      <c r="E732" s="44"/>
      <c r="F732" s="310"/>
      <c r="G732" s="310"/>
    </row>
    <row r="733" spans="2:7">
      <c r="B733" s="42"/>
      <c r="C733" s="43"/>
      <c r="D733" s="42"/>
      <c r="E733" s="44"/>
      <c r="F733" s="310"/>
      <c r="G733" s="310"/>
    </row>
    <row r="734" spans="2:7">
      <c r="B734" s="42"/>
      <c r="C734" s="43"/>
      <c r="D734" s="42"/>
      <c r="E734" s="44"/>
      <c r="F734" s="310"/>
      <c r="G734" s="310"/>
    </row>
    <row r="735" spans="2:7">
      <c r="B735" s="42"/>
      <c r="C735" s="43"/>
      <c r="D735" s="42"/>
      <c r="E735" s="44"/>
      <c r="F735" s="310"/>
      <c r="G735" s="310"/>
    </row>
    <row r="736" spans="2:7">
      <c r="B736" s="42"/>
      <c r="C736" s="43"/>
      <c r="D736" s="42"/>
      <c r="E736" s="44"/>
      <c r="F736" s="310"/>
      <c r="G736" s="310"/>
    </row>
    <row r="737" spans="2:7">
      <c r="B737" s="42"/>
      <c r="C737" s="43"/>
      <c r="D737" s="42"/>
      <c r="E737" s="44"/>
      <c r="F737" s="310"/>
      <c r="G737" s="310"/>
    </row>
    <row r="738" spans="2:7">
      <c r="B738" s="42"/>
      <c r="C738" s="43"/>
      <c r="D738" s="42"/>
      <c r="E738" s="44"/>
      <c r="F738" s="310"/>
      <c r="G738" s="310"/>
    </row>
    <row r="739" spans="2:7">
      <c r="B739" s="42"/>
      <c r="C739" s="43"/>
      <c r="D739" s="42"/>
      <c r="E739" s="44"/>
      <c r="F739" s="310"/>
      <c r="G739" s="310"/>
    </row>
    <row r="740" spans="2:7">
      <c r="B740" s="42"/>
      <c r="C740" s="43"/>
      <c r="D740" s="42"/>
      <c r="E740" s="44"/>
      <c r="F740" s="310"/>
      <c r="G740" s="310"/>
    </row>
    <row r="741" spans="2:7">
      <c r="B741" s="42"/>
      <c r="C741" s="43"/>
      <c r="D741" s="42"/>
      <c r="E741" s="44"/>
      <c r="F741" s="310"/>
      <c r="G741" s="310"/>
    </row>
    <row r="742" spans="2:7">
      <c r="B742" s="42"/>
      <c r="C742" s="43"/>
      <c r="D742" s="42"/>
      <c r="E742" s="44"/>
      <c r="F742" s="310"/>
      <c r="G742" s="310"/>
    </row>
    <row r="743" spans="2:7">
      <c r="B743" s="42"/>
      <c r="C743" s="43"/>
      <c r="D743" s="42"/>
      <c r="E743" s="44"/>
      <c r="F743" s="310"/>
      <c r="G743" s="310"/>
    </row>
    <row r="744" spans="2:7">
      <c r="B744" s="42"/>
      <c r="C744" s="43"/>
      <c r="D744" s="42"/>
      <c r="E744" s="44"/>
      <c r="F744" s="310"/>
      <c r="G744" s="310"/>
    </row>
    <row r="745" spans="2:7">
      <c r="B745" s="42"/>
      <c r="C745" s="43"/>
      <c r="D745" s="42"/>
      <c r="E745" s="44"/>
      <c r="F745" s="310"/>
      <c r="G745" s="310"/>
    </row>
    <row r="746" spans="2:7">
      <c r="B746" s="42"/>
      <c r="C746" s="43"/>
      <c r="D746" s="42"/>
      <c r="E746" s="44"/>
      <c r="F746" s="310"/>
      <c r="G746" s="310"/>
    </row>
    <row r="747" spans="2:7">
      <c r="B747" s="42"/>
      <c r="C747" s="43"/>
      <c r="D747" s="42"/>
      <c r="E747" s="44"/>
      <c r="F747" s="310"/>
      <c r="G747" s="310"/>
    </row>
    <row r="748" spans="2:7">
      <c r="B748" s="42"/>
      <c r="C748" s="43"/>
      <c r="D748" s="42"/>
      <c r="E748" s="44"/>
      <c r="F748" s="310"/>
      <c r="G748" s="310"/>
    </row>
    <row r="749" spans="2:7">
      <c r="B749" s="42"/>
      <c r="C749" s="43"/>
      <c r="D749" s="42"/>
      <c r="E749" s="44"/>
      <c r="F749" s="310"/>
      <c r="G749" s="310"/>
    </row>
    <row r="750" spans="2:7">
      <c r="B750" s="42"/>
      <c r="C750" s="43"/>
      <c r="D750" s="42"/>
      <c r="E750" s="44"/>
      <c r="F750" s="310"/>
      <c r="G750" s="310"/>
    </row>
    <row r="751" spans="2:7">
      <c r="B751" s="42"/>
      <c r="C751" s="43"/>
      <c r="D751" s="42"/>
      <c r="E751" s="44"/>
      <c r="F751" s="310"/>
      <c r="G751" s="310"/>
    </row>
    <row r="752" spans="2:7">
      <c r="B752" s="42"/>
      <c r="C752" s="43"/>
      <c r="D752" s="42"/>
      <c r="E752" s="44"/>
      <c r="F752" s="310"/>
      <c r="G752" s="310"/>
    </row>
    <row r="753" spans="2:7">
      <c r="B753" s="42"/>
      <c r="C753" s="43"/>
      <c r="D753" s="42"/>
      <c r="E753" s="44"/>
      <c r="F753" s="310"/>
      <c r="G753" s="310"/>
    </row>
    <row r="754" spans="2:7">
      <c r="B754" s="42"/>
      <c r="C754" s="43"/>
      <c r="D754" s="42"/>
      <c r="E754" s="44"/>
      <c r="F754" s="310"/>
      <c r="G754" s="310"/>
    </row>
    <row r="755" spans="2:7">
      <c r="B755" s="42"/>
      <c r="C755" s="43"/>
      <c r="D755" s="42"/>
      <c r="E755" s="44"/>
      <c r="F755" s="310"/>
      <c r="G755" s="310"/>
    </row>
    <row r="756" spans="2:7">
      <c r="B756" s="42"/>
      <c r="C756" s="43"/>
      <c r="D756" s="42"/>
      <c r="E756" s="44"/>
      <c r="F756" s="310"/>
      <c r="G756" s="310"/>
    </row>
    <row r="757" spans="2:7">
      <c r="B757" s="42"/>
      <c r="C757" s="43"/>
      <c r="D757" s="42"/>
      <c r="E757" s="44"/>
      <c r="F757" s="310"/>
      <c r="G757" s="310"/>
    </row>
    <row r="758" spans="2:7">
      <c r="B758" s="42"/>
      <c r="C758" s="43"/>
      <c r="D758" s="42"/>
      <c r="E758" s="44"/>
      <c r="F758" s="310"/>
      <c r="G758" s="310"/>
    </row>
    <row r="759" spans="2:7">
      <c r="B759" s="42"/>
      <c r="C759" s="43"/>
      <c r="D759" s="42"/>
      <c r="E759" s="44"/>
      <c r="F759" s="310"/>
      <c r="G759" s="310"/>
    </row>
    <row r="760" spans="2:7">
      <c r="B760" s="42"/>
      <c r="C760" s="43"/>
      <c r="D760" s="42"/>
      <c r="E760" s="44"/>
      <c r="F760" s="310"/>
      <c r="G760" s="310"/>
    </row>
    <row r="761" spans="2:7">
      <c r="B761" s="42"/>
      <c r="C761" s="43"/>
      <c r="D761" s="42"/>
      <c r="E761" s="44"/>
      <c r="F761" s="310"/>
      <c r="G761" s="310"/>
    </row>
    <row r="762" spans="2:7">
      <c r="B762" s="42"/>
      <c r="C762" s="43"/>
      <c r="D762" s="42"/>
      <c r="E762" s="44"/>
      <c r="F762" s="310"/>
      <c r="G762" s="310"/>
    </row>
    <row r="763" spans="2:7">
      <c r="B763" s="42"/>
      <c r="C763" s="43"/>
      <c r="D763" s="42"/>
      <c r="E763" s="44"/>
      <c r="F763" s="310"/>
      <c r="G763" s="310"/>
    </row>
    <row r="764" spans="2:7">
      <c r="B764" s="42"/>
      <c r="C764" s="43"/>
      <c r="D764" s="42"/>
      <c r="E764" s="44"/>
      <c r="F764" s="310"/>
      <c r="G764" s="310"/>
    </row>
    <row r="765" spans="2:7">
      <c r="B765" s="42"/>
      <c r="C765" s="43"/>
      <c r="D765" s="42"/>
      <c r="E765" s="44"/>
      <c r="F765" s="310"/>
      <c r="G765" s="310"/>
    </row>
    <row r="766" spans="2:7">
      <c r="B766" s="42"/>
      <c r="C766" s="43"/>
      <c r="D766" s="42"/>
      <c r="E766" s="44"/>
      <c r="F766" s="310"/>
      <c r="G766" s="310"/>
    </row>
    <row r="767" spans="2:7">
      <c r="B767" s="42"/>
      <c r="C767" s="43"/>
      <c r="D767" s="42"/>
      <c r="E767" s="44"/>
      <c r="F767" s="310"/>
      <c r="G767" s="310"/>
    </row>
    <row r="768" spans="2:7">
      <c r="B768" s="42"/>
      <c r="C768" s="43"/>
      <c r="D768" s="42"/>
      <c r="E768" s="44"/>
      <c r="F768" s="310"/>
      <c r="G768" s="310"/>
    </row>
    <row r="769" spans="2:7">
      <c r="B769" s="42"/>
      <c r="C769" s="43"/>
      <c r="D769" s="42"/>
      <c r="E769" s="44"/>
      <c r="F769" s="310"/>
      <c r="G769" s="310"/>
    </row>
    <row r="770" spans="2:7">
      <c r="B770" s="42"/>
      <c r="C770" s="43"/>
      <c r="D770" s="42"/>
      <c r="E770" s="44"/>
      <c r="F770" s="310"/>
      <c r="G770" s="310"/>
    </row>
    <row r="771" spans="2:7">
      <c r="B771" s="42"/>
      <c r="C771" s="43"/>
      <c r="D771" s="42"/>
      <c r="E771" s="44"/>
      <c r="F771" s="310"/>
      <c r="G771" s="310"/>
    </row>
    <row r="772" spans="2:7">
      <c r="B772" s="42"/>
      <c r="C772" s="43"/>
      <c r="D772" s="42"/>
      <c r="E772" s="44"/>
      <c r="F772" s="310"/>
      <c r="G772" s="310"/>
    </row>
    <row r="773" spans="2:7">
      <c r="B773" s="42"/>
      <c r="C773" s="43"/>
      <c r="D773" s="42"/>
      <c r="E773" s="44"/>
      <c r="F773" s="310"/>
      <c r="G773" s="310"/>
    </row>
    <row r="774" spans="2:7">
      <c r="B774" s="42"/>
      <c r="C774" s="43"/>
      <c r="D774" s="42"/>
      <c r="E774" s="44"/>
      <c r="F774" s="310"/>
      <c r="G774" s="310"/>
    </row>
    <row r="775" spans="2:7">
      <c r="B775" s="42"/>
      <c r="C775" s="43"/>
      <c r="D775" s="42"/>
      <c r="E775" s="44"/>
      <c r="F775" s="310"/>
      <c r="G775" s="310"/>
    </row>
    <row r="776" spans="2:7">
      <c r="B776" s="42"/>
      <c r="C776" s="43"/>
      <c r="D776" s="42"/>
      <c r="E776" s="44"/>
      <c r="F776" s="310"/>
      <c r="G776" s="310"/>
    </row>
    <row r="777" spans="2:7">
      <c r="B777" s="42"/>
      <c r="C777" s="43"/>
      <c r="D777" s="42"/>
      <c r="E777" s="44"/>
      <c r="F777" s="310"/>
      <c r="G777" s="310"/>
    </row>
    <row r="778" spans="2:7">
      <c r="B778" s="42"/>
      <c r="C778" s="43"/>
      <c r="D778" s="42"/>
      <c r="E778" s="44"/>
      <c r="F778" s="310"/>
      <c r="G778" s="310"/>
    </row>
    <row r="779" spans="2:7">
      <c r="B779" s="42"/>
      <c r="C779" s="43"/>
      <c r="D779" s="42"/>
      <c r="E779" s="44"/>
      <c r="F779" s="310"/>
      <c r="G779" s="310"/>
    </row>
    <row r="780" spans="2:7">
      <c r="B780" s="42"/>
      <c r="C780" s="43"/>
      <c r="D780" s="42"/>
      <c r="E780" s="44"/>
      <c r="F780" s="310"/>
      <c r="G780" s="310"/>
    </row>
    <row r="781" spans="2:7">
      <c r="B781" s="42"/>
      <c r="C781" s="43"/>
      <c r="D781" s="42"/>
      <c r="E781" s="44"/>
      <c r="F781" s="310"/>
      <c r="G781" s="310"/>
    </row>
    <row r="782" spans="2:7">
      <c r="B782" s="42"/>
      <c r="C782" s="43"/>
      <c r="D782" s="42"/>
      <c r="E782" s="44"/>
      <c r="F782" s="310"/>
      <c r="G782" s="310"/>
    </row>
    <row r="783" spans="2:7">
      <c r="B783" s="42"/>
      <c r="C783" s="43"/>
      <c r="D783" s="42"/>
      <c r="E783" s="44"/>
      <c r="F783" s="310"/>
      <c r="G783" s="310"/>
    </row>
    <row r="784" spans="2:7">
      <c r="B784" s="42"/>
      <c r="C784" s="43"/>
      <c r="D784" s="42"/>
      <c r="E784" s="44"/>
      <c r="F784" s="310"/>
      <c r="G784" s="310"/>
    </row>
    <row r="785" spans="2:7">
      <c r="B785" s="42"/>
      <c r="C785" s="43"/>
      <c r="D785" s="42"/>
      <c r="E785" s="44"/>
      <c r="F785" s="310"/>
      <c r="G785" s="310"/>
    </row>
    <row r="786" spans="2:7">
      <c r="B786" s="42"/>
      <c r="C786" s="43"/>
      <c r="D786" s="42"/>
      <c r="E786" s="44"/>
      <c r="F786" s="310"/>
      <c r="G786" s="310"/>
    </row>
    <row r="787" spans="2:7">
      <c r="B787" s="42"/>
      <c r="C787" s="43"/>
      <c r="D787" s="42"/>
      <c r="E787" s="44"/>
      <c r="F787" s="310"/>
      <c r="G787" s="310"/>
    </row>
    <row r="788" spans="2:7">
      <c r="B788" s="42"/>
      <c r="C788" s="43"/>
      <c r="D788" s="42"/>
      <c r="E788" s="44"/>
      <c r="F788" s="310"/>
      <c r="G788" s="310"/>
    </row>
    <row r="789" spans="2:7">
      <c r="B789" s="42"/>
      <c r="C789" s="43"/>
      <c r="D789" s="42"/>
      <c r="E789" s="44"/>
      <c r="F789" s="310"/>
      <c r="G789" s="310"/>
    </row>
    <row r="790" spans="2:7">
      <c r="B790" s="42"/>
      <c r="C790" s="43"/>
      <c r="D790" s="42"/>
      <c r="E790" s="44"/>
      <c r="F790" s="310"/>
      <c r="G790" s="310"/>
    </row>
    <row r="791" spans="2:7">
      <c r="B791" s="42"/>
      <c r="C791" s="43"/>
      <c r="D791" s="42"/>
      <c r="E791" s="44"/>
      <c r="F791" s="310"/>
      <c r="G791" s="310"/>
    </row>
    <row r="792" spans="2:7">
      <c r="B792" s="42"/>
      <c r="C792" s="43"/>
      <c r="D792" s="42"/>
      <c r="E792" s="44"/>
      <c r="F792" s="310"/>
      <c r="G792" s="310"/>
    </row>
    <row r="793" spans="2:7">
      <c r="B793" s="42"/>
      <c r="C793" s="43"/>
      <c r="D793" s="42"/>
      <c r="E793" s="44"/>
      <c r="F793" s="310"/>
      <c r="G793" s="310"/>
    </row>
    <row r="794" spans="2:7">
      <c r="B794" s="42"/>
      <c r="C794" s="43"/>
      <c r="D794" s="42"/>
      <c r="E794" s="44"/>
      <c r="F794" s="310"/>
      <c r="G794" s="310"/>
    </row>
    <row r="795" spans="2:7">
      <c r="B795" s="42"/>
      <c r="C795" s="43"/>
      <c r="D795" s="42"/>
      <c r="E795" s="44"/>
      <c r="F795" s="310"/>
      <c r="G795" s="310"/>
    </row>
    <row r="796" spans="2:7">
      <c r="B796" s="42"/>
      <c r="C796" s="43"/>
      <c r="D796" s="42"/>
      <c r="E796" s="44"/>
      <c r="F796" s="310"/>
      <c r="G796" s="310"/>
    </row>
    <row r="797" spans="2:7">
      <c r="B797" s="42"/>
      <c r="C797" s="43"/>
      <c r="D797" s="42"/>
      <c r="E797" s="44"/>
      <c r="F797" s="310"/>
      <c r="G797" s="310"/>
    </row>
    <row r="798" spans="2:7">
      <c r="B798" s="42"/>
      <c r="C798" s="43"/>
      <c r="D798" s="42"/>
      <c r="E798" s="44"/>
      <c r="F798" s="310"/>
      <c r="G798" s="310"/>
    </row>
    <row r="799" spans="2:7">
      <c r="B799" s="42"/>
      <c r="C799" s="43"/>
      <c r="D799" s="42"/>
      <c r="E799" s="44"/>
      <c r="F799" s="310"/>
      <c r="G799" s="310"/>
    </row>
    <row r="800" spans="2:7">
      <c r="B800" s="42"/>
      <c r="C800" s="43"/>
      <c r="D800" s="42"/>
      <c r="E800" s="44"/>
      <c r="F800" s="310"/>
      <c r="G800" s="310"/>
    </row>
    <row r="801" spans="2:7">
      <c r="B801" s="42"/>
      <c r="C801" s="43"/>
      <c r="D801" s="42"/>
      <c r="E801" s="44"/>
      <c r="F801" s="310"/>
      <c r="G801" s="310"/>
    </row>
    <row r="802" spans="2:7">
      <c r="B802" s="42"/>
      <c r="C802" s="43"/>
      <c r="D802" s="42"/>
      <c r="E802" s="44"/>
      <c r="F802" s="310"/>
      <c r="G802" s="310"/>
    </row>
    <row r="803" spans="2:7">
      <c r="B803" s="42"/>
      <c r="C803" s="43"/>
      <c r="D803" s="42"/>
      <c r="E803" s="44"/>
      <c r="F803" s="310"/>
      <c r="G803" s="310"/>
    </row>
    <row r="804" spans="2:7">
      <c r="B804" s="42"/>
      <c r="C804" s="43"/>
      <c r="D804" s="42"/>
      <c r="E804" s="44"/>
      <c r="F804" s="310"/>
      <c r="G804" s="310"/>
    </row>
    <row r="805" spans="2:7">
      <c r="B805" s="42"/>
      <c r="C805" s="43"/>
      <c r="D805" s="42"/>
      <c r="E805" s="44"/>
      <c r="F805" s="310"/>
      <c r="G805" s="310"/>
    </row>
    <row r="806" spans="2:7">
      <c r="B806" s="42"/>
      <c r="C806" s="43"/>
      <c r="D806" s="42"/>
      <c r="E806" s="44"/>
      <c r="F806" s="310"/>
      <c r="G806" s="310"/>
    </row>
    <row r="807" spans="2:7">
      <c r="B807" s="42"/>
      <c r="C807" s="43"/>
      <c r="D807" s="42"/>
      <c r="E807" s="44"/>
      <c r="F807" s="310"/>
      <c r="G807" s="310"/>
    </row>
    <row r="808" spans="2:7">
      <c r="B808" s="42"/>
      <c r="C808" s="43"/>
      <c r="D808" s="42"/>
      <c r="E808" s="44"/>
      <c r="F808" s="310"/>
      <c r="G808" s="310"/>
    </row>
    <row r="809" spans="2:7">
      <c r="B809" s="42"/>
      <c r="C809" s="43"/>
      <c r="D809" s="42"/>
      <c r="E809" s="44"/>
      <c r="F809" s="310"/>
      <c r="G809" s="310"/>
    </row>
    <row r="810" spans="2:7">
      <c r="B810" s="42"/>
      <c r="C810" s="43"/>
      <c r="D810" s="42"/>
      <c r="E810" s="44"/>
      <c r="F810" s="310"/>
      <c r="G810" s="310"/>
    </row>
    <row r="811" spans="2:7">
      <c r="B811" s="42"/>
      <c r="C811" s="43"/>
      <c r="D811" s="42"/>
      <c r="E811" s="44"/>
      <c r="F811" s="310"/>
      <c r="G811" s="310"/>
    </row>
    <row r="812" spans="2:7">
      <c r="B812" s="42"/>
      <c r="C812" s="43"/>
      <c r="D812" s="42"/>
      <c r="E812" s="44"/>
      <c r="F812" s="310"/>
      <c r="G812" s="310"/>
    </row>
    <row r="813" spans="2:7">
      <c r="B813" s="42"/>
      <c r="C813" s="43"/>
      <c r="D813" s="42"/>
      <c r="E813" s="44"/>
      <c r="F813" s="310"/>
      <c r="G813" s="310"/>
    </row>
    <row r="814" spans="2:7">
      <c r="B814" s="42"/>
      <c r="C814" s="43"/>
      <c r="D814" s="42"/>
      <c r="E814" s="44"/>
      <c r="F814" s="310"/>
      <c r="G814" s="310"/>
    </row>
    <row r="815" spans="2:7">
      <c r="B815" s="42"/>
      <c r="C815" s="43"/>
      <c r="D815" s="42"/>
      <c r="E815" s="44"/>
      <c r="F815" s="310"/>
      <c r="G815" s="310"/>
    </row>
    <row r="816" spans="2:7">
      <c r="B816" s="42"/>
      <c r="C816" s="43"/>
      <c r="D816" s="42"/>
      <c r="E816" s="44"/>
      <c r="F816" s="310"/>
      <c r="G816" s="310"/>
    </row>
    <row r="817" spans="2:7">
      <c r="B817" s="42"/>
      <c r="C817" s="43"/>
      <c r="D817" s="42"/>
      <c r="E817" s="44"/>
      <c r="F817" s="310"/>
      <c r="G817" s="310"/>
    </row>
    <row r="818" spans="2:7">
      <c r="B818" s="42"/>
      <c r="C818" s="43"/>
      <c r="D818" s="42"/>
      <c r="E818" s="44"/>
      <c r="F818" s="310"/>
      <c r="G818" s="310"/>
    </row>
    <row r="819" spans="2:7">
      <c r="B819" s="42"/>
      <c r="C819" s="43"/>
      <c r="D819" s="42"/>
      <c r="E819" s="44"/>
      <c r="F819" s="310"/>
      <c r="G819" s="310"/>
    </row>
    <row r="820" spans="2:7">
      <c r="B820" s="42"/>
      <c r="C820" s="43"/>
      <c r="D820" s="42"/>
      <c r="E820" s="44"/>
      <c r="F820" s="310"/>
      <c r="G820" s="310"/>
    </row>
    <row r="821" spans="2:7">
      <c r="B821" s="42"/>
      <c r="C821" s="43"/>
      <c r="D821" s="42"/>
      <c r="E821" s="44"/>
      <c r="F821" s="310"/>
      <c r="G821" s="310"/>
    </row>
    <row r="822" spans="2:7">
      <c r="B822" s="42"/>
      <c r="C822" s="43"/>
      <c r="D822" s="42"/>
      <c r="E822" s="44"/>
      <c r="F822" s="310"/>
      <c r="G822" s="310"/>
    </row>
    <row r="823" spans="2:7">
      <c r="B823" s="42"/>
      <c r="C823" s="43"/>
      <c r="D823" s="42"/>
      <c r="E823" s="44"/>
      <c r="F823" s="310"/>
      <c r="G823" s="310"/>
    </row>
    <row r="824" spans="2:7">
      <c r="B824" s="42"/>
      <c r="C824" s="43"/>
      <c r="D824" s="42"/>
      <c r="E824" s="44"/>
      <c r="F824" s="310"/>
      <c r="G824" s="310"/>
    </row>
    <row r="825" spans="2:7">
      <c r="B825" s="42"/>
      <c r="C825" s="43"/>
      <c r="D825" s="42"/>
      <c r="E825" s="44"/>
      <c r="F825" s="310"/>
      <c r="G825" s="310"/>
    </row>
    <row r="826" spans="2:7">
      <c r="B826" s="42"/>
      <c r="C826" s="43"/>
      <c r="D826" s="42"/>
      <c r="E826" s="44"/>
      <c r="F826" s="310"/>
      <c r="G826" s="310"/>
    </row>
    <row r="827" spans="2:7">
      <c r="B827" s="42"/>
      <c r="C827" s="43"/>
      <c r="D827" s="42"/>
      <c r="E827" s="44"/>
      <c r="F827" s="310"/>
      <c r="G827" s="310"/>
    </row>
    <row r="828" spans="2:7">
      <c r="B828" s="42"/>
      <c r="C828" s="43"/>
      <c r="D828" s="42"/>
      <c r="E828" s="44"/>
      <c r="F828" s="310"/>
      <c r="G828" s="310"/>
    </row>
    <row r="829" spans="2:7">
      <c r="B829" s="42"/>
      <c r="C829" s="43"/>
      <c r="D829" s="42"/>
      <c r="E829" s="44"/>
      <c r="F829" s="310"/>
      <c r="G829" s="310"/>
    </row>
    <row r="830" spans="2:7">
      <c r="B830" s="42"/>
      <c r="C830" s="43"/>
      <c r="D830" s="42"/>
      <c r="E830" s="44"/>
      <c r="F830" s="310"/>
      <c r="G830" s="310"/>
    </row>
    <row r="831" spans="2:7">
      <c r="B831" s="42"/>
      <c r="C831" s="43"/>
      <c r="D831" s="42"/>
      <c r="E831" s="44"/>
      <c r="F831" s="310"/>
      <c r="G831" s="310"/>
    </row>
    <row r="832" spans="2:7">
      <c r="B832" s="42"/>
      <c r="C832" s="43"/>
      <c r="D832" s="42"/>
      <c r="E832" s="44"/>
      <c r="F832" s="310"/>
      <c r="G832" s="310"/>
    </row>
    <row r="833" spans="2:7">
      <c r="B833" s="42"/>
      <c r="C833" s="43"/>
      <c r="D833" s="42"/>
      <c r="E833" s="44"/>
      <c r="F833" s="310"/>
      <c r="G833" s="310"/>
    </row>
    <row r="834" spans="2:7">
      <c r="B834" s="42"/>
      <c r="C834" s="43"/>
      <c r="D834" s="42"/>
      <c r="E834" s="44"/>
      <c r="F834" s="310"/>
      <c r="G834" s="310"/>
    </row>
    <row r="835" spans="2:7">
      <c r="B835" s="42"/>
      <c r="C835" s="43"/>
      <c r="D835" s="42"/>
      <c r="E835" s="44"/>
      <c r="F835" s="310"/>
      <c r="G835" s="310"/>
    </row>
    <row r="836" spans="2:7">
      <c r="B836" s="42"/>
      <c r="C836" s="43"/>
      <c r="D836" s="42"/>
      <c r="E836" s="44"/>
      <c r="F836" s="310"/>
      <c r="G836" s="310"/>
    </row>
    <row r="837" spans="2:7">
      <c r="B837" s="42"/>
      <c r="C837" s="43"/>
      <c r="D837" s="42"/>
      <c r="E837" s="44"/>
      <c r="F837" s="310"/>
      <c r="G837" s="310"/>
    </row>
    <row r="838" spans="2:7">
      <c r="B838" s="42"/>
      <c r="C838" s="43"/>
      <c r="D838" s="42"/>
      <c r="E838" s="44"/>
      <c r="F838" s="310"/>
      <c r="G838" s="310"/>
    </row>
    <row r="839" spans="2:7">
      <c r="B839" s="42"/>
      <c r="C839" s="43"/>
      <c r="D839" s="42"/>
      <c r="E839" s="44"/>
      <c r="F839" s="310"/>
      <c r="G839" s="310"/>
    </row>
    <row r="840" spans="2:7">
      <c r="B840" s="42"/>
      <c r="C840" s="43"/>
      <c r="D840" s="42"/>
      <c r="E840" s="44"/>
      <c r="F840" s="310"/>
      <c r="G840" s="310"/>
    </row>
    <row r="841" spans="2:7">
      <c r="B841" s="42"/>
      <c r="C841" s="43"/>
      <c r="D841" s="42"/>
      <c r="E841" s="44"/>
      <c r="F841" s="310"/>
      <c r="G841" s="310"/>
    </row>
    <row r="842" spans="2:7">
      <c r="B842" s="42"/>
      <c r="C842" s="43"/>
      <c r="D842" s="42"/>
      <c r="E842" s="44"/>
      <c r="F842" s="310"/>
      <c r="G842" s="310"/>
    </row>
    <row r="843" spans="2:7">
      <c r="B843" s="42"/>
      <c r="C843" s="43"/>
      <c r="D843" s="42"/>
      <c r="E843" s="44"/>
      <c r="F843" s="310"/>
      <c r="G843" s="310"/>
    </row>
    <row r="844" spans="2:7">
      <c r="B844" s="42"/>
      <c r="C844" s="43"/>
      <c r="D844" s="42"/>
      <c r="E844" s="44"/>
      <c r="F844" s="310"/>
      <c r="G844" s="310"/>
    </row>
    <row r="845" spans="2:7">
      <c r="B845" s="42"/>
      <c r="C845" s="43"/>
      <c r="D845" s="42"/>
      <c r="E845" s="44"/>
      <c r="F845" s="310"/>
      <c r="G845" s="310"/>
    </row>
    <row r="846" spans="2:7">
      <c r="B846" s="42"/>
      <c r="C846" s="43"/>
      <c r="D846" s="42"/>
      <c r="E846" s="44"/>
      <c r="F846" s="310"/>
      <c r="G846" s="310"/>
    </row>
    <row r="847" spans="2:7">
      <c r="B847" s="42"/>
      <c r="C847" s="43"/>
      <c r="D847" s="42"/>
      <c r="E847" s="44"/>
      <c r="F847" s="310"/>
      <c r="G847" s="310"/>
    </row>
    <row r="848" spans="2:7">
      <c r="B848" s="42"/>
      <c r="C848" s="43"/>
      <c r="D848" s="42"/>
      <c r="E848" s="44"/>
      <c r="F848" s="310"/>
      <c r="G848" s="310"/>
    </row>
    <row r="849" spans="2:7">
      <c r="B849" s="42"/>
      <c r="C849" s="43"/>
      <c r="D849" s="42"/>
      <c r="E849" s="44"/>
      <c r="F849" s="310"/>
      <c r="G849" s="310"/>
    </row>
    <row r="850" spans="2:7">
      <c r="B850" s="42"/>
      <c r="C850" s="43"/>
      <c r="D850" s="42"/>
      <c r="E850" s="44"/>
      <c r="F850" s="310"/>
      <c r="G850" s="310"/>
    </row>
    <row r="851" spans="2:7">
      <c r="B851" s="42"/>
      <c r="C851" s="43"/>
      <c r="D851" s="42"/>
      <c r="E851" s="44"/>
      <c r="F851" s="310"/>
      <c r="G851" s="310"/>
    </row>
    <row r="852" spans="2:7">
      <c r="B852" s="42"/>
      <c r="C852" s="43"/>
      <c r="D852" s="42"/>
      <c r="E852" s="44"/>
      <c r="F852" s="310"/>
      <c r="G852" s="310"/>
    </row>
    <row r="853" spans="2:7">
      <c r="B853" s="42"/>
      <c r="C853" s="43"/>
      <c r="D853" s="42"/>
      <c r="E853" s="44"/>
      <c r="F853" s="310"/>
      <c r="G853" s="310"/>
    </row>
    <row r="854" spans="2:7">
      <c r="B854" s="42"/>
      <c r="C854" s="43"/>
      <c r="D854" s="42"/>
      <c r="E854" s="44"/>
      <c r="F854" s="310"/>
      <c r="G854" s="310"/>
    </row>
    <row r="855" spans="2:7">
      <c r="B855" s="42"/>
      <c r="C855" s="43"/>
      <c r="D855" s="42"/>
      <c r="E855" s="44"/>
      <c r="F855" s="310"/>
      <c r="G855" s="310"/>
    </row>
    <row r="856" spans="2:7">
      <c r="B856" s="42"/>
      <c r="C856" s="43"/>
      <c r="D856" s="42"/>
      <c r="E856" s="44"/>
      <c r="F856" s="310"/>
      <c r="G856" s="310"/>
    </row>
    <row r="857" spans="2:7">
      <c r="B857" s="42"/>
      <c r="C857" s="43"/>
      <c r="D857" s="42"/>
      <c r="E857" s="44"/>
      <c r="F857" s="310"/>
      <c r="G857" s="310"/>
    </row>
    <row r="858" spans="2:7">
      <c r="B858" s="42"/>
      <c r="C858" s="43"/>
      <c r="D858" s="42"/>
      <c r="E858" s="44"/>
      <c r="F858" s="310"/>
      <c r="G858" s="310"/>
    </row>
    <row r="859" spans="2:7">
      <c r="B859" s="42"/>
      <c r="C859" s="43"/>
      <c r="D859" s="42"/>
      <c r="E859" s="44"/>
      <c r="F859" s="310"/>
      <c r="G859" s="310"/>
    </row>
    <row r="860" spans="2:7">
      <c r="B860" s="42"/>
      <c r="C860" s="43"/>
      <c r="D860" s="42"/>
      <c r="E860" s="44"/>
      <c r="F860" s="310"/>
      <c r="G860" s="310"/>
    </row>
    <row r="861" spans="2:7">
      <c r="B861" s="42"/>
      <c r="C861" s="43"/>
      <c r="D861" s="42"/>
      <c r="E861" s="44"/>
      <c r="F861" s="310"/>
      <c r="G861" s="310"/>
    </row>
    <row r="862" spans="2:7">
      <c r="B862" s="42"/>
      <c r="C862" s="43"/>
      <c r="D862" s="42"/>
      <c r="E862" s="44"/>
      <c r="F862" s="310"/>
      <c r="G862" s="310"/>
    </row>
    <row r="863" spans="2:7">
      <c r="B863" s="42"/>
      <c r="C863" s="43"/>
      <c r="D863" s="42"/>
      <c r="E863" s="44"/>
      <c r="F863" s="310"/>
      <c r="G863" s="310"/>
    </row>
    <row r="864" spans="2:7">
      <c r="B864" s="42"/>
      <c r="C864" s="43"/>
      <c r="D864" s="42"/>
      <c r="E864" s="44"/>
      <c r="F864" s="310"/>
      <c r="G864" s="310"/>
    </row>
    <row r="865" spans="2:7">
      <c r="B865" s="42"/>
      <c r="C865" s="43"/>
      <c r="D865" s="42"/>
      <c r="E865" s="44"/>
      <c r="F865" s="310"/>
      <c r="G865" s="310"/>
    </row>
    <row r="866" spans="2:7">
      <c r="B866" s="42"/>
      <c r="C866" s="43"/>
      <c r="D866" s="42"/>
      <c r="E866" s="44"/>
      <c r="F866" s="310"/>
      <c r="G866" s="310"/>
    </row>
    <row r="867" spans="2:7">
      <c r="B867" s="42"/>
      <c r="C867" s="43"/>
      <c r="D867" s="42"/>
      <c r="E867" s="44"/>
      <c r="F867" s="310"/>
      <c r="G867" s="310"/>
    </row>
    <row r="868" spans="2:7">
      <c r="B868" s="42"/>
      <c r="C868" s="43"/>
      <c r="D868" s="42"/>
      <c r="E868" s="44"/>
      <c r="F868" s="310"/>
      <c r="G868" s="310"/>
    </row>
    <row r="869" spans="2:7">
      <c r="B869" s="42"/>
      <c r="C869" s="43"/>
      <c r="D869" s="42"/>
      <c r="E869" s="44"/>
      <c r="F869" s="310"/>
      <c r="G869" s="310"/>
    </row>
    <row r="870" spans="2:7">
      <c r="B870" s="42"/>
      <c r="C870" s="43"/>
      <c r="D870" s="42"/>
      <c r="E870" s="44"/>
      <c r="F870" s="310"/>
      <c r="G870" s="310"/>
    </row>
    <row r="871" spans="2:7">
      <c r="B871" s="42"/>
      <c r="C871" s="43"/>
      <c r="D871" s="42"/>
      <c r="E871" s="44"/>
      <c r="F871" s="310"/>
      <c r="G871" s="310"/>
    </row>
    <row r="872" spans="2:7">
      <c r="B872" s="42"/>
      <c r="C872" s="43"/>
      <c r="D872" s="42"/>
      <c r="E872" s="44"/>
      <c r="F872" s="310"/>
      <c r="G872" s="310"/>
    </row>
    <row r="873" spans="2:7">
      <c r="B873" s="42"/>
      <c r="C873" s="43"/>
      <c r="D873" s="42"/>
      <c r="E873" s="44"/>
      <c r="F873" s="310"/>
      <c r="G873" s="310"/>
    </row>
    <row r="874" spans="2:7">
      <c r="B874" s="42"/>
      <c r="C874" s="43"/>
      <c r="D874" s="42"/>
      <c r="E874" s="44"/>
      <c r="F874" s="310"/>
      <c r="G874" s="310"/>
    </row>
    <row r="875" spans="2:7">
      <c r="B875" s="42"/>
      <c r="C875" s="43"/>
      <c r="D875" s="42"/>
      <c r="E875" s="44"/>
      <c r="F875" s="310"/>
      <c r="G875" s="310"/>
    </row>
    <row r="876" spans="2:7">
      <c r="B876" s="42"/>
      <c r="C876" s="43"/>
      <c r="D876" s="42"/>
      <c r="E876" s="44"/>
      <c r="F876" s="310"/>
      <c r="G876" s="310"/>
    </row>
    <row r="877" spans="2:7">
      <c r="B877" s="42"/>
      <c r="C877" s="43"/>
      <c r="D877" s="42"/>
      <c r="E877" s="44"/>
      <c r="F877" s="310"/>
      <c r="G877" s="310"/>
    </row>
    <row r="878" spans="2:7">
      <c r="B878" s="42"/>
      <c r="C878" s="43"/>
      <c r="D878" s="42"/>
      <c r="E878" s="44"/>
      <c r="F878" s="310"/>
      <c r="G878" s="310"/>
    </row>
    <row r="879" spans="2:7">
      <c r="B879" s="42"/>
      <c r="C879" s="43"/>
      <c r="D879" s="42"/>
      <c r="E879" s="44"/>
      <c r="F879" s="310"/>
      <c r="G879" s="310"/>
    </row>
    <row r="880" spans="2:7">
      <c r="B880" s="42"/>
      <c r="C880" s="43"/>
      <c r="D880" s="42"/>
      <c r="E880" s="44"/>
      <c r="F880" s="310"/>
      <c r="G880" s="310"/>
    </row>
    <row r="881" spans="2:7">
      <c r="B881" s="42"/>
      <c r="C881" s="43"/>
      <c r="D881" s="42"/>
      <c r="E881" s="44"/>
      <c r="F881" s="310"/>
      <c r="G881" s="310"/>
    </row>
    <row r="882" spans="2:7">
      <c r="B882" s="42"/>
      <c r="C882" s="43"/>
      <c r="D882" s="42"/>
      <c r="E882" s="44"/>
      <c r="F882" s="310"/>
      <c r="G882" s="310"/>
    </row>
    <row r="883" spans="2:7">
      <c r="B883" s="42"/>
      <c r="C883" s="43"/>
      <c r="D883" s="42"/>
      <c r="E883" s="44"/>
      <c r="F883" s="310"/>
      <c r="G883" s="310"/>
    </row>
    <row r="884" spans="2:7">
      <c r="B884" s="42"/>
      <c r="C884" s="43"/>
      <c r="D884" s="42"/>
      <c r="E884" s="44"/>
      <c r="F884" s="310"/>
      <c r="G884" s="310"/>
    </row>
    <row r="885" spans="2:7">
      <c r="B885" s="42"/>
      <c r="C885" s="43"/>
      <c r="D885" s="42"/>
      <c r="E885" s="44"/>
      <c r="F885" s="310"/>
      <c r="G885" s="310"/>
    </row>
    <row r="886" spans="2:7">
      <c r="B886" s="42"/>
      <c r="C886" s="43"/>
      <c r="D886" s="42"/>
      <c r="E886" s="44"/>
      <c r="F886" s="310"/>
      <c r="G886" s="310"/>
    </row>
    <row r="887" spans="2:7">
      <c r="B887" s="42"/>
      <c r="C887" s="43"/>
      <c r="D887" s="42"/>
      <c r="E887" s="44"/>
      <c r="F887" s="310"/>
      <c r="G887" s="310"/>
    </row>
    <row r="888" spans="2:7">
      <c r="B888" s="42"/>
      <c r="C888" s="43"/>
      <c r="D888" s="42"/>
      <c r="E888" s="44"/>
      <c r="F888" s="310"/>
      <c r="G888" s="310"/>
    </row>
    <row r="889" spans="2:7">
      <c r="B889" s="42"/>
      <c r="C889" s="43"/>
      <c r="D889" s="42"/>
      <c r="E889" s="44"/>
      <c r="F889" s="310"/>
      <c r="G889" s="310"/>
    </row>
    <row r="890" spans="2:7">
      <c r="B890" s="42"/>
      <c r="C890" s="43"/>
      <c r="D890" s="42"/>
      <c r="E890" s="44"/>
      <c r="F890" s="310"/>
      <c r="G890" s="310"/>
    </row>
    <row r="891" spans="2:7">
      <c r="B891" s="42"/>
      <c r="C891" s="43"/>
      <c r="D891" s="42"/>
      <c r="E891" s="44"/>
      <c r="F891" s="310"/>
      <c r="G891" s="310"/>
    </row>
    <row r="892" spans="2:7">
      <c r="B892" s="42"/>
      <c r="C892" s="43"/>
      <c r="D892" s="42"/>
      <c r="E892" s="44"/>
      <c r="F892" s="310"/>
      <c r="G892" s="310"/>
    </row>
    <row r="893" spans="2:7">
      <c r="B893" s="42"/>
      <c r="C893" s="43"/>
      <c r="D893" s="42"/>
      <c r="E893" s="44"/>
      <c r="F893" s="310"/>
      <c r="G893" s="310"/>
    </row>
    <row r="894" spans="2:7">
      <c r="B894" s="42"/>
      <c r="C894" s="43"/>
      <c r="D894" s="42"/>
      <c r="E894" s="44"/>
      <c r="F894" s="310"/>
      <c r="G894" s="310"/>
    </row>
    <row r="895" spans="2:7">
      <c r="B895" s="42"/>
      <c r="C895" s="43"/>
      <c r="D895" s="42"/>
      <c r="E895" s="44"/>
      <c r="F895" s="310"/>
      <c r="G895" s="310"/>
    </row>
    <row r="896" spans="2:7">
      <c r="B896" s="42"/>
      <c r="C896" s="43"/>
      <c r="D896" s="42"/>
      <c r="E896" s="44"/>
      <c r="F896" s="310"/>
      <c r="G896" s="310"/>
    </row>
    <row r="897" spans="2:7">
      <c r="B897" s="42"/>
      <c r="C897" s="43"/>
      <c r="D897" s="42"/>
      <c r="E897" s="44"/>
      <c r="F897" s="310"/>
      <c r="G897" s="310"/>
    </row>
    <row r="898" spans="2:7">
      <c r="B898" s="42"/>
      <c r="C898" s="43"/>
      <c r="D898" s="42"/>
      <c r="E898" s="44"/>
      <c r="F898" s="310"/>
      <c r="G898" s="310"/>
    </row>
    <row r="899" spans="2:7">
      <c r="B899" s="42"/>
      <c r="C899" s="43"/>
      <c r="D899" s="42"/>
      <c r="E899" s="44"/>
      <c r="F899" s="310"/>
      <c r="G899" s="310"/>
    </row>
    <row r="900" spans="2:7">
      <c r="B900" s="42"/>
      <c r="C900" s="43"/>
      <c r="D900" s="42"/>
      <c r="E900" s="44"/>
      <c r="F900" s="310"/>
      <c r="G900" s="310"/>
    </row>
    <row r="901" spans="2:7">
      <c r="B901" s="42"/>
      <c r="C901" s="43"/>
      <c r="D901" s="42"/>
      <c r="E901" s="44"/>
      <c r="F901" s="310"/>
      <c r="G901" s="310"/>
    </row>
    <row r="902" spans="2:7">
      <c r="B902" s="42"/>
      <c r="C902" s="43"/>
      <c r="D902" s="42"/>
      <c r="E902" s="44"/>
      <c r="F902" s="310"/>
      <c r="G902" s="310"/>
    </row>
    <row r="903" spans="2:7">
      <c r="B903" s="42"/>
      <c r="C903" s="43"/>
      <c r="D903" s="42"/>
      <c r="E903" s="44"/>
      <c r="F903" s="310"/>
      <c r="G903" s="310"/>
    </row>
    <row r="904" spans="2:7">
      <c r="B904" s="42"/>
      <c r="C904" s="43"/>
      <c r="D904" s="42"/>
      <c r="E904" s="44"/>
      <c r="F904" s="310"/>
      <c r="G904" s="310"/>
    </row>
    <row r="905" spans="2:7">
      <c r="B905" s="42"/>
      <c r="C905" s="43"/>
      <c r="D905" s="42"/>
      <c r="E905" s="44"/>
      <c r="F905" s="310"/>
      <c r="G905" s="310"/>
    </row>
    <row r="906" spans="2:7">
      <c r="B906" s="42"/>
      <c r="C906" s="43"/>
      <c r="D906" s="42"/>
      <c r="E906" s="44"/>
      <c r="F906" s="310"/>
      <c r="G906" s="310"/>
    </row>
    <row r="907" spans="2:7">
      <c r="B907" s="42"/>
      <c r="C907" s="43"/>
      <c r="D907" s="42"/>
      <c r="E907" s="44"/>
      <c r="F907" s="310"/>
      <c r="G907" s="310"/>
    </row>
    <row r="908" spans="2:7">
      <c r="B908" s="42"/>
      <c r="C908" s="43"/>
      <c r="D908" s="42"/>
      <c r="E908" s="44"/>
      <c r="F908" s="310"/>
      <c r="G908" s="310"/>
    </row>
    <row r="909" spans="2:7">
      <c r="B909" s="42"/>
      <c r="C909" s="43"/>
      <c r="D909" s="42"/>
      <c r="E909" s="44"/>
      <c r="F909" s="310"/>
      <c r="G909" s="310"/>
    </row>
    <row r="910" spans="2:7">
      <c r="B910" s="42"/>
      <c r="C910" s="43"/>
      <c r="D910" s="42"/>
      <c r="E910" s="44"/>
      <c r="F910" s="310"/>
      <c r="G910" s="310"/>
    </row>
    <row r="911" spans="2:7">
      <c r="B911" s="42"/>
      <c r="C911" s="43"/>
      <c r="D911" s="42"/>
      <c r="E911" s="44"/>
      <c r="F911" s="310"/>
      <c r="G911" s="310"/>
    </row>
    <row r="912" spans="2:7">
      <c r="B912" s="42"/>
      <c r="C912" s="43"/>
      <c r="D912" s="42"/>
      <c r="E912" s="44"/>
      <c r="F912" s="310"/>
      <c r="G912" s="310"/>
    </row>
    <row r="913" spans="2:7">
      <c r="B913" s="42"/>
      <c r="C913" s="43"/>
      <c r="D913" s="42"/>
      <c r="E913" s="44"/>
      <c r="F913" s="310"/>
      <c r="G913" s="310"/>
    </row>
    <row r="914" spans="2:7">
      <c r="B914" s="42"/>
      <c r="C914" s="43"/>
      <c r="D914" s="42"/>
      <c r="E914" s="44"/>
      <c r="F914" s="310"/>
      <c r="G914" s="310"/>
    </row>
    <row r="915" spans="2:7">
      <c r="B915" s="42"/>
      <c r="C915" s="43"/>
      <c r="D915" s="42"/>
      <c r="E915" s="44"/>
      <c r="F915" s="310"/>
      <c r="G915" s="310"/>
    </row>
    <row r="916" spans="2:7">
      <c r="B916" s="42"/>
      <c r="C916" s="43"/>
      <c r="D916" s="42"/>
      <c r="E916" s="44"/>
      <c r="F916" s="310"/>
      <c r="G916" s="310"/>
    </row>
    <row r="917" spans="2:7">
      <c r="B917" s="42"/>
      <c r="C917" s="43"/>
      <c r="D917" s="42"/>
      <c r="E917" s="44"/>
      <c r="F917" s="310"/>
      <c r="G917" s="310"/>
    </row>
    <row r="918" spans="2:7">
      <c r="B918" s="42"/>
      <c r="C918" s="43"/>
      <c r="D918" s="42"/>
      <c r="E918" s="44"/>
      <c r="F918" s="310"/>
      <c r="G918" s="310"/>
    </row>
    <row r="919" spans="2:7">
      <c r="B919" s="42"/>
      <c r="C919" s="43"/>
      <c r="D919" s="42"/>
      <c r="E919" s="44"/>
      <c r="F919" s="310"/>
      <c r="G919" s="310"/>
    </row>
    <row r="920" spans="2:7">
      <c r="B920" s="42"/>
      <c r="C920" s="43"/>
      <c r="D920" s="42"/>
      <c r="E920" s="44"/>
      <c r="F920" s="310"/>
      <c r="G920" s="310"/>
    </row>
    <row r="921" spans="2:7">
      <c r="B921" s="42"/>
      <c r="C921" s="43"/>
      <c r="D921" s="42"/>
      <c r="E921" s="44"/>
      <c r="F921" s="310"/>
      <c r="G921" s="310"/>
    </row>
    <row r="922" spans="2:7">
      <c r="B922" s="42"/>
      <c r="C922" s="43"/>
      <c r="D922" s="42"/>
      <c r="E922" s="44"/>
      <c r="F922" s="310"/>
      <c r="G922" s="310"/>
    </row>
    <row r="923" spans="2:7">
      <c r="B923" s="42"/>
      <c r="C923" s="43"/>
      <c r="D923" s="42"/>
      <c r="E923" s="44"/>
      <c r="F923" s="310"/>
      <c r="G923" s="310"/>
    </row>
    <row r="924" spans="2:7">
      <c r="B924" s="42"/>
      <c r="C924" s="43"/>
      <c r="D924" s="42"/>
      <c r="E924" s="44"/>
      <c r="F924" s="310"/>
      <c r="G924" s="310"/>
    </row>
    <row r="925" spans="2:7">
      <c r="B925" s="42"/>
      <c r="C925" s="43"/>
      <c r="D925" s="42"/>
      <c r="E925" s="44"/>
      <c r="F925" s="310"/>
      <c r="G925" s="310"/>
    </row>
    <row r="926" spans="2:7">
      <c r="B926" s="42"/>
      <c r="C926" s="43"/>
      <c r="D926" s="42"/>
      <c r="E926" s="44"/>
      <c r="F926" s="310"/>
      <c r="G926" s="310"/>
    </row>
    <row r="927" spans="2:7">
      <c r="B927" s="42"/>
      <c r="C927" s="43"/>
      <c r="D927" s="42"/>
      <c r="E927" s="44"/>
      <c r="F927" s="310"/>
      <c r="G927" s="310"/>
    </row>
    <row r="928" spans="2:7">
      <c r="B928" s="42"/>
      <c r="C928" s="43"/>
      <c r="D928" s="42"/>
      <c r="E928" s="44"/>
      <c r="F928" s="310"/>
      <c r="G928" s="310"/>
    </row>
    <row r="929" spans="2:7">
      <c r="B929" s="42"/>
      <c r="C929" s="43"/>
      <c r="D929" s="42"/>
      <c r="E929" s="44"/>
      <c r="F929" s="310"/>
      <c r="G929" s="310"/>
    </row>
    <row r="930" spans="2:7">
      <c r="B930" s="42"/>
      <c r="C930" s="43"/>
      <c r="D930" s="42"/>
      <c r="E930" s="44"/>
      <c r="F930" s="310"/>
      <c r="G930" s="310"/>
    </row>
    <row r="931" spans="2:7">
      <c r="B931" s="42"/>
      <c r="C931" s="43"/>
      <c r="D931" s="42"/>
      <c r="E931" s="44"/>
      <c r="F931" s="310"/>
      <c r="G931" s="310"/>
    </row>
    <row r="932" spans="2:7">
      <c r="B932" s="42"/>
      <c r="C932" s="43"/>
      <c r="D932" s="42"/>
      <c r="E932" s="44"/>
      <c r="F932" s="310"/>
      <c r="G932" s="310"/>
    </row>
    <row r="933" spans="2:7">
      <c r="B933" s="42"/>
      <c r="C933" s="43"/>
      <c r="D933" s="42"/>
      <c r="E933" s="44"/>
      <c r="F933" s="310"/>
      <c r="G933" s="310"/>
    </row>
    <row r="934" spans="2:7">
      <c r="B934" s="42"/>
      <c r="C934" s="43"/>
      <c r="D934" s="42"/>
      <c r="E934" s="44"/>
      <c r="F934" s="310"/>
      <c r="G934" s="310"/>
    </row>
    <row r="935" spans="2:7">
      <c r="B935" s="42"/>
      <c r="C935" s="43"/>
      <c r="D935" s="42"/>
      <c r="E935" s="44"/>
      <c r="F935" s="310"/>
      <c r="G935" s="310"/>
    </row>
    <row r="936" spans="2:7">
      <c r="B936" s="42"/>
      <c r="C936" s="43"/>
      <c r="D936" s="42"/>
      <c r="E936" s="44"/>
      <c r="F936" s="310"/>
      <c r="G936" s="310"/>
    </row>
    <row r="937" spans="2:7">
      <c r="B937" s="42"/>
      <c r="C937" s="43"/>
      <c r="D937" s="42"/>
      <c r="E937" s="44"/>
      <c r="F937" s="310"/>
      <c r="G937" s="310"/>
    </row>
    <row r="938" spans="2:7">
      <c r="B938" s="42"/>
      <c r="C938" s="43"/>
      <c r="D938" s="42"/>
      <c r="E938" s="44"/>
      <c r="F938" s="310"/>
      <c r="G938" s="310"/>
    </row>
    <row r="939" spans="2:7">
      <c r="B939" s="42"/>
      <c r="C939" s="43"/>
      <c r="D939" s="42"/>
      <c r="E939" s="44"/>
      <c r="F939" s="310"/>
      <c r="G939" s="310"/>
    </row>
    <row r="940" spans="2:7">
      <c r="B940" s="42"/>
      <c r="C940" s="43"/>
      <c r="D940" s="42"/>
      <c r="E940" s="44"/>
      <c r="F940" s="310"/>
      <c r="G940" s="310"/>
    </row>
    <row r="941" spans="2:7">
      <c r="B941" s="42"/>
      <c r="C941" s="43"/>
      <c r="D941" s="42"/>
      <c r="E941" s="44"/>
      <c r="F941" s="310"/>
      <c r="G941" s="310"/>
    </row>
    <row r="942" spans="2:7">
      <c r="B942" s="42"/>
      <c r="C942" s="43"/>
      <c r="D942" s="42"/>
      <c r="E942" s="44"/>
      <c r="F942" s="310"/>
      <c r="G942" s="310"/>
    </row>
    <row r="943" spans="2:7">
      <c r="B943" s="42"/>
      <c r="C943" s="43"/>
      <c r="D943" s="42"/>
      <c r="E943" s="44"/>
      <c r="F943" s="310"/>
      <c r="G943" s="310"/>
    </row>
    <row r="944" spans="2:7">
      <c r="B944" s="42"/>
      <c r="C944" s="43"/>
      <c r="D944" s="42"/>
      <c r="E944" s="44"/>
      <c r="F944" s="310"/>
      <c r="G944" s="310"/>
    </row>
    <row r="945" spans="2:7">
      <c r="B945" s="42"/>
      <c r="C945" s="43"/>
      <c r="D945" s="42"/>
      <c r="E945" s="44"/>
      <c r="F945" s="310"/>
      <c r="G945" s="310"/>
    </row>
    <row r="946" spans="2:7">
      <c r="B946" s="42"/>
      <c r="C946" s="43"/>
      <c r="D946" s="42"/>
      <c r="E946" s="44"/>
      <c r="F946" s="310"/>
      <c r="G946" s="310"/>
    </row>
    <row r="947" spans="2:7">
      <c r="B947" s="42"/>
      <c r="C947" s="43"/>
      <c r="D947" s="42"/>
      <c r="E947" s="44"/>
      <c r="F947" s="310"/>
      <c r="G947" s="310"/>
    </row>
    <row r="948" spans="2:7">
      <c r="B948" s="42"/>
      <c r="C948" s="43"/>
      <c r="D948" s="42"/>
      <c r="E948" s="44"/>
      <c r="F948" s="310"/>
      <c r="G948" s="310"/>
    </row>
    <row r="949" spans="2:7">
      <c r="B949" s="42"/>
      <c r="C949" s="43"/>
      <c r="D949" s="42"/>
      <c r="E949" s="44"/>
      <c r="F949" s="310"/>
      <c r="G949" s="310"/>
    </row>
    <row r="950" spans="2:7">
      <c r="B950" s="42"/>
      <c r="C950" s="43"/>
      <c r="D950" s="42"/>
      <c r="E950" s="44"/>
      <c r="F950" s="310"/>
      <c r="G950" s="310"/>
    </row>
    <row r="951" spans="2:7">
      <c r="B951" s="42"/>
      <c r="C951" s="43"/>
      <c r="D951" s="42"/>
      <c r="E951" s="44"/>
      <c r="F951" s="310"/>
      <c r="G951" s="310"/>
    </row>
    <row r="952" spans="2:7">
      <c r="B952" s="42"/>
      <c r="C952" s="43"/>
      <c r="D952" s="42"/>
      <c r="E952" s="44"/>
      <c r="F952" s="310"/>
      <c r="G952" s="310"/>
    </row>
    <row r="953" spans="2:7">
      <c r="B953" s="42"/>
      <c r="C953" s="43"/>
      <c r="D953" s="42"/>
      <c r="E953" s="44"/>
      <c r="F953" s="310"/>
      <c r="G953" s="310"/>
    </row>
    <row r="954" spans="2:7">
      <c r="B954" s="42"/>
      <c r="C954" s="43"/>
      <c r="D954" s="42"/>
      <c r="E954" s="44"/>
      <c r="F954" s="310"/>
      <c r="G954" s="310"/>
    </row>
    <row r="955" spans="2:7">
      <c r="B955" s="42"/>
      <c r="C955" s="43"/>
      <c r="D955" s="42"/>
      <c r="E955" s="44"/>
      <c r="F955" s="310"/>
      <c r="G955" s="310"/>
    </row>
    <row r="956" spans="2:7">
      <c r="B956" s="42"/>
      <c r="C956" s="43"/>
      <c r="D956" s="42"/>
      <c r="E956" s="44"/>
      <c r="F956" s="310"/>
      <c r="G956" s="310"/>
    </row>
    <row r="957" spans="2:7">
      <c r="B957" s="42"/>
      <c r="C957" s="43"/>
      <c r="D957" s="42"/>
      <c r="E957" s="44"/>
      <c r="F957" s="310"/>
      <c r="G957" s="310"/>
    </row>
    <row r="958" spans="2:7">
      <c r="B958" s="42"/>
      <c r="C958" s="43"/>
      <c r="D958" s="42"/>
      <c r="E958" s="44"/>
      <c r="F958" s="310"/>
      <c r="G958" s="310"/>
    </row>
    <row r="959" spans="2:7">
      <c r="B959" s="42"/>
      <c r="C959" s="43"/>
      <c r="D959" s="42"/>
      <c r="E959" s="44"/>
      <c r="F959" s="310"/>
      <c r="G959" s="310"/>
    </row>
    <row r="960" spans="2:7">
      <c r="B960" s="42"/>
      <c r="C960" s="43"/>
      <c r="D960" s="42"/>
      <c r="E960" s="44"/>
      <c r="F960" s="310"/>
      <c r="G960" s="310"/>
    </row>
    <row r="961" spans="2:7">
      <c r="B961" s="42"/>
      <c r="C961" s="43"/>
      <c r="D961" s="42"/>
      <c r="E961" s="44"/>
      <c r="F961" s="310"/>
      <c r="G961" s="310"/>
    </row>
    <row r="962" spans="2:7">
      <c r="B962" s="42"/>
      <c r="C962" s="43"/>
      <c r="D962" s="42"/>
      <c r="E962" s="44"/>
      <c r="F962" s="310"/>
      <c r="G962" s="310"/>
    </row>
    <row r="963" spans="2:7">
      <c r="B963" s="42"/>
      <c r="C963" s="43"/>
      <c r="D963" s="42"/>
      <c r="E963" s="44"/>
      <c r="F963" s="310"/>
      <c r="G963" s="310"/>
    </row>
    <row r="964" spans="2:7">
      <c r="B964" s="42"/>
      <c r="C964" s="43"/>
      <c r="D964" s="42"/>
      <c r="E964" s="44"/>
      <c r="F964" s="310"/>
      <c r="G964" s="310"/>
    </row>
    <row r="965" spans="2:7">
      <c r="B965" s="42"/>
      <c r="C965" s="43"/>
      <c r="D965" s="42"/>
      <c r="E965" s="44"/>
      <c r="F965" s="310"/>
      <c r="G965" s="310"/>
    </row>
    <row r="966" spans="2:7">
      <c r="B966" s="42"/>
      <c r="C966" s="43"/>
      <c r="D966" s="42"/>
      <c r="E966" s="44"/>
      <c r="F966" s="310"/>
      <c r="G966" s="310"/>
    </row>
    <row r="967" spans="2:7">
      <c r="B967" s="42"/>
      <c r="C967" s="43"/>
      <c r="D967" s="42"/>
      <c r="E967" s="44"/>
      <c r="F967" s="310"/>
      <c r="G967" s="310"/>
    </row>
    <row r="968" spans="2:7">
      <c r="B968" s="42"/>
      <c r="C968" s="43"/>
      <c r="D968" s="42"/>
      <c r="E968" s="44"/>
      <c r="F968" s="310"/>
      <c r="G968" s="310"/>
    </row>
    <row r="969" spans="2:7">
      <c r="B969" s="42"/>
      <c r="C969" s="43"/>
      <c r="D969" s="42"/>
      <c r="E969" s="44"/>
      <c r="F969" s="310"/>
      <c r="G969" s="310"/>
    </row>
    <row r="970" spans="2:7">
      <c r="B970" s="42"/>
      <c r="C970" s="43"/>
      <c r="D970" s="42"/>
      <c r="E970" s="44"/>
      <c r="F970" s="310"/>
      <c r="G970" s="310"/>
    </row>
    <row r="971" spans="2:7">
      <c r="B971" s="42"/>
      <c r="C971" s="43"/>
      <c r="D971" s="42"/>
      <c r="E971" s="44"/>
      <c r="F971" s="310"/>
      <c r="G971" s="310"/>
    </row>
    <row r="972" spans="2:7">
      <c r="B972" s="42"/>
      <c r="C972" s="43"/>
      <c r="D972" s="42"/>
      <c r="E972" s="44"/>
      <c r="F972" s="310"/>
      <c r="G972" s="310"/>
    </row>
    <row r="973" spans="2:7">
      <c r="B973" s="42"/>
      <c r="C973" s="43"/>
      <c r="D973" s="42"/>
      <c r="E973" s="44"/>
      <c r="F973" s="310"/>
      <c r="G973" s="310"/>
    </row>
    <row r="974" spans="2:7">
      <c r="B974" s="42"/>
      <c r="C974" s="43"/>
      <c r="D974" s="42"/>
      <c r="E974" s="44"/>
      <c r="F974" s="310"/>
      <c r="G974" s="310"/>
    </row>
    <row r="975" spans="2:7">
      <c r="B975" s="42"/>
      <c r="C975" s="43"/>
      <c r="D975" s="42"/>
      <c r="E975" s="44"/>
      <c r="F975" s="310"/>
      <c r="G975" s="310"/>
    </row>
    <row r="976" spans="2:7">
      <c r="B976" s="42"/>
      <c r="C976" s="43"/>
      <c r="D976" s="42"/>
      <c r="E976" s="44"/>
      <c r="F976" s="310"/>
      <c r="G976" s="310"/>
    </row>
    <row r="977" spans="2:7">
      <c r="B977" s="42"/>
      <c r="C977" s="43"/>
      <c r="D977" s="42"/>
      <c r="E977" s="44"/>
      <c r="F977" s="310"/>
      <c r="G977" s="310"/>
    </row>
    <row r="978" spans="2:7">
      <c r="B978" s="42"/>
      <c r="C978" s="43"/>
      <c r="D978" s="42"/>
      <c r="E978" s="44"/>
      <c r="F978" s="310"/>
      <c r="G978" s="310"/>
    </row>
    <row r="979" spans="2:7">
      <c r="B979" s="42"/>
      <c r="C979" s="43"/>
      <c r="D979" s="42"/>
      <c r="E979" s="44"/>
      <c r="F979" s="310"/>
      <c r="G979" s="310"/>
    </row>
    <row r="980" spans="2:7">
      <c r="B980" s="42"/>
      <c r="C980" s="43"/>
      <c r="D980" s="42"/>
      <c r="E980" s="44"/>
      <c r="F980" s="310"/>
      <c r="G980" s="310"/>
    </row>
    <row r="981" spans="2:7">
      <c r="B981" s="42"/>
      <c r="C981" s="43"/>
      <c r="D981" s="42"/>
      <c r="E981" s="44"/>
      <c r="F981" s="310"/>
      <c r="G981" s="310"/>
    </row>
    <row r="982" spans="2:7">
      <c r="B982" s="42"/>
      <c r="C982" s="43"/>
      <c r="D982" s="42"/>
      <c r="E982" s="44"/>
      <c r="F982" s="310"/>
      <c r="G982" s="310"/>
    </row>
    <row r="983" spans="2:7">
      <c r="B983" s="42"/>
      <c r="C983" s="43"/>
      <c r="D983" s="42"/>
      <c r="E983" s="44"/>
      <c r="F983" s="310"/>
      <c r="G983" s="310"/>
    </row>
    <row r="984" spans="2:7">
      <c r="B984" s="42"/>
      <c r="C984" s="43"/>
      <c r="D984" s="42"/>
      <c r="E984" s="44"/>
      <c r="F984" s="310"/>
      <c r="G984" s="310"/>
    </row>
    <row r="985" spans="2:7">
      <c r="B985" s="42"/>
      <c r="C985" s="43"/>
      <c r="D985" s="42"/>
      <c r="E985" s="44"/>
      <c r="F985" s="310"/>
      <c r="G985" s="310"/>
    </row>
    <row r="986" spans="2:7">
      <c r="B986" s="42"/>
      <c r="C986" s="43"/>
      <c r="D986" s="42"/>
      <c r="E986" s="44"/>
      <c r="F986" s="310"/>
      <c r="G986" s="310"/>
    </row>
    <row r="987" spans="2:7">
      <c r="B987" s="42"/>
      <c r="C987" s="43"/>
      <c r="D987" s="42"/>
      <c r="E987" s="44"/>
      <c r="F987" s="310"/>
      <c r="G987" s="310"/>
    </row>
    <row r="988" spans="2:7">
      <c r="B988" s="42"/>
      <c r="C988" s="43"/>
      <c r="D988" s="42"/>
      <c r="E988" s="44"/>
      <c r="F988" s="310"/>
      <c r="G988" s="310"/>
    </row>
    <row r="989" spans="2:7">
      <c r="B989" s="42"/>
      <c r="C989" s="43"/>
      <c r="D989" s="42"/>
      <c r="E989" s="44"/>
      <c r="F989" s="310"/>
      <c r="G989" s="310"/>
    </row>
    <row r="990" spans="2:7">
      <c r="B990" s="42"/>
      <c r="C990" s="43"/>
      <c r="D990" s="42"/>
      <c r="E990" s="44"/>
      <c r="F990" s="310"/>
      <c r="G990" s="310"/>
    </row>
    <row r="991" spans="2:7">
      <c r="B991" s="42"/>
      <c r="C991" s="43"/>
      <c r="D991" s="42"/>
      <c r="E991" s="44"/>
      <c r="F991" s="310"/>
      <c r="G991" s="310"/>
    </row>
    <row r="992" spans="2:7">
      <c r="B992" s="42"/>
      <c r="C992" s="43"/>
      <c r="D992" s="42"/>
      <c r="E992" s="44"/>
      <c r="F992" s="310"/>
      <c r="G992" s="310"/>
    </row>
    <row r="993" spans="2:7">
      <c r="B993" s="42"/>
      <c r="C993" s="43"/>
      <c r="D993" s="42"/>
      <c r="E993" s="44"/>
      <c r="F993" s="310"/>
      <c r="G993" s="310"/>
    </row>
    <row r="994" spans="2:7">
      <c r="B994" s="42"/>
      <c r="C994" s="43"/>
      <c r="D994" s="42"/>
      <c r="E994" s="44"/>
      <c r="F994" s="310"/>
      <c r="G994" s="310"/>
    </row>
    <row r="995" spans="2:7">
      <c r="B995" s="42"/>
      <c r="C995" s="43"/>
      <c r="D995" s="42"/>
      <c r="E995" s="44"/>
      <c r="F995" s="310"/>
      <c r="G995" s="310"/>
    </row>
    <row r="996" spans="2:7">
      <c r="B996" s="42"/>
      <c r="C996" s="43"/>
      <c r="D996" s="42"/>
      <c r="E996" s="44"/>
      <c r="F996" s="310"/>
      <c r="G996" s="310"/>
    </row>
    <row r="997" spans="2:7">
      <c r="B997" s="42"/>
      <c r="C997" s="43"/>
      <c r="D997" s="42"/>
      <c r="E997" s="44"/>
      <c r="F997" s="310"/>
      <c r="G997" s="310"/>
    </row>
    <row r="998" spans="2:7">
      <c r="B998" s="42"/>
      <c r="C998" s="43"/>
      <c r="D998" s="42"/>
      <c r="E998" s="44"/>
      <c r="F998" s="310"/>
      <c r="G998" s="310"/>
    </row>
    <row r="999" spans="2:7">
      <c r="B999" s="42"/>
      <c r="C999" s="43"/>
      <c r="D999" s="42"/>
      <c r="E999" s="44"/>
      <c r="F999" s="310"/>
      <c r="G999" s="310"/>
    </row>
    <row r="1000" spans="2:7">
      <c r="B1000" s="42"/>
      <c r="C1000" s="43"/>
      <c r="D1000" s="42"/>
      <c r="E1000" s="44"/>
      <c r="F1000" s="310"/>
      <c r="G1000" s="310"/>
    </row>
    <row r="1001" spans="2:7">
      <c r="B1001" s="42"/>
      <c r="C1001" s="43"/>
      <c r="D1001" s="42"/>
      <c r="E1001" s="44"/>
      <c r="F1001" s="310"/>
      <c r="G1001" s="310"/>
    </row>
    <row r="1002" spans="2:7">
      <c r="B1002" s="42"/>
      <c r="C1002" s="43"/>
      <c r="D1002" s="42"/>
      <c r="E1002" s="44"/>
      <c r="F1002" s="310"/>
      <c r="G1002" s="310"/>
    </row>
    <row r="1003" spans="2:7">
      <c r="B1003" s="42"/>
      <c r="C1003" s="43"/>
      <c r="D1003" s="42"/>
      <c r="E1003" s="44"/>
      <c r="F1003" s="310"/>
      <c r="G1003" s="310"/>
    </row>
    <row r="1004" spans="2:7">
      <c r="B1004" s="42"/>
      <c r="C1004" s="43"/>
      <c r="D1004" s="42"/>
      <c r="E1004" s="44"/>
      <c r="F1004" s="310"/>
      <c r="G1004" s="310"/>
    </row>
    <row r="1005" spans="2:7">
      <c r="B1005" s="42"/>
      <c r="C1005" s="43"/>
      <c r="D1005" s="42"/>
      <c r="E1005" s="44"/>
      <c r="F1005" s="310"/>
      <c r="G1005" s="310"/>
    </row>
    <row r="1006" spans="2:7">
      <c r="B1006" s="42"/>
      <c r="C1006" s="43"/>
      <c r="D1006" s="42"/>
      <c r="E1006" s="44"/>
      <c r="F1006" s="310"/>
      <c r="G1006" s="310"/>
    </row>
    <row r="1007" spans="2:7">
      <c r="B1007" s="42"/>
      <c r="C1007" s="43"/>
      <c r="D1007" s="42"/>
      <c r="E1007" s="44"/>
      <c r="F1007" s="310"/>
      <c r="G1007" s="310"/>
    </row>
    <row r="1008" spans="2:7">
      <c r="B1008" s="42"/>
      <c r="C1008" s="43"/>
      <c r="D1008" s="42"/>
      <c r="E1008" s="44"/>
      <c r="F1008" s="310"/>
      <c r="G1008" s="310"/>
    </row>
    <row r="1009" spans="2:7">
      <c r="B1009" s="42"/>
      <c r="C1009" s="43"/>
      <c r="D1009" s="42"/>
      <c r="E1009" s="44"/>
      <c r="F1009" s="310"/>
      <c r="G1009" s="310"/>
    </row>
    <row r="1010" spans="2:7">
      <c r="B1010" s="42"/>
      <c r="C1010" s="43"/>
      <c r="D1010" s="42"/>
      <c r="E1010" s="44"/>
      <c r="F1010" s="310"/>
      <c r="G1010" s="310"/>
    </row>
    <row r="1011" spans="2:7">
      <c r="B1011" s="42"/>
      <c r="C1011" s="43"/>
      <c r="D1011" s="42"/>
      <c r="E1011" s="44"/>
      <c r="F1011" s="310"/>
      <c r="G1011" s="310"/>
    </row>
    <row r="1012" spans="2:7">
      <c r="B1012" s="42"/>
      <c r="C1012" s="43"/>
      <c r="D1012" s="42"/>
      <c r="E1012" s="44"/>
      <c r="F1012" s="310"/>
      <c r="G1012" s="310"/>
    </row>
    <row r="1013" spans="2:7">
      <c r="B1013" s="42"/>
      <c r="C1013" s="43"/>
      <c r="D1013" s="42"/>
      <c r="E1013" s="44"/>
      <c r="F1013" s="310"/>
      <c r="G1013" s="310"/>
    </row>
    <row r="1014" spans="2:7">
      <c r="B1014" s="42"/>
      <c r="C1014" s="43"/>
      <c r="D1014" s="42"/>
      <c r="E1014" s="44"/>
      <c r="F1014" s="310"/>
      <c r="G1014" s="310"/>
    </row>
    <row r="1015" spans="2:7">
      <c r="B1015" s="42"/>
      <c r="C1015" s="43"/>
      <c r="D1015" s="42"/>
      <c r="E1015" s="44"/>
      <c r="F1015" s="310"/>
      <c r="G1015" s="310"/>
    </row>
    <row r="1016" spans="2:7">
      <c r="B1016" s="42"/>
      <c r="C1016" s="43"/>
      <c r="D1016" s="42"/>
      <c r="E1016" s="44"/>
      <c r="F1016" s="310"/>
      <c r="G1016" s="310"/>
    </row>
    <row r="1017" spans="2:7">
      <c r="B1017" s="42"/>
      <c r="C1017" s="43"/>
      <c r="D1017" s="42"/>
      <c r="E1017" s="44"/>
      <c r="F1017" s="310"/>
      <c r="G1017" s="310"/>
    </row>
    <row r="1018" spans="2:7">
      <c r="B1018" s="42"/>
      <c r="C1018" s="43"/>
      <c r="D1018" s="42"/>
      <c r="E1018" s="44"/>
      <c r="F1018" s="310"/>
      <c r="G1018" s="310"/>
    </row>
    <row r="1019" spans="2:7">
      <c r="B1019" s="42"/>
      <c r="C1019" s="43"/>
      <c r="D1019" s="42"/>
      <c r="E1019" s="44"/>
      <c r="F1019" s="310"/>
      <c r="G1019" s="310"/>
    </row>
    <row r="1020" spans="2:7">
      <c r="B1020" s="42"/>
      <c r="C1020" s="43"/>
      <c r="D1020" s="42"/>
      <c r="E1020" s="44"/>
      <c r="F1020" s="310"/>
      <c r="G1020" s="310"/>
    </row>
    <row r="1021" spans="2:7">
      <c r="B1021" s="42"/>
      <c r="C1021" s="43"/>
      <c r="D1021" s="42"/>
      <c r="E1021" s="44"/>
      <c r="F1021" s="310"/>
      <c r="G1021" s="310"/>
    </row>
    <row r="1022" spans="2:7">
      <c r="B1022" s="42"/>
      <c r="C1022" s="43"/>
      <c r="D1022" s="42"/>
      <c r="E1022" s="44"/>
      <c r="F1022" s="310"/>
      <c r="G1022" s="310"/>
    </row>
    <row r="1023" spans="2:7">
      <c r="B1023" s="42"/>
      <c r="C1023" s="43"/>
      <c r="D1023" s="42"/>
      <c r="E1023" s="44"/>
      <c r="F1023" s="310"/>
      <c r="G1023" s="310"/>
    </row>
    <row r="1024" spans="2:7">
      <c r="B1024" s="42"/>
      <c r="C1024" s="43"/>
      <c r="D1024" s="42"/>
      <c r="E1024" s="44"/>
      <c r="F1024" s="310"/>
      <c r="G1024" s="310"/>
    </row>
    <row r="1025" spans="2:7">
      <c r="B1025" s="42"/>
      <c r="C1025" s="43"/>
      <c r="D1025" s="42"/>
      <c r="E1025" s="44"/>
      <c r="F1025" s="310"/>
      <c r="G1025" s="310"/>
    </row>
    <row r="1026" spans="2:7">
      <c r="B1026" s="42"/>
      <c r="C1026" s="43"/>
      <c r="D1026" s="42"/>
      <c r="E1026" s="44"/>
      <c r="F1026" s="310"/>
      <c r="G1026" s="310"/>
    </row>
    <row r="1027" spans="2:7">
      <c r="B1027" s="42"/>
      <c r="C1027" s="43"/>
      <c r="D1027" s="42"/>
      <c r="E1027" s="44"/>
      <c r="F1027" s="310"/>
      <c r="G1027" s="310"/>
    </row>
    <row r="1028" spans="2:7">
      <c r="B1028" s="42"/>
      <c r="C1028" s="43"/>
      <c r="D1028" s="42"/>
      <c r="E1028" s="44"/>
      <c r="F1028" s="310"/>
      <c r="G1028" s="310"/>
    </row>
    <row r="1029" spans="2:7">
      <c r="B1029" s="42"/>
      <c r="C1029" s="43"/>
      <c r="D1029" s="42"/>
      <c r="E1029" s="44"/>
      <c r="F1029" s="310"/>
      <c r="G1029" s="310"/>
    </row>
    <row r="1030" spans="2:7">
      <c r="B1030" s="42"/>
      <c r="C1030" s="43"/>
      <c r="D1030" s="42"/>
      <c r="E1030" s="44"/>
      <c r="F1030" s="310"/>
      <c r="G1030" s="310"/>
    </row>
    <row r="1031" spans="2:7">
      <c r="B1031" s="42"/>
      <c r="C1031" s="43"/>
      <c r="D1031" s="42"/>
      <c r="E1031" s="44"/>
      <c r="F1031" s="310"/>
      <c r="G1031" s="310"/>
    </row>
    <row r="1032" spans="2:7">
      <c r="B1032" s="42"/>
      <c r="C1032" s="43"/>
      <c r="D1032" s="42"/>
      <c r="E1032" s="44"/>
      <c r="F1032" s="310"/>
      <c r="G1032" s="310"/>
    </row>
    <row r="1033" spans="2:7">
      <c r="B1033" s="42"/>
      <c r="C1033" s="43"/>
      <c r="D1033" s="42"/>
      <c r="E1033" s="44"/>
      <c r="F1033" s="310"/>
      <c r="G1033" s="310"/>
    </row>
    <row r="1034" spans="2:7">
      <c r="B1034" s="42"/>
      <c r="C1034" s="43"/>
      <c r="D1034" s="42"/>
      <c r="E1034" s="44"/>
      <c r="F1034" s="310"/>
      <c r="G1034" s="310"/>
    </row>
    <row r="1035" spans="2:7">
      <c r="B1035" s="42"/>
      <c r="C1035" s="43"/>
      <c r="D1035" s="42"/>
      <c r="E1035" s="44"/>
      <c r="F1035" s="310"/>
      <c r="G1035" s="310"/>
    </row>
    <row r="1036" spans="2:7">
      <c r="B1036" s="42"/>
      <c r="C1036" s="43"/>
      <c r="D1036" s="42"/>
      <c r="E1036" s="44"/>
      <c r="F1036" s="310"/>
      <c r="G1036" s="310"/>
    </row>
    <row r="1037" spans="2:7">
      <c r="B1037" s="42"/>
      <c r="C1037" s="43"/>
      <c r="D1037" s="42"/>
      <c r="E1037" s="44"/>
      <c r="F1037" s="310"/>
      <c r="G1037" s="310"/>
    </row>
    <row r="1038" spans="2:7">
      <c r="B1038" s="42"/>
      <c r="C1038" s="43"/>
      <c r="D1038" s="42"/>
      <c r="E1038" s="44"/>
      <c r="F1038" s="310"/>
      <c r="G1038" s="310"/>
    </row>
    <row r="1039" spans="2:7">
      <c r="B1039" s="42"/>
      <c r="C1039" s="43"/>
      <c r="D1039" s="42"/>
      <c r="E1039" s="44"/>
      <c r="F1039" s="310"/>
      <c r="G1039" s="310"/>
    </row>
    <row r="1040" spans="2:7">
      <c r="B1040" s="42"/>
      <c r="C1040" s="43"/>
      <c r="D1040" s="42"/>
      <c r="E1040" s="44"/>
      <c r="F1040" s="310"/>
      <c r="G1040" s="310"/>
    </row>
    <row r="1041" spans="2:7">
      <c r="B1041" s="42"/>
      <c r="C1041" s="43"/>
      <c r="D1041" s="42"/>
      <c r="E1041" s="44"/>
      <c r="F1041" s="310"/>
      <c r="G1041" s="310"/>
    </row>
    <row r="1042" spans="2:7">
      <c r="B1042" s="42"/>
      <c r="C1042" s="43"/>
      <c r="D1042" s="42"/>
      <c r="E1042" s="44"/>
      <c r="F1042" s="310"/>
      <c r="G1042" s="310"/>
    </row>
    <row r="1043" spans="2:7">
      <c r="B1043" s="42"/>
      <c r="C1043" s="43"/>
      <c r="D1043" s="42"/>
      <c r="E1043" s="44"/>
      <c r="F1043" s="310"/>
      <c r="G1043" s="310"/>
    </row>
    <row r="1044" spans="2:7">
      <c r="B1044" s="42"/>
      <c r="C1044" s="43"/>
      <c r="D1044" s="42"/>
      <c r="E1044" s="44"/>
      <c r="F1044" s="310"/>
      <c r="G1044" s="310"/>
    </row>
    <row r="1045" spans="2:7">
      <c r="B1045" s="42"/>
      <c r="C1045" s="43"/>
      <c r="D1045" s="42"/>
      <c r="E1045" s="44"/>
      <c r="F1045" s="310"/>
      <c r="G1045" s="310"/>
    </row>
    <row r="1046" spans="2:7">
      <c r="B1046" s="42"/>
      <c r="C1046" s="43"/>
      <c r="D1046" s="42"/>
      <c r="E1046" s="44"/>
      <c r="F1046" s="310"/>
      <c r="G1046" s="310"/>
    </row>
    <row r="1047" spans="2:7">
      <c r="B1047" s="42"/>
      <c r="C1047" s="43"/>
      <c r="D1047" s="42"/>
      <c r="E1047" s="44"/>
      <c r="F1047" s="310"/>
      <c r="G1047" s="310"/>
    </row>
    <row r="1048" spans="2:7">
      <c r="B1048" s="42"/>
      <c r="C1048" s="43"/>
      <c r="D1048" s="42"/>
      <c r="E1048" s="44"/>
      <c r="F1048" s="310"/>
      <c r="G1048" s="310"/>
    </row>
    <row r="1049" spans="2:7">
      <c r="B1049" s="42"/>
      <c r="C1049" s="43"/>
      <c r="D1049" s="42"/>
      <c r="E1049" s="44"/>
      <c r="F1049" s="310"/>
      <c r="G1049" s="310"/>
    </row>
    <row r="1050" spans="2:7">
      <c r="B1050" s="42"/>
      <c r="C1050" s="43"/>
      <c r="D1050" s="42"/>
      <c r="E1050" s="44"/>
      <c r="F1050" s="310"/>
      <c r="G1050" s="310"/>
    </row>
    <row r="1051" spans="2:7">
      <c r="B1051" s="42"/>
      <c r="C1051" s="43"/>
      <c r="D1051" s="42"/>
      <c r="E1051" s="44"/>
      <c r="F1051" s="310"/>
      <c r="G1051" s="310"/>
    </row>
    <row r="1052" spans="2:7">
      <c r="B1052" s="42"/>
      <c r="C1052" s="43"/>
      <c r="D1052" s="42"/>
      <c r="E1052" s="44"/>
      <c r="F1052" s="310"/>
      <c r="G1052" s="310"/>
    </row>
    <row r="1053" spans="2:7">
      <c r="B1053" s="42"/>
      <c r="C1053" s="43"/>
      <c r="D1053" s="42"/>
      <c r="E1053" s="44"/>
      <c r="F1053" s="310"/>
      <c r="G1053" s="310"/>
    </row>
    <row r="1054" spans="2:7">
      <c r="B1054" s="42"/>
      <c r="C1054" s="43"/>
      <c r="D1054" s="42"/>
      <c r="E1054" s="44"/>
      <c r="F1054" s="310"/>
      <c r="G1054" s="310"/>
    </row>
    <row r="1055" spans="2:7">
      <c r="B1055" s="42"/>
      <c r="C1055" s="43"/>
      <c r="D1055" s="42"/>
      <c r="E1055" s="44"/>
      <c r="F1055" s="310"/>
      <c r="G1055" s="310"/>
    </row>
    <row r="1056" spans="2:7">
      <c r="B1056" s="42"/>
      <c r="C1056" s="43"/>
      <c r="D1056" s="42"/>
      <c r="E1056" s="44"/>
      <c r="F1056" s="310"/>
      <c r="G1056" s="310"/>
    </row>
    <row r="1057" spans="2:7">
      <c r="B1057" s="42"/>
      <c r="C1057" s="43"/>
      <c r="D1057" s="42"/>
      <c r="E1057" s="44"/>
      <c r="F1057" s="310"/>
      <c r="G1057" s="310"/>
    </row>
    <row r="1058" spans="2:7">
      <c r="B1058" s="42"/>
      <c r="C1058" s="43"/>
      <c r="D1058" s="42"/>
      <c r="E1058" s="44"/>
      <c r="F1058" s="310"/>
      <c r="G1058" s="310"/>
    </row>
    <row r="1059" spans="2:7">
      <c r="B1059" s="42"/>
      <c r="C1059" s="43"/>
      <c r="D1059" s="42"/>
      <c r="E1059" s="44"/>
      <c r="F1059" s="310"/>
      <c r="G1059" s="310"/>
    </row>
    <row r="1060" spans="2:7">
      <c r="B1060" s="42"/>
      <c r="C1060" s="43"/>
      <c r="D1060" s="42"/>
      <c r="E1060" s="44"/>
      <c r="F1060" s="310"/>
      <c r="G1060" s="310"/>
    </row>
    <row r="1061" spans="2:7">
      <c r="B1061" s="42"/>
      <c r="C1061" s="43"/>
      <c r="D1061" s="42"/>
      <c r="E1061" s="44"/>
      <c r="F1061" s="310"/>
      <c r="G1061" s="310"/>
    </row>
    <row r="1062" spans="2:7">
      <c r="B1062" s="42"/>
      <c r="C1062" s="43"/>
      <c r="D1062" s="42"/>
      <c r="E1062" s="44"/>
      <c r="F1062" s="310"/>
      <c r="G1062" s="310"/>
    </row>
    <row r="1063" spans="2:7">
      <c r="B1063" s="42"/>
      <c r="C1063" s="43"/>
      <c r="D1063" s="42"/>
      <c r="E1063" s="44"/>
      <c r="F1063" s="310"/>
      <c r="G1063" s="310"/>
    </row>
    <row r="1064" spans="2:7">
      <c r="B1064" s="42"/>
      <c r="C1064" s="43"/>
      <c r="D1064" s="42"/>
      <c r="E1064" s="44"/>
      <c r="F1064" s="310"/>
      <c r="G1064" s="310"/>
    </row>
    <row r="1065" spans="2:7">
      <c r="B1065" s="42"/>
      <c r="C1065" s="43"/>
      <c r="D1065" s="42"/>
      <c r="E1065" s="44"/>
      <c r="F1065" s="310"/>
      <c r="G1065" s="310"/>
    </row>
    <row r="1066" spans="2:7">
      <c r="B1066" s="42"/>
      <c r="C1066" s="43"/>
      <c r="D1066" s="42"/>
      <c r="E1066" s="44"/>
      <c r="F1066" s="310"/>
      <c r="G1066" s="310"/>
    </row>
    <row r="1067" spans="2:7">
      <c r="B1067" s="42"/>
      <c r="C1067" s="43"/>
      <c r="D1067" s="42"/>
      <c r="E1067" s="44"/>
      <c r="F1067" s="310"/>
      <c r="G1067" s="310"/>
    </row>
    <row r="1068" spans="2:7">
      <c r="B1068" s="42"/>
      <c r="C1068" s="43"/>
      <c r="D1068" s="42"/>
      <c r="E1068" s="44"/>
      <c r="F1068" s="310"/>
      <c r="G1068" s="310"/>
    </row>
    <row r="1069" spans="2:7">
      <c r="B1069" s="42"/>
      <c r="C1069" s="43"/>
      <c r="D1069" s="42"/>
      <c r="E1069" s="44"/>
      <c r="F1069" s="310"/>
      <c r="G1069" s="310"/>
    </row>
    <row r="1070" spans="2:7">
      <c r="B1070" s="42"/>
      <c r="C1070" s="43"/>
      <c r="D1070" s="42"/>
      <c r="E1070" s="44"/>
      <c r="F1070" s="310"/>
      <c r="G1070" s="310"/>
    </row>
    <row r="1071" spans="2:7">
      <c r="B1071" s="42"/>
      <c r="C1071" s="43"/>
      <c r="D1071" s="42"/>
      <c r="E1071" s="44"/>
      <c r="F1071" s="310"/>
      <c r="G1071" s="310"/>
    </row>
    <row r="1072" spans="2:7">
      <c r="B1072" s="42"/>
      <c r="C1072" s="43"/>
      <c r="D1072" s="42"/>
      <c r="E1072" s="44"/>
      <c r="F1072" s="310"/>
      <c r="G1072" s="310"/>
    </row>
    <row r="1073" spans="2:7">
      <c r="B1073" s="42"/>
      <c r="C1073" s="43"/>
      <c r="D1073" s="42"/>
      <c r="E1073" s="44"/>
      <c r="F1073" s="310"/>
      <c r="G1073" s="310"/>
    </row>
    <row r="1074" spans="2:7">
      <c r="B1074" s="42"/>
      <c r="C1074" s="43"/>
      <c r="D1074" s="42"/>
      <c r="E1074" s="44"/>
      <c r="F1074" s="310"/>
      <c r="G1074" s="310"/>
    </row>
    <row r="1075" spans="2:7">
      <c r="B1075" s="42"/>
      <c r="C1075" s="43"/>
      <c r="D1075" s="42"/>
      <c r="E1075" s="44"/>
      <c r="F1075" s="310"/>
      <c r="G1075" s="310"/>
    </row>
    <row r="1076" spans="2:7">
      <c r="B1076" s="42"/>
      <c r="C1076" s="43"/>
      <c r="D1076" s="42"/>
      <c r="E1076" s="44"/>
      <c r="F1076" s="310"/>
      <c r="G1076" s="310"/>
    </row>
    <row r="1077" spans="2:7">
      <c r="B1077" s="42"/>
      <c r="C1077" s="43"/>
      <c r="D1077" s="42"/>
      <c r="E1077" s="44"/>
      <c r="F1077" s="310"/>
      <c r="G1077" s="310"/>
    </row>
    <row r="1078" spans="2:7">
      <c r="B1078" s="42"/>
      <c r="C1078" s="43"/>
      <c r="D1078" s="42"/>
      <c r="E1078" s="44"/>
      <c r="F1078" s="310"/>
      <c r="G1078" s="310"/>
    </row>
    <row r="1079" spans="2:7">
      <c r="B1079" s="42"/>
      <c r="C1079" s="43"/>
      <c r="D1079" s="42"/>
      <c r="E1079" s="44"/>
      <c r="F1079" s="310"/>
      <c r="G1079" s="310"/>
    </row>
    <row r="1080" spans="2:7">
      <c r="B1080" s="42"/>
      <c r="C1080" s="43"/>
      <c r="D1080" s="42"/>
      <c r="E1080" s="44"/>
      <c r="F1080" s="310"/>
      <c r="G1080" s="310"/>
    </row>
    <row r="1081" spans="2:7">
      <c r="B1081" s="42"/>
      <c r="C1081" s="43"/>
      <c r="D1081" s="42"/>
      <c r="E1081" s="44"/>
      <c r="F1081" s="310"/>
      <c r="G1081" s="310"/>
    </row>
    <row r="1082" spans="2:7">
      <c r="B1082" s="42"/>
      <c r="C1082" s="43"/>
      <c r="D1082" s="42"/>
      <c r="E1082" s="44"/>
      <c r="F1082" s="310"/>
      <c r="G1082" s="310"/>
    </row>
    <row r="1083" spans="2:7">
      <c r="B1083" s="42"/>
      <c r="C1083" s="43"/>
      <c r="D1083" s="42"/>
      <c r="E1083" s="44"/>
      <c r="F1083" s="310"/>
      <c r="G1083" s="310"/>
    </row>
    <row r="1084" spans="2:7">
      <c r="B1084" s="42"/>
      <c r="C1084" s="43"/>
      <c r="D1084" s="42"/>
      <c r="E1084" s="44"/>
      <c r="F1084" s="310"/>
      <c r="G1084" s="310"/>
    </row>
    <row r="1085" spans="2:7">
      <c r="B1085" s="42"/>
      <c r="C1085" s="43"/>
      <c r="D1085" s="42"/>
      <c r="E1085" s="44"/>
      <c r="F1085" s="310"/>
      <c r="G1085" s="310"/>
    </row>
    <row r="1086" spans="2:7">
      <c r="B1086" s="42"/>
      <c r="C1086" s="43"/>
      <c r="D1086" s="42"/>
      <c r="E1086" s="44"/>
      <c r="F1086" s="310"/>
      <c r="G1086" s="310"/>
    </row>
    <row r="1087" spans="2:7">
      <c r="B1087" s="42"/>
      <c r="C1087" s="43"/>
      <c r="D1087" s="42"/>
      <c r="E1087" s="44"/>
      <c r="F1087" s="310"/>
      <c r="G1087" s="310"/>
    </row>
    <row r="1088" spans="2:7">
      <c r="B1088" s="42"/>
      <c r="C1088" s="43"/>
      <c r="D1088" s="42"/>
      <c r="E1088" s="44"/>
      <c r="F1088" s="310"/>
      <c r="G1088" s="310"/>
    </row>
    <row r="1089" spans="2:7">
      <c r="B1089" s="42"/>
      <c r="C1089" s="43"/>
      <c r="D1089" s="42"/>
      <c r="E1089" s="44"/>
      <c r="F1089" s="310"/>
      <c r="G1089" s="310"/>
    </row>
    <row r="1090" spans="2:7">
      <c r="B1090" s="42"/>
      <c r="C1090" s="43"/>
      <c r="D1090" s="42"/>
      <c r="E1090" s="44"/>
      <c r="F1090" s="310"/>
      <c r="G1090" s="310"/>
    </row>
    <row r="1091" spans="2:7">
      <c r="B1091" s="42"/>
      <c r="C1091" s="43"/>
      <c r="D1091" s="42"/>
      <c r="E1091" s="44"/>
      <c r="F1091" s="310"/>
      <c r="G1091" s="310"/>
    </row>
    <row r="1092" spans="2:7">
      <c r="B1092" s="42"/>
      <c r="C1092" s="43"/>
      <c r="D1092" s="42"/>
      <c r="E1092" s="44"/>
      <c r="F1092" s="310"/>
      <c r="G1092" s="310"/>
    </row>
    <row r="1093" spans="2:7">
      <c r="B1093" s="42"/>
      <c r="C1093" s="43"/>
      <c r="D1093" s="42"/>
      <c r="E1093" s="44"/>
      <c r="F1093" s="310"/>
      <c r="G1093" s="310"/>
    </row>
    <row r="1094" spans="2:7">
      <c r="B1094" s="42"/>
      <c r="C1094" s="43"/>
      <c r="D1094" s="42"/>
      <c r="E1094" s="44"/>
      <c r="F1094" s="310"/>
      <c r="G1094" s="310"/>
    </row>
    <row r="1095" spans="2:7">
      <c r="B1095" s="42"/>
      <c r="C1095" s="43"/>
      <c r="D1095" s="42"/>
      <c r="E1095" s="44"/>
      <c r="F1095" s="310"/>
      <c r="G1095" s="310"/>
    </row>
    <row r="1096" spans="2:7">
      <c r="B1096" s="42"/>
      <c r="C1096" s="43"/>
      <c r="D1096" s="42"/>
      <c r="E1096" s="44"/>
      <c r="F1096" s="310"/>
      <c r="G1096" s="310"/>
    </row>
    <row r="1097" spans="2:7">
      <c r="B1097" s="42"/>
      <c r="C1097" s="43"/>
      <c r="D1097" s="42"/>
      <c r="E1097" s="44"/>
      <c r="F1097" s="310"/>
      <c r="G1097" s="310"/>
    </row>
    <row r="1098" spans="2:7">
      <c r="B1098" s="42"/>
      <c r="C1098" s="43"/>
      <c r="D1098" s="42"/>
      <c r="E1098" s="44"/>
      <c r="F1098" s="310"/>
      <c r="G1098" s="310"/>
    </row>
    <row r="1099" spans="2:7">
      <c r="B1099" s="42"/>
      <c r="C1099" s="43"/>
      <c r="D1099" s="42"/>
      <c r="E1099" s="44"/>
      <c r="F1099" s="310"/>
      <c r="G1099" s="310"/>
    </row>
    <row r="1100" spans="2:7">
      <c r="B1100" s="42"/>
      <c r="C1100" s="43"/>
      <c r="D1100" s="42"/>
      <c r="E1100" s="44"/>
      <c r="F1100" s="310"/>
      <c r="G1100" s="310"/>
    </row>
    <row r="1101" spans="2:7">
      <c r="B1101" s="42"/>
      <c r="C1101" s="43"/>
      <c r="D1101" s="42"/>
      <c r="E1101" s="44"/>
      <c r="F1101" s="310"/>
      <c r="G1101" s="310"/>
    </row>
    <row r="1102" spans="2:7">
      <c r="B1102" s="42"/>
      <c r="C1102" s="43"/>
      <c r="D1102" s="42"/>
      <c r="E1102" s="44"/>
      <c r="F1102" s="310"/>
      <c r="G1102" s="310"/>
    </row>
    <row r="1103" spans="2:7">
      <c r="B1103" s="42"/>
      <c r="C1103" s="43"/>
      <c r="D1103" s="42"/>
      <c r="E1103" s="44"/>
      <c r="F1103" s="310"/>
      <c r="G1103" s="310"/>
    </row>
    <row r="1104" spans="2:7">
      <c r="B1104" s="42"/>
      <c r="C1104" s="43"/>
      <c r="D1104" s="42"/>
      <c r="E1104" s="44"/>
      <c r="F1104" s="310"/>
      <c r="G1104" s="310"/>
    </row>
    <row r="1105" spans="2:7">
      <c r="B1105" s="42"/>
      <c r="C1105" s="43"/>
      <c r="D1105" s="42"/>
      <c r="E1105" s="44"/>
      <c r="F1105" s="310"/>
      <c r="G1105" s="310"/>
    </row>
    <row r="1106" spans="2:7">
      <c r="B1106" s="42"/>
      <c r="C1106" s="43"/>
      <c r="D1106" s="42"/>
      <c r="E1106" s="44"/>
      <c r="F1106" s="310"/>
      <c r="G1106" s="310"/>
    </row>
    <row r="1107" spans="2:7">
      <c r="B1107" s="42"/>
      <c r="C1107" s="43"/>
      <c r="D1107" s="42"/>
      <c r="E1107" s="44"/>
      <c r="F1107" s="310"/>
      <c r="G1107" s="310"/>
    </row>
    <row r="1108" spans="2:7">
      <c r="B1108" s="42"/>
      <c r="C1108" s="43"/>
      <c r="D1108" s="42"/>
      <c r="E1108" s="44"/>
      <c r="F1108" s="310"/>
      <c r="G1108" s="310"/>
    </row>
    <row r="1109" spans="2:7">
      <c r="B1109" s="42"/>
      <c r="C1109" s="43"/>
      <c r="D1109" s="42"/>
      <c r="E1109" s="44"/>
      <c r="F1109" s="310"/>
      <c r="G1109" s="310"/>
    </row>
    <row r="1110" spans="2:7">
      <c r="B1110" s="42"/>
      <c r="C1110" s="43"/>
      <c r="D1110" s="42"/>
      <c r="E1110" s="44"/>
      <c r="F1110" s="310"/>
      <c r="G1110" s="310"/>
    </row>
    <row r="1111" spans="2:7">
      <c r="B1111" s="42"/>
      <c r="C1111" s="43"/>
      <c r="D1111" s="42"/>
      <c r="E1111" s="44"/>
      <c r="F1111" s="310"/>
      <c r="G1111" s="310"/>
    </row>
    <row r="1112" spans="2:7">
      <c r="B1112" s="42"/>
      <c r="C1112" s="43"/>
      <c r="D1112" s="42"/>
      <c r="E1112" s="44"/>
      <c r="F1112" s="310"/>
      <c r="G1112" s="310"/>
    </row>
    <row r="1113" spans="2:7">
      <c r="B1113" s="42"/>
      <c r="C1113" s="43"/>
      <c r="D1113" s="42"/>
      <c r="E1113" s="44"/>
      <c r="F1113" s="310"/>
      <c r="G1113" s="310"/>
    </row>
    <row r="1114" spans="2:7">
      <c r="B1114" s="42"/>
      <c r="C1114" s="43"/>
      <c r="D1114" s="42"/>
      <c r="E1114" s="44"/>
      <c r="F1114" s="310"/>
      <c r="G1114" s="310"/>
    </row>
    <row r="1115" spans="2:7">
      <c r="B1115" s="42"/>
      <c r="C1115" s="43"/>
      <c r="D1115" s="42"/>
      <c r="E1115" s="44"/>
      <c r="F1115" s="310"/>
      <c r="G1115" s="310"/>
    </row>
    <row r="1116" spans="2:7">
      <c r="B1116" s="42"/>
      <c r="C1116" s="43"/>
      <c r="D1116" s="42"/>
      <c r="E1116" s="44"/>
      <c r="F1116" s="310"/>
      <c r="G1116" s="310"/>
    </row>
    <row r="1117" spans="2:7">
      <c r="B1117" s="42"/>
      <c r="C1117" s="43"/>
      <c r="D1117" s="42"/>
      <c r="E1117" s="44"/>
      <c r="F1117" s="310"/>
      <c r="G1117" s="310"/>
    </row>
    <row r="1118" spans="2:7">
      <c r="B1118" s="42"/>
      <c r="C1118" s="43"/>
      <c r="D1118" s="42"/>
      <c r="E1118" s="44"/>
      <c r="F1118" s="310"/>
      <c r="G1118" s="310"/>
    </row>
    <row r="1119" spans="2:7">
      <c r="B1119" s="42"/>
      <c r="C1119" s="43"/>
      <c r="D1119" s="42"/>
      <c r="E1119" s="44"/>
      <c r="F1119" s="310"/>
      <c r="G1119" s="310"/>
    </row>
    <row r="1120" spans="2:7">
      <c r="B1120" s="42"/>
      <c r="C1120" s="43"/>
      <c r="D1120" s="42"/>
      <c r="E1120" s="44"/>
      <c r="F1120" s="310"/>
      <c r="G1120" s="310"/>
    </row>
    <row r="1121" spans="2:7">
      <c r="B1121" s="42"/>
      <c r="C1121" s="43"/>
      <c r="D1121" s="42"/>
      <c r="E1121" s="44"/>
      <c r="F1121" s="310"/>
      <c r="G1121" s="310"/>
    </row>
    <row r="1122" spans="2:7">
      <c r="B1122" s="42"/>
      <c r="C1122" s="43"/>
      <c r="D1122" s="42"/>
      <c r="E1122" s="44"/>
      <c r="F1122" s="310"/>
      <c r="G1122" s="310"/>
    </row>
    <row r="1123" spans="2:7">
      <c r="B1123" s="42"/>
      <c r="C1123" s="43"/>
      <c r="D1123" s="42"/>
      <c r="E1123" s="44"/>
      <c r="F1123" s="310"/>
      <c r="G1123" s="310"/>
    </row>
    <row r="1124" spans="2:7">
      <c r="B1124" s="42"/>
      <c r="C1124" s="43"/>
      <c r="D1124" s="42"/>
      <c r="E1124" s="44"/>
      <c r="F1124" s="310"/>
      <c r="G1124" s="310"/>
    </row>
    <row r="1125" spans="2:7">
      <c r="B1125" s="42"/>
      <c r="C1125" s="43"/>
      <c r="D1125" s="42"/>
      <c r="E1125" s="44"/>
      <c r="F1125" s="310"/>
      <c r="G1125" s="310"/>
    </row>
    <row r="1126" spans="2:7">
      <c r="B1126" s="42"/>
      <c r="C1126" s="43"/>
      <c r="D1126" s="42"/>
      <c r="E1126" s="44"/>
      <c r="F1126" s="310"/>
      <c r="G1126" s="310"/>
    </row>
    <row r="1127" spans="2:7">
      <c r="B1127" s="42"/>
      <c r="C1127" s="43"/>
      <c r="D1127" s="42"/>
      <c r="E1127" s="44"/>
      <c r="F1127" s="310"/>
      <c r="G1127" s="310"/>
    </row>
    <row r="1128" spans="2:7">
      <c r="B1128" s="42"/>
      <c r="C1128" s="43"/>
      <c r="D1128" s="42"/>
      <c r="E1128" s="44"/>
      <c r="F1128" s="310"/>
      <c r="G1128" s="310"/>
    </row>
    <row r="1129" spans="2:7">
      <c r="B1129" s="42"/>
      <c r="C1129" s="43"/>
      <c r="D1129" s="42"/>
      <c r="E1129" s="44"/>
      <c r="F1129" s="310"/>
      <c r="G1129" s="310"/>
    </row>
    <row r="1130" spans="2:7">
      <c r="B1130" s="42"/>
      <c r="C1130" s="43"/>
      <c r="D1130" s="42"/>
      <c r="E1130" s="44"/>
      <c r="F1130" s="310"/>
      <c r="G1130" s="310"/>
    </row>
    <row r="1131" spans="2:7">
      <c r="B1131" s="42"/>
      <c r="C1131" s="43"/>
      <c r="D1131" s="42"/>
      <c r="E1131" s="44"/>
      <c r="F1131" s="310"/>
      <c r="G1131" s="310"/>
    </row>
    <row r="1132" spans="2:7">
      <c r="B1132" s="42"/>
      <c r="C1132" s="43"/>
      <c r="D1132" s="42"/>
      <c r="E1132" s="44"/>
      <c r="F1132" s="310"/>
      <c r="G1132" s="310"/>
    </row>
    <row r="1133" spans="2:7">
      <c r="B1133" s="42"/>
      <c r="C1133" s="43"/>
      <c r="D1133" s="42"/>
      <c r="E1133" s="44"/>
      <c r="F1133" s="310"/>
      <c r="G1133" s="310"/>
    </row>
    <row r="1134" spans="2:7">
      <c r="B1134" s="42"/>
      <c r="C1134" s="43"/>
      <c r="D1134" s="42"/>
      <c r="E1134" s="44"/>
      <c r="F1134" s="310"/>
      <c r="G1134" s="310"/>
    </row>
    <row r="1135" spans="2:7">
      <c r="B1135" s="42"/>
      <c r="C1135" s="43"/>
      <c r="D1135" s="42"/>
      <c r="E1135" s="44"/>
      <c r="F1135" s="310"/>
      <c r="G1135" s="310"/>
    </row>
    <row r="1136" spans="2:7">
      <c r="B1136" s="42"/>
      <c r="C1136" s="43"/>
      <c r="D1136" s="42"/>
      <c r="E1136" s="44"/>
      <c r="F1136" s="310"/>
      <c r="G1136" s="310"/>
    </row>
    <row r="1137" spans="2:7">
      <c r="B1137" s="42"/>
      <c r="C1137" s="43"/>
      <c r="D1137" s="42"/>
      <c r="E1137" s="44"/>
      <c r="F1137" s="310"/>
      <c r="G1137" s="310"/>
    </row>
    <row r="1138" spans="2:7">
      <c r="B1138" s="42"/>
      <c r="C1138" s="43"/>
      <c r="D1138" s="42"/>
      <c r="E1138" s="44"/>
      <c r="F1138" s="310"/>
      <c r="G1138" s="310"/>
    </row>
    <row r="1139" spans="2:7">
      <c r="B1139" s="42"/>
      <c r="C1139" s="43"/>
      <c r="D1139" s="42"/>
      <c r="E1139" s="44"/>
      <c r="F1139" s="310"/>
      <c r="G1139" s="310"/>
    </row>
    <row r="1140" spans="2:7">
      <c r="B1140" s="42"/>
      <c r="C1140" s="43"/>
      <c r="D1140" s="42"/>
      <c r="E1140" s="44"/>
      <c r="F1140" s="310"/>
      <c r="G1140" s="310"/>
    </row>
    <row r="1141" spans="2:7">
      <c r="B1141" s="42"/>
      <c r="C1141" s="43"/>
      <c r="D1141" s="42"/>
      <c r="E1141" s="44"/>
      <c r="F1141" s="310"/>
      <c r="G1141" s="310"/>
    </row>
    <row r="1142" spans="2:7">
      <c r="B1142" s="42"/>
      <c r="C1142" s="43"/>
      <c r="D1142" s="42"/>
      <c r="E1142" s="44"/>
      <c r="F1142" s="310"/>
      <c r="G1142" s="310"/>
    </row>
    <row r="1143" spans="2:7">
      <c r="B1143" s="42"/>
      <c r="C1143" s="43"/>
      <c r="D1143" s="42"/>
      <c r="E1143" s="44"/>
      <c r="F1143" s="310"/>
      <c r="G1143" s="310"/>
    </row>
    <row r="1144" spans="2:7">
      <c r="B1144" s="42"/>
      <c r="C1144" s="43"/>
      <c r="D1144" s="42"/>
      <c r="E1144" s="44"/>
      <c r="F1144" s="310"/>
      <c r="G1144" s="310"/>
    </row>
    <row r="1145" spans="2:7">
      <c r="B1145" s="42"/>
      <c r="C1145" s="43"/>
      <c r="D1145" s="42"/>
      <c r="E1145" s="44"/>
      <c r="F1145" s="310"/>
      <c r="G1145" s="310"/>
    </row>
    <row r="1146" spans="2:7">
      <c r="B1146" s="42"/>
      <c r="C1146" s="43"/>
      <c r="D1146" s="42"/>
      <c r="E1146" s="44"/>
      <c r="F1146" s="310"/>
      <c r="G1146" s="310"/>
    </row>
    <row r="1147" spans="2:7">
      <c r="B1147" s="42"/>
      <c r="C1147" s="43"/>
      <c r="D1147" s="42"/>
      <c r="E1147" s="44"/>
      <c r="F1147" s="310"/>
      <c r="G1147" s="310"/>
    </row>
    <row r="1148" spans="2:7">
      <c r="B1148" s="42"/>
      <c r="C1148" s="43"/>
      <c r="D1148" s="42"/>
      <c r="E1148" s="44"/>
      <c r="F1148" s="310"/>
      <c r="G1148" s="310"/>
    </row>
    <row r="1149" spans="2:7">
      <c r="B1149" s="42"/>
      <c r="C1149" s="43"/>
      <c r="D1149" s="42"/>
      <c r="E1149" s="44"/>
      <c r="F1149" s="310"/>
      <c r="G1149" s="310"/>
    </row>
    <row r="1150" spans="2:7">
      <c r="B1150" s="42"/>
      <c r="C1150" s="43"/>
      <c r="D1150" s="42"/>
      <c r="E1150" s="44"/>
      <c r="F1150" s="310"/>
      <c r="G1150" s="310"/>
    </row>
    <row r="1151" spans="2:7">
      <c r="B1151" s="42"/>
      <c r="C1151" s="43"/>
      <c r="D1151" s="42"/>
      <c r="E1151" s="44"/>
      <c r="F1151" s="310"/>
      <c r="G1151" s="310"/>
    </row>
    <row r="1152" spans="2:7">
      <c r="B1152" s="42"/>
      <c r="C1152" s="43"/>
      <c r="D1152" s="42"/>
      <c r="E1152" s="44"/>
      <c r="F1152" s="310"/>
      <c r="G1152" s="310"/>
    </row>
    <row r="1153" spans="2:7">
      <c r="B1153" s="42"/>
      <c r="C1153" s="43"/>
      <c r="D1153" s="42"/>
      <c r="E1153" s="44"/>
      <c r="F1153" s="310"/>
      <c r="G1153" s="310"/>
    </row>
    <row r="1154" spans="2:7">
      <c r="B1154" s="42"/>
      <c r="C1154" s="43"/>
      <c r="D1154" s="42"/>
      <c r="E1154" s="44"/>
      <c r="F1154" s="310"/>
      <c r="G1154" s="310"/>
    </row>
    <row r="1155" spans="2:7">
      <c r="B1155" s="42"/>
      <c r="C1155" s="43"/>
      <c r="D1155" s="42"/>
      <c r="E1155" s="44"/>
      <c r="F1155" s="310"/>
      <c r="G1155" s="310"/>
    </row>
    <row r="1156" spans="2:7">
      <c r="B1156" s="42"/>
      <c r="C1156" s="43"/>
      <c r="D1156" s="42"/>
      <c r="E1156" s="44"/>
      <c r="F1156" s="310"/>
      <c r="G1156" s="310"/>
    </row>
    <row r="1157" spans="2:7">
      <c r="B1157" s="42"/>
      <c r="C1157" s="43"/>
      <c r="D1157" s="42"/>
      <c r="E1157" s="44"/>
      <c r="F1157" s="310"/>
      <c r="G1157" s="310"/>
    </row>
    <row r="1158" spans="2:7">
      <c r="B1158" s="42"/>
      <c r="C1158" s="43"/>
      <c r="D1158" s="42"/>
      <c r="E1158" s="44"/>
      <c r="F1158" s="310"/>
      <c r="G1158" s="310"/>
    </row>
    <row r="1159" spans="2:7">
      <c r="B1159" s="42"/>
      <c r="C1159" s="43"/>
      <c r="D1159" s="42"/>
      <c r="E1159" s="44"/>
      <c r="F1159" s="310"/>
      <c r="G1159" s="310"/>
    </row>
    <row r="1160" spans="2:7">
      <c r="B1160" s="42"/>
      <c r="C1160" s="43"/>
      <c r="D1160" s="42"/>
      <c r="E1160" s="44"/>
      <c r="F1160" s="310"/>
      <c r="G1160" s="310"/>
    </row>
    <row r="1161" spans="2:7">
      <c r="B1161" s="42"/>
      <c r="C1161" s="43"/>
      <c r="D1161" s="42"/>
      <c r="E1161" s="44"/>
      <c r="F1161" s="310"/>
      <c r="G1161" s="310"/>
    </row>
    <row r="1162" spans="2:7">
      <c r="B1162" s="42"/>
      <c r="C1162" s="43"/>
      <c r="D1162" s="42"/>
      <c r="E1162" s="44"/>
      <c r="F1162" s="310"/>
      <c r="G1162" s="310"/>
    </row>
    <row r="1163" spans="2:7">
      <c r="B1163" s="42"/>
      <c r="C1163" s="43"/>
      <c r="D1163" s="42"/>
      <c r="E1163" s="44"/>
      <c r="F1163" s="310"/>
      <c r="G1163" s="310"/>
    </row>
    <row r="1164" spans="2:7">
      <c r="B1164" s="42"/>
      <c r="C1164" s="43"/>
      <c r="D1164" s="42"/>
      <c r="E1164" s="44"/>
      <c r="F1164" s="310"/>
      <c r="G1164" s="310"/>
    </row>
    <row r="1165" spans="2:7">
      <c r="B1165" s="42"/>
      <c r="C1165" s="43"/>
      <c r="D1165" s="42"/>
      <c r="E1165" s="44"/>
      <c r="F1165" s="310"/>
      <c r="G1165" s="310"/>
    </row>
    <row r="1166" spans="2:7">
      <c r="B1166" s="42"/>
      <c r="C1166" s="43"/>
      <c r="D1166" s="42"/>
      <c r="E1166" s="44"/>
      <c r="F1166" s="310"/>
      <c r="G1166" s="310"/>
    </row>
    <row r="1167" spans="2:7">
      <c r="B1167" s="42"/>
      <c r="C1167" s="43"/>
      <c r="D1167" s="42"/>
      <c r="E1167" s="44"/>
      <c r="F1167" s="310"/>
      <c r="G1167" s="310"/>
    </row>
    <row r="1168" spans="2:7">
      <c r="B1168" s="42"/>
      <c r="C1168" s="43"/>
      <c r="D1168" s="42"/>
      <c r="E1168" s="44"/>
      <c r="F1168" s="310"/>
      <c r="G1168" s="310"/>
    </row>
    <row r="1169" spans="2:7">
      <c r="B1169" s="42"/>
      <c r="C1169" s="43"/>
      <c r="D1169" s="42"/>
      <c r="E1169" s="44"/>
      <c r="F1169" s="310"/>
      <c r="G1169" s="310"/>
    </row>
    <row r="1170" spans="2:7">
      <c r="B1170" s="42"/>
      <c r="C1170" s="43"/>
      <c r="D1170" s="42"/>
      <c r="E1170" s="44"/>
      <c r="F1170" s="310"/>
      <c r="G1170" s="310"/>
    </row>
    <row r="1171" spans="2:7">
      <c r="B1171" s="42"/>
      <c r="C1171" s="43"/>
      <c r="D1171" s="42"/>
      <c r="E1171" s="44"/>
      <c r="F1171" s="310"/>
      <c r="G1171" s="310"/>
    </row>
    <row r="1172" spans="2:7">
      <c r="B1172" s="42"/>
      <c r="C1172" s="43"/>
      <c r="D1172" s="42"/>
      <c r="E1172" s="44"/>
      <c r="F1172" s="310"/>
      <c r="G1172" s="310"/>
    </row>
    <row r="1173" spans="2:7">
      <c r="B1173" s="42"/>
      <c r="C1173" s="43"/>
      <c r="D1173" s="42"/>
      <c r="E1173" s="44"/>
      <c r="F1173" s="310"/>
      <c r="G1173" s="310"/>
    </row>
    <row r="1174" spans="2:7">
      <c r="B1174" s="42"/>
      <c r="C1174" s="43"/>
      <c r="D1174" s="42"/>
      <c r="E1174" s="44"/>
      <c r="F1174" s="310"/>
      <c r="G1174" s="310"/>
    </row>
    <row r="1175" spans="2:7">
      <c r="B1175" s="42"/>
      <c r="C1175" s="43"/>
      <c r="D1175" s="42"/>
      <c r="E1175" s="44"/>
      <c r="F1175" s="310"/>
      <c r="G1175" s="310"/>
    </row>
    <row r="1176" spans="2:7">
      <c r="B1176" s="42"/>
      <c r="C1176" s="43"/>
      <c r="D1176" s="42"/>
      <c r="E1176" s="44"/>
      <c r="F1176" s="310"/>
      <c r="G1176" s="310"/>
    </row>
    <row r="1177" spans="2:7">
      <c r="B1177" s="42"/>
      <c r="C1177" s="43"/>
      <c r="D1177" s="42"/>
      <c r="E1177" s="44"/>
      <c r="F1177" s="310"/>
      <c r="G1177" s="310"/>
    </row>
    <row r="1178" spans="2:7">
      <c r="B1178" s="42"/>
      <c r="C1178" s="43"/>
      <c r="D1178" s="42"/>
      <c r="E1178" s="44"/>
      <c r="F1178" s="310"/>
      <c r="G1178" s="310"/>
    </row>
    <row r="1179" spans="2:7">
      <c r="B1179" s="42"/>
      <c r="C1179" s="43"/>
      <c r="D1179" s="42"/>
      <c r="E1179" s="44"/>
      <c r="F1179" s="310"/>
      <c r="G1179" s="310"/>
    </row>
    <row r="1180" spans="2:7">
      <c r="B1180" s="42"/>
      <c r="C1180" s="43"/>
      <c r="D1180" s="42"/>
      <c r="E1180" s="44"/>
      <c r="F1180" s="310"/>
      <c r="G1180" s="310"/>
    </row>
    <row r="1181" spans="2:7">
      <c r="B1181" s="42"/>
      <c r="C1181" s="43"/>
      <c r="D1181" s="42"/>
      <c r="E1181" s="44"/>
      <c r="F1181" s="310"/>
      <c r="G1181" s="310"/>
    </row>
    <row r="1182" spans="2:7">
      <c r="B1182" s="42"/>
      <c r="C1182" s="43"/>
      <c r="D1182" s="42"/>
      <c r="E1182" s="44"/>
      <c r="F1182" s="310"/>
      <c r="G1182" s="310"/>
    </row>
    <row r="1183" spans="2:7">
      <c r="B1183" s="42"/>
      <c r="C1183" s="43"/>
      <c r="D1183" s="42"/>
      <c r="E1183" s="44"/>
      <c r="F1183" s="310"/>
      <c r="G1183" s="310"/>
    </row>
    <row r="1184" spans="2:7">
      <c r="B1184" s="42"/>
      <c r="C1184" s="43"/>
      <c r="D1184" s="42"/>
      <c r="E1184" s="44"/>
      <c r="F1184" s="310"/>
      <c r="G1184" s="310"/>
    </row>
    <row r="1185" spans="2:7">
      <c r="B1185" s="42"/>
      <c r="C1185" s="43"/>
      <c r="D1185" s="42"/>
      <c r="E1185" s="44"/>
      <c r="F1185" s="310"/>
      <c r="G1185" s="310"/>
    </row>
    <row r="1186" spans="2:7">
      <c r="B1186" s="42"/>
      <c r="C1186" s="43"/>
      <c r="D1186" s="42"/>
      <c r="E1186" s="44"/>
      <c r="F1186" s="310"/>
      <c r="G1186" s="310"/>
    </row>
    <row r="1187" spans="2:7">
      <c r="B1187" s="42"/>
      <c r="C1187" s="43"/>
      <c r="D1187" s="42"/>
      <c r="E1187" s="44"/>
      <c r="F1187" s="310"/>
      <c r="G1187" s="310"/>
    </row>
    <row r="1188" spans="2:7">
      <c r="B1188" s="42"/>
      <c r="C1188" s="43"/>
      <c r="D1188" s="42"/>
      <c r="E1188" s="44"/>
      <c r="F1188" s="310"/>
      <c r="G1188" s="310"/>
    </row>
    <row r="1189" spans="2:7">
      <c r="B1189" s="42"/>
      <c r="C1189" s="43"/>
      <c r="D1189" s="42"/>
      <c r="E1189" s="44"/>
      <c r="F1189" s="310"/>
      <c r="G1189" s="310"/>
    </row>
    <row r="1190" spans="2:7">
      <c r="B1190" s="42"/>
      <c r="C1190" s="43"/>
      <c r="D1190" s="42"/>
      <c r="E1190" s="44"/>
      <c r="F1190" s="310"/>
      <c r="G1190" s="310"/>
    </row>
    <row r="1191" spans="2:7">
      <c r="B1191" s="42"/>
      <c r="C1191" s="43"/>
      <c r="D1191" s="42"/>
      <c r="E1191" s="44"/>
      <c r="F1191" s="310"/>
      <c r="G1191" s="310"/>
    </row>
    <row r="1192" spans="2:7">
      <c r="B1192" s="42"/>
      <c r="C1192" s="43"/>
      <c r="D1192" s="42"/>
      <c r="E1192" s="44"/>
      <c r="F1192" s="310"/>
      <c r="G1192" s="310"/>
    </row>
    <row r="1193" spans="2:7">
      <c r="B1193" s="42"/>
      <c r="C1193" s="43"/>
      <c r="D1193" s="42"/>
      <c r="E1193" s="44"/>
      <c r="F1193" s="310"/>
      <c r="G1193" s="310"/>
    </row>
    <row r="1194" spans="2:7">
      <c r="B1194" s="42"/>
      <c r="C1194" s="43"/>
      <c r="D1194" s="42"/>
      <c r="E1194" s="44"/>
      <c r="F1194" s="310"/>
      <c r="G1194" s="310"/>
    </row>
    <row r="1195" spans="2:7">
      <c r="B1195" s="42"/>
      <c r="C1195" s="43"/>
      <c r="D1195" s="42"/>
      <c r="E1195" s="44"/>
      <c r="F1195" s="310"/>
      <c r="G1195" s="310"/>
    </row>
    <row r="1196" spans="2:7">
      <c r="B1196" s="42"/>
      <c r="C1196" s="43"/>
      <c r="D1196" s="42"/>
      <c r="E1196" s="44"/>
      <c r="F1196" s="310"/>
      <c r="G1196" s="310"/>
    </row>
    <row r="1197" spans="2:7">
      <c r="B1197" s="42"/>
      <c r="C1197" s="43"/>
      <c r="D1197" s="42"/>
      <c r="E1197" s="44"/>
      <c r="F1197" s="310"/>
      <c r="G1197" s="310"/>
    </row>
    <row r="1198" spans="2:7">
      <c r="B1198" s="42"/>
      <c r="C1198" s="43"/>
      <c r="D1198" s="42"/>
      <c r="E1198" s="44"/>
      <c r="F1198" s="310"/>
      <c r="G1198" s="310"/>
    </row>
    <row r="1199" spans="2:7">
      <c r="B1199" s="42"/>
      <c r="C1199" s="43"/>
      <c r="D1199" s="42"/>
      <c r="E1199" s="44"/>
      <c r="F1199" s="310"/>
      <c r="G1199" s="310"/>
    </row>
    <row r="1200" spans="2:7">
      <c r="B1200" s="42"/>
      <c r="C1200" s="43"/>
      <c r="D1200" s="42"/>
      <c r="E1200" s="44"/>
      <c r="F1200" s="310"/>
      <c r="G1200" s="310"/>
    </row>
    <row r="1201" spans="2:7">
      <c r="B1201" s="42"/>
      <c r="C1201" s="43"/>
      <c r="D1201" s="42"/>
      <c r="E1201" s="44"/>
      <c r="F1201" s="310"/>
      <c r="G1201" s="310"/>
    </row>
    <row r="1202" spans="2:7">
      <c r="B1202" s="42"/>
      <c r="C1202" s="43"/>
      <c r="D1202" s="42"/>
      <c r="E1202" s="44"/>
      <c r="F1202" s="310"/>
      <c r="G1202" s="310"/>
    </row>
    <row r="1203" spans="2:7">
      <c r="B1203" s="42"/>
      <c r="C1203" s="43"/>
      <c r="D1203" s="42"/>
      <c r="E1203" s="44"/>
      <c r="F1203" s="310"/>
      <c r="G1203" s="310"/>
    </row>
    <row r="1204" spans="2:7">
      <c r="B1204" s="42"/>
      <c r="C1204" s="43"/>
      <c r="D1204" s="42"/>
      <c r="E1204" s="44"/>
      <c r="F1204" s="310"/>
      <c r="G1204" s="310"/>
    </row>
    <row r="1205" spans="2:7">
      <c r="B1205" s="42"/>
      <c r="C1205" s="43"/>
      <c r="D1205" s="42"/>
      <c r="E1205" s="44"/>
      <c r="F1205" s="310"/>
      <c r="G1205" s="310"/>
    </row>
    <row r="1206" spans="2:7">
      <c r="B1206" s="42"/>
      <c r="C1206" s="43"/>
      <c r="D1206" s="42"/>
      <c r="E1206" s="44"/>
      <c r="F1206" s="310"/>
      <c r="G1206" s="310"/>
    </row>
    <row r="1207" spans="2:7">
      <c r="B1207" s="42"/>
      <c r="C1207" s="43"/>
      <c r="D1207" s="42"/>
      <c r="E1207" s="44"/>
      <c r="F1207" s="310"/>
      <c r="G1207" s="310"/>
    </row>
    <row r="1208" spans="2:7">
      <c r="B1208" s="42"/>
      <c r="C1208" s="43"/>
      <c r="D1208" s="42"/>
      <c r="E1208" s="44"/>
      <c r="F1208" s="310"/>
      <c r="G1208" s="310"/>
    </row>
    <row r="1209" spans="2:7">
      <c r="B1209" s="42"/>
      <c r="C1209" s="43"/>
      <c r="D1209" s="42"/>
      <c r="E1209" s="44"/>
      <c r="F1209" s="310"/>
      <c r="G1209" s="310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2024-02-01T14:33:01Z</dcterms:modified>
</cp:coreProperties>
</file>