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5\Junio\"/>
    </mc:Choice>
  </mc:AlternateContent>
  <xr:revisionPtr revIDLastSave="0" documentId="13_ncr:1_{32FA9DF3-70C7-4CC3-BFE7-118CEC557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<sst xmlns="http://schemas.openxmlformats.org/spreadsheetml/2006/main" count="2311" uniqueCount="682">
  <si>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</si>
  <si>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</si>
  <si>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</si>
  <si>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</si>
  <si>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</si>
  <si>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</si>
  <si>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</si>
  <si>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</si>
  <si>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</si>
  <si>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</si>
  <si>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</si>
  <si>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</si>
  <si>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</si>
  <si>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</si>
  <si>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</si>
  <si>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</si>
  <si>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</si>
  <si>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</si>
  <si>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</si>
  <si>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</si>
  <si>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</si>
  <si>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</si>
  <si>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</si>
  <si>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</si>
  <si>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</si>
  <si>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</si>
  <si>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</si>
  <si>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</si>
  <si>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</si>
  <si>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</si>
  <si>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</si>
  <si>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</si>
  <si>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</si>
  <si>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</si>
  <si>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</si>
  <si>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</si>
  <si>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</si>
  <si>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</si>
  <si>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</si>
  <si>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</si>
  <si>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</si>
  <si>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</si>
  <si>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</si>
  <si>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</si>
  <si>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</si>
  <si>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</si>
  <si>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</si>
  <si>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</si>
  <si>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</si>
  <si>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</si>
  <si>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</si>
  <si>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</si>
  <si>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</si>
  <si>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</si>
  <si>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</si>
  <si>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</si>
  <si>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</si>
  <si>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</si>
  <si>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</si>
  <si>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</si>
  <si>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</si>
  <si>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</si>
  <si>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</si>
  <si>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</si>
  <si>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</si>
  <si>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</si>
  <si>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</si>
  <si>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</si>
  <si>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</si>
  <si>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</si>
  <si>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</si>
  <si>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</si>
  <si>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</si>
  <si>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</si>
  <si>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</si>
  <si>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</si>
  <si>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</si>
  <si>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</si>
  <si>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</si>
  <si>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</si>
  <si>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</si>
  <si>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</si>
  <si>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</si>
  <si>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</si>
  <si>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</si>
  <si>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</si>
  <si>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</si>
  <si>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</si>
  <si>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</si>
  <si>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</si>
  <si>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</si>
  <si>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</si>
  <si>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</si>
  <si>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</si>
  <si>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</si>
  <si>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</si>
  <si>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</si>
  <si>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</si>
  <si>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</si>
  <si>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</si>
  <si>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</si>
  <si>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</si>
  <si>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</si>
  <si>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</si>
  <si>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</si>
  <si>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</si>
  <si>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</si>
  <si>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</si>
  <si>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</si>
  <si>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</si>
  <si>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</si>
  <si>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</si>
  <si>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</si>
  <si>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</si>
  <si>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</si>
  <si>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</si>
  <si>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</si>
  <si>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</si>
  <si>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</si>
  <si>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</si>
  <si>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</si>
  <si>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</si>
  <si>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</si>
  <si>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</si>
  <si>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</si>
  <si>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</si>
  <si>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</si>
  <si>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</si>
  <si>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</si>
  <si>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</si>
  <si>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</si>
  <si>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</si>
  <si>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</si>
  <si>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</si>
  <si>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</si>
  <si>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</si>
  <si>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</si>
  <si>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</si>
  <si>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</si>
  <si>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</si>
  <si>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</si>
  <si>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</si>
  <si>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</si>
  <si>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</si>
  <si>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</si>
  <si>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</si>
  <si>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</si>
  <si>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</si>
  <si>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</si>
  <si>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</si>
  <si>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</si>
  <si>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</si>
  <si>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</si>
  <si>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</si>
  <si>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</si>
  <si>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</si>
  <si>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</si>
  <si>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</si>
  <si>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</si>
  <si>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</si>
  <si>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</si>
  <si>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</si>
  <si>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</si>
  <si>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</si>
  <si>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</si>
  <si>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</si>
  <si>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</si>
  <si>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</si>
  <si>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</si>
  <si>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</si>
  <si>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</si>
  <si>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</si>
  <si>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</si>
  <si>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</si>
  <si>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</si>
  <si>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</si>
  <si>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</si>
  <si>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</si>
  <si>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</si>
  <si>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</si>
  <si>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</si>
  <si>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</si>
  <si>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</si>
  <si>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</si>
  <si>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</si>
  <si>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</si>
  <si>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</si>
  <si>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</si>
  <si>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</si>
  <si>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</si>
  <si>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</si>
  <si>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</si>
  <si>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</si>
  <si>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</si>
  <si>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</si>
  <si>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</si>
  <si>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</si>
  <si>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</si>
  <si>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</si>
  <si>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</si>
  <si>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</si>
  <si>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</si>
  <si>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</si>
  <si>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</si>
  <si>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</si>
  <si>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</si>
  <si>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</si>
  <si>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</si>
  <si>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</si>
  <si>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</si>
  <si>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</si>
  <si>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</si>
  <si>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</si>
  <si>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</si>
  <si>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</si>
  <si>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</si>
  <si>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</si>
  <si>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</si>
  <si>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</si>
  <si>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</si>
  <si>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</si>
  <si>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</si>
  <si>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</si>
  <si>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</si>
  <si>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</si>
  <si>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</si>
  <si>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</si>
  <si>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</si>
  <si>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</si>
  <si>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</si>
  <si>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</si>
  <si>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</si>
  <si>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</si>
  <si>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</si>
  <si>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</si>
  <si>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</si>
  <si>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</si>
  <si>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</si>
  <si>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</si>
  <si>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</si>
  <si>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</si>
  <si>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</si>
  <si>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</si>
  <si>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</si>
  <si>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</si>
  <si>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</si>
  <si>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</si>
  <si>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</si>
  <si>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</si>
  <si>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</si>
  <si>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</si>
  <si>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</si>
  <si>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</si>
  <si>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</si>
  <si>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</si>
  <si>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</si>
  <si>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</si>
  <si>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</si>
  <si>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</si>
  <si>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</si>
  <si>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</si>
  <si>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</si>
  <si>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</si>
  <si>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</si>
  <si>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</si>
  <si>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</si>
  <si>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</si>
  <si>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</si>
  <si>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</si>
  <si>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</si>
  <si>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</si>
  <si>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</si>
  <si>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</si>
  <si>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</si>
  <si>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</si>
  <si>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</si>
  <si>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</si>
  <si>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</si>
  <si>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</si>
  <si>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</si>
  <si>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</si>
  <si>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</si>
  <si>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</si>
  <si>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</si>
  <si>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</si>
  <si>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</si>
  <si>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</si>
  <si>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</si>
  <si>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</si>
  <si>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</si>
  <si>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</si>
  <si>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</si>
  <si>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</si>
  <si>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</si>
  <si>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</si>
  <si>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</si>
  <si>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</si>
  <si>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</si>
  <si>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</si>
  <si>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</si>
  <si>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</si>
  <si>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</si>
  <si>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</si>
  <si>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</si>
  <si>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</si>
  <si>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</si>
  <si>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</si>
  <si>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</si>
  <si>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</si>
  <si>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</si>
  <si>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</si>
  <si>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</si>
  <si>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</si>
  <si>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</si>
  <si>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</si>
  <si>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</si>
  <si>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</si>
  <si>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</si>
  <si>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</si>
  <si>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</si>
  <si>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</si>
  <si>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</si>
  <si>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</si>
  <si>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</si>
  <si>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</si>
  <si>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</si>
  <si>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</si>
  <si>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</si>
  <si>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</si>
  <si>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</si>
  <si>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</si>
  <si>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</si>
  <si>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</si>
  <si>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</si>
  <si>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</si>
  <si>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</si>
  <si>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</si>
  <si>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</si>
  <si>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</si>
  <si>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</si>
  <si>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</si>
  <si>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</si>
  <si>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</si>
  <si>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</si>
  <si>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</si>
  <si>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</si>
  <si>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</si>
  <si>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</si>
  <si>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</si>
  <si>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</si>
  <si>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</si>
  <si>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</si>
  <si>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</si>
  <si>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</si>
  <si>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</si>
  <si>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</si>
  <si>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</si>
  <si>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</si>
  <si>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</si>
  <si>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</si>
  <si>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</si>
  <si>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</si>
  <si>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</si>
  <si>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</si>
  <si>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</si>
  <si>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</si>
  <si>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</si>
  <si>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</si>
  <si>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</si>
  <si>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</si>
  <si>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</si>
  <si>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</si>
  <si>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</si>
  <si>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</si>
  <si>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</si>
  <si>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</si>
  <si>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</si>
  <si>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</si>
  <si>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</si>
  <si>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</si>
  <si>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</si>
  <si>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</si>
  <si>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</si>
  <si>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</si>
  <si>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</si>
  <si>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</si>
  <si>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</si>
  <si>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</si>
  <si>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</si>
  <si>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</si>
  <si>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</si>
  <si>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</si>
  <si>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</si>
  <si>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</si>
  <si>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</si>
  <si>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</si>
  <si>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</si>
  <si>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</si>
  <si>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</si>
  <si>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</si>
  <si>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</si>
  <si>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</si>
  <si>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</si>
  <si>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</si>
  <si>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</si>
  <si>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</si>
  <si>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</si>
  <si>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</si>
  <si>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</si>
  <si>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</si>
  <si>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</si>
  <si>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</si>
  <si>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</si>
  <si>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</si>
  <si>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</si>
  <si>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</si>
  <si>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</si>
  <si>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</si>
  <si>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</si>
  <si>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</si>
  <si>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</si>
  <si>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</si>
  <si>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</si>
  <si>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</si>
  <si>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</si>
  <si>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</si>
  <si>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</si>
  <si>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</si>
  <si>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</si>
  <si>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</si>
  <si>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</si>
  <si>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</si>
  <si>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</si>
  <si>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</si>
  <si>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</si>
  <si>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</si>
  <si>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</si>
  <si>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</si>
  <si>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</si>
  <si>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</si>
  <si>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</si>
  <si>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</si>
  <si>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</si>
  <si>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</si>
  <si>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</si>
  <si>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</si>
  <si>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</si>
  <si>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</si>
  <si>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</si>
  <si>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</si>
  <si>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</si>
  <si>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</si>
  <si>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</si>
  <si>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</si>
  <si>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</si>
  <si>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</si>
  <si>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</si>
  <si>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</si>
  <si>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</si>
  <si>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</si>
  <si>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</si>
  <si>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</si>
  <si>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</si>
  <si>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</si>
  <si>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</si>
  <si>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</si>
  <si>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</si>
  <si>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</si>
  <si>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</si>
  <si>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</si>
  <si>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</si>
  <si>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</si>
  <si>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</si>
  <si>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</si>
  <si>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</si>
  <si>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</si>
  <si>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</si>
  <si>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</si>
  <si>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</si>
  <si>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</si>
  <si>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</si>
  <si>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</si>
  <si>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</si>
  <si>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</si>
  <si>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</si>
  <si>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</si>
  <si>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</si>
  <si>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</si>
  <si>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</si>
  <si>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</si>
  <si>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</si>
  <si>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</si>
  <si>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</si>
  <si>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</si>
  <si>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</si>
  <si>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</si>
  <si>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</si>
  <si>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</si>
  <si>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</si>
  <si>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</si>
  <si>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</si>
  <si>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</si>
  <si>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</si>
  <si>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</si>
  <si>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</si>
  <si>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</si>
  <si>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</si>
  <si>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</si>
  <si>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</si>
  <si>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</si>
  <si>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</si>
  <si>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</si>
  <si>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</si>
  <si>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</si>
  <si>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</si>
  <si>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</si>
  <si>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</si>
  <si>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</si>
  <si>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</si>
  <si>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</si>
  <si>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</si>
  <si>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</si>
  <si>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</si>
  <si>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</si>
  <si>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</si>
  <si>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</si>
  <si>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</si>
  <si>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</si>
  <si>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</si>
  <si>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</si>
  <si>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</si>
  <si>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</si>
  <si>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</si>
  <si>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</si>
  <si>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</si>
  <si>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</si>
  <si>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</si>
  <si>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</si>
  <si>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</si>
  <si>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</si>
  <si>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</si>
  <si>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</si>
  <si>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</si>
  <si>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</si>
  <si>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</si>
  <si>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</si>
  <si>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</si>
  <si>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</si>
  <si>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</si>
  <si>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</si>
  <si>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</si>
  <si>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</si>
  <si>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</si>
  <si>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</si>
  <si>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</si>
  <si>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</si>
  <si>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</si>
  <si>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</si>
  <si>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</si>
  <si>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</si>
  <si>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</si>
  <si>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</si>
  <si>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</si>
  <si>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</si>
  <si>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</si>
  <si>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</si>
  <si>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</si>
  <si>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</si>
  <si>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</si>
  <si>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</si>
  <si>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</si>
  <si>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</si>
  <si>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</si>
  <si>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</si>
  <si>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</si>
  <si>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</si>
  <si>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</si>
  <si>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</si>
  <si>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</si>
  <si>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</si>
  <si>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</si>
  <si>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</si>
  <si>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</si>
  <si>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</si>
  <si>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</si>
  <si>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</si>
  <si>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</si>
  <si>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</si>
  <si>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</si>
  <si>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</si>
  <si>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</si>
  <si>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</si>
  <si>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</si>
  <si>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</si>
  <si>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</si>
  <si>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</si>
  <si>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</si>
  <si>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</si>
  <si>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</si>
  <si>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</si>
  <si>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</si>
  <si>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</si>
  <si>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</si>
  <si>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</si>
  <si>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</si>
  <si>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</si>
  <si>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</si>
  <si>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</si>
  <si>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</si>
  <si>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</si>
  <si>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</si>
  <si>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</si>
  <si>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</si>
  <si>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</si>
  <si>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</si>
  <si>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</si>
  <si>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</si>
  <si>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</si>
  <si>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 incluyen los ERTEs ETOP DANA y FM DANA establecidos en los RD-ley 6/2024 y RD-ley 7/2024 (claves de inactividad O5, O6, O7, O8, P1 y P2)</t>
  </si>
  <si>
    <t>MECANISMO RED AUTOMOCIÓN (art. 47 BIS)</t>
  </si>
  <si>
    <t>SERIE HISTÓRICA DE LOS MESES DE MAYO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</si>
  <si>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</si>
  <si>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</si>
  <si>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</si>
  <si>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</si>
  <si>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</si>
  <si>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</si>
  <si>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</si>
  <si>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</si>
  <si>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</si>
  <si>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</si>
  <si>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</si>
  <si>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</si>
  <si>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</si>
  <si>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</si>
  <si>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</si>
  <si>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</si>
  <si>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</si>
  <si>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</si>
  <si>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</si>
  <si>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</si>
  <si>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JUNIO 2025</t>
  </si>
  <si>
    <t>SERIE HISTÓRICA DE LOS MESES DE JUNIO</t>
  </si>
  <si>
    <t>ENERO 2021 - JUNIO 2025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</si>
  <si>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</si>
  <si>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</si>
  <si>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</si>
  <si>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</si>
  <si>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</si>
  <si>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</si>
  <si>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</si>
  <si>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</si>
  <si>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</si>
  <si>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</si>
  <si>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</si>
  <si>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</si>
  <si>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</si>
  <si>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</si>
  <si>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</si>
  <si>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</si>
  <si>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</si>
  <si>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MEDIA JUNIO</t>
  </si>
  <si>
    <t>AFILIACIÓN  DIARIA EN EL MES DE JUNIO Y MEDIA MENSUAL</t>
  </si>
  <si>
    <t>SERIE HISTÓRICA DE LOS MESES DE
 JUNIO</t>
  </si>
  <si>
    <t>SERIE HISTÓRICA DE LOS MESES JUNIO</t>
  </si>
  <si>
    <t>JUNIO
2025</t>
  </si>
  <si>
    <t>SERIE HISTÓRICA DE LOS MESES DE
JUNIO</t>
  </si>
  <si>
    <t>AFILIACIÓN POR PROVINCIAS Y CC AA  JUNIO 2025</t>
  </si>
  <si>
    <t>AFILIACIÓN POR PROVINCIAS Y CC AA RÉGIMEN GENERAL. JUNIO 2025</t>
  </si>
  <si>
    <t>MESES DE JUNIO</t>
  </si>
  <si>
    <t>MEDIAS MENSUALES MES DE JUNIO</t>
  </si>
  <si>
    <t>VARIACIÓN MENSUAL EN EL MES DE JUNIO</t>
  </si>
  <si>
    <t xml:space="preserve"> EMPRESAS Y TRABAJADORES EN SITUACIÓN DE ERTE JUNIO 2025</t>
  </si>
  <si>
    <t>FUERZA JUNIOR (art. 47.5 y 47.6 E.T.)</t>
  </si>
  <si>
    <t>MEDIOS 
 JUNIO</t>
  </si>
  <si>
    <t>NÚMERO MEDIO DE CONVENIOS ESPECIALES. JUNIO 2025</t>
  </si>
  <si>
    <t>ETOP ORDINARIO (art. 47.1 E.T.)</t>
  </si>
  <si>
    <r>
      <t xml:space="preserve">    Enero:21;Febrero:20;Marzo:21;Abril:20;Mayo:21;Junio:21;</t>
    </r>
    <r>
      <rPr>
        <b/>
        <sz val="10"/>
        <rFont val="Calibri"/>
        <family val="2"/>
        <scheme val="minor"/>
      </rPr>
      <t>TOTAL 124</t>
    </r>
  </si>
  <si>
    <t>0,35%</t>
  </si>
  <si>
    <t>468.206</t>
  </si>
  <si>
    <t>0,19%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</si>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</sst>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90" formatCode="_-* #,##0\ _€_-;\-* #,##0\ _€_-;_-* &quot;-&quot;\ _€_-;_-@_-"/>
    <numFmt numFmtId="191" formatCode="#,##0.00_ ;\-#,##0.00\ "/>
    <numFmt numFmtId="192" formatCode="[$-C0A]mmm\-yy;@"/>
    <numFmt numFmtId="193" formatCode=";;;"/>
    <numFmt numFmtId="194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3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0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5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8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6" fillId="0" borderId="0"/>
    <xf numFmtId="0" fontId="6" fillId="0" borderId="0"/>
    <xf numFmtId="0" fontId="5" fillId="0" borderId="0"/>
    <xf numFmtId="183" fontId="4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4" fontId="206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0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3" fontId="206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2" fillId="0" borderId="0"/>
    <xf numFmtId="0" fontId="51" fillId="0" borderId="0"/>
    <xf numFmtId="9" fontId="51" fillId="0" borderId="0" applyFont="0" applyFill="0" applyBorder="0" applyAlignment="0" applyProtection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1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5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0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8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2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3" fontId="122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9" fillId="0" borderId="51" xfId="154" applyNumberFormat="1" applyFont="1" applyBorder="1" applyAlignment="1">
      <alignment horizontal="right" indent="1"/>
    </xf>
    <xf numFmtId="170" fontId="119" fillId="0" borderId="51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6" fillId="0" borderId="50" xfId="143" applyNumberFormat="1" applyFont="1" applyBorder="1" applyAlignment="1">
      <alignment vertical="center"/>
    </xf>
    <xf numFmtId="3" fontId="133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2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4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4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0" xfId="197" applyFont="1" applyBorder="1" applyAlignment="1">
      <alignment horizontal="center" vertical="center" wrapText="1"/>
    </xf>
    <xf numFmtId="3" fontId="158" fillId="24" borderId="50" xfId="143" applyNumberFormat="1" applyFont="1" applyFill="1" applyBorder="1" applyAlignment="1">
      <alignment horizontal="right" indent="1"/>
    </xf>
    <xf numFmtId="183" fontId="152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4" fillId="0" borderId="57" xfId="0" applyFont="1" applyBorder="1" applyAlignment="1">
      <alignment horizontal="left" vertical="center" indent="1"/>
    </xf>
    <xf numFmtId="3" fontId="183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9" fillId="50" borderId="44" xfId="7537" applyFont="1" applyFill="1" applyBorder="1" applyAlignment="1">
      <alignment vertical="center"/>
    </xf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10" fontId="116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9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90" fontId="144" fillId="0" borderId="0" xfId="646" applyNumberFormat="1" applyFont="1" applyFill="1" applyBorder="1" applyAlignment="1"/>
    <xf numFmtId="190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4" xfId="187" applyNumberFormat="1" applyFont="1" applyBorder="1" applyAlignment="1" applyProtection="1">
      <alignment horizontal="center"/>
      <protection locked="0"/>
    </xf>
    <xf numFmtId="3" fontId="180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91" fontId="89" fillId="0" borderId="0" xfId="320" applyNumberFormat="1" applyFont="1" applyFill="1" applyBorder="1" applyAlignment="1">
      <alignment horizontal="center"/>
    </xf>
    <xf numFmtId="10" fontId="94" fillId="33" borderId="44" xfId="185" applyNumberFormat="1" applyFont="1" applyFill="1" applyBorder="1" applyAlignment="1">
      <alignment horizontal="right" vertical="center" indent="1"/>
    </xf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3" fontId="119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4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183" fontId="133" fillId="0" borderId="0" xfId="187" applyFont="1" applyBorder="1" applyAlignment="1">
      <alignment vertical="center"/>
    </xf>
    <xf numFmtId="1" fontId="4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2" fontId="205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4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4" fillId="30" borderId="0" xfId="7552" applyNumberFormat="1" applyFill="1" applyAlignment="1">
      <alignment horizontal="right" indent="1"/>
    </xf>
    <xf numFmtId="170" fontId="4" fillId="30" borderId="45" xfId="7552" applyNumberFormat="1" applyFill="1" applyBorder="1" applyAlignment="1">
      <alignment horizontal="right" indent="1"/>
    </xf>
    <xf numFmtId="194" fontId="4" fillId="0" borderId="45" xfId="159" applyNumberFormat="1" applyFont="1" applyFill="1" applyBorder="1" applyAlignment="1">
      <alignment horizontal="right" indent="1"/>
    </xf>
    <xf numFmtId="194" fontId="4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2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2" fillId="35" borderId="44" xfId="0" applyNumberFormat="1" applyFont="1" applyFill="1" applyBorder="1" applyAlignment="1">
      <alignment horizontal="right" indent="1"/>
    </xf>
    <xf numFmtId="40" fontId="176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2" fillId="35" borderId="50" xfId="0" applyNumberFormat="1" applyFont="1" applyFill="1" applyBorder="1" applyAlignment="1">
      <alignment horizontal="right" indent="1"/>
    </xf>
    <xf numFmtId="40" fontId="176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2" fillId="35" borderId="44" xfId="0" applyNumberFormat="1" applyFont="1" applyFill="1" applyBorder="1"/>
    <xf numFmtId="170" fontId="176" fillId="0" borderId="44" xfId="0" applyNumberFormat="1" applyFont="1" applyBorder="1"/>
    <xf numFmtId="170" fontId="93" fillId="0" borderId="45" xfId="0" applyNumberFormat="1" applyFont="1" applyBorder="1"/>
    <xf numFmtId="170" fontId="122" fillId="35" borderId="50" xfId="0" applyNumberFormat="1" applyFont="1" applyFill="1" applyBorder="1"/>
    <xf numFmtId="170" fontId="176" fillId="0" borderId="50" xfId="0" applyNumberFormat="1" applyFont="1" applyBorder="1"/>
    <xf numFmtId="194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4" fontId="99" fillId="30" borderId="45" xfId="159" applyNumberFormat="1" applyFont="1" applyFill="1" applyBorder="1" applyAlignment="1">
      <alignment horizontal="right" indent="1"/>
    </xf>
    <xf numFmtId="194" fontId="126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2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9" fillId="0" borderId="0" xfId="153" applyFont="1" applyBorder="1" applyAlignment="1">
      <alignment horizontal="center" vertical="center"/>
    </xf>
    <xf numFmtId="183" fontId="144" fillId="0" borderId="0" xfId="7548" applyFont="1" applyAlignment="1">
      <alignment horizontal="center" vertical="center"/>
    </xf>
    <xf numFmtId="183" fontId="37" fillId="60" borderId="44" xfId="117" applyFont="1" applyFill="1" applyBorder="1" applyAlignment="1">
      <alignment horizontal="left" vertical="center" indent="1"/>
    </xf>
    <xf numFmtId="3" fontId="37" fillId="60" borderId="44" xfId="117" applyNumberFormat="1" applyFont="1" applyFill="1" applyBorder="1" applyAlignment="1">
      <alignment horizontal="right" vertical="center" indent="1"/>
    </xf>
    <xf numFmtId="10" fontId="37" fillId="60" borderId="44" xfId="185" applyNumberFormat="1" applyFont="1" applyFill="1" applyBorder="1" applyAlignment="1">
      <alignment horizontal="right" vertical="center" indent="1"/>
    </xf>
    <xf numFmtId="183" fontId="3" fillId="59" borderId="44" xfId="117" applyFont="1" applyFill="1" applyBorder="1" applyAlignment="1">
      <alignment horizontal="left" vertical="center" indent="1"/>
    </xf>
    <xf numFmtId="3" fontId="37" fillId="59" borderId="44" xfId="117" applyNumberFormat="1" applyFont="1" applyFill="1" applyBorder="1" applyAlignment="1">
      <alignment horizontal="right" vertical="center" indent="1"/>
    </xf>
    <xf numFmtId="10" fontId="37" fillId="59" borderId="44" xfId="185" applyNumberFormat="1" applyFont="1" applyFill="1" applyBorder="1" applyAlignment="1">
      <alignment horizontal="right" vertical="center" indent="1"/>
    </xf>
    <xf numFmtId="183" fontId="37" fillId="54" borderId="44" xfId="117" applyFont="1" applyFill="1" applyBorder="1" applyAlignment="1">
      <alignment horizontal="left" vertical="center" indent="1"/>
    </xf>
    <xf numFmtId="3" fontId="37" fillId="54" borderId="44" xfId="117" applyNumberFormat="1" applyFont="1" applyFill="1" applyBorder="1" applyAlignment="1">
      <alignment horizontal="right" vertical="center" indent="1"/>
    </xf>
    <xf numFmtId="10" fontId="37" fillId="54" borderId="44" xfId="185" applyNumberFormat="1" applyFont="1" applyFill="1" applyBorder="1" applyAlignment="1">
      <alignment horizontal="right" vertical="center" indent="1"/>
    </xf>
    <xf numFmtId="49" fontId="133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4" fillId="35" borderId="0" xfId="154" applyNumberFormat="1" applyFont="1" applyFill="1" applyAlignment="1">
      <alignment horizontal="right" indent="1"/>
    </xf>
    <xf numFmtId="170" fontId="104" fillId="35" borderId="0" xfId="154" applyNumberFormat="1" applyFont="1" applyFill="1" applyAlignment="1">
      <alignment horizontal="right" indent="1"/>
    </xf>
    <xf numFmtId="3" fontId="104" fillId="35" borderId="51" xfId="154" applyNumberFormat="1" applyFont="1" applyFill="1" applyBorder="1" applyAlignment="1">
      <alignment horizontal="right" indent="1"/>
    </xf>
    <xf numFmtId="170" fontId="104" fillId="35" borderId="51" xfId="154" applyNumberFormat="1" applyFont="1" applyFill="1" applyBorder="1" applyAlignment="1">
      <alignment horizontal="right" indent="1"/>
    </xf>
    <xf numFmtId="174" fontId="122" fillId="35" borderId="0" xfId="0" applyNumberFormat="1" applyFont="1" applyFill="1" applyBorder="1"/>
    <xf numFmtId="10" fontId="122" fillId="35" borderId="0" xfId="0" applyNumberFormat="1" applyFont="1" applyFill="1" applyBorder="1" applyAlignment="1">
      <alignment horizontal="center"/>
    </xf>
    <xf numFmtId="171" fontId="122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2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91" fontId="89" fillId="31" borderId="0" xfId="320" applyNumberFormat="1" applyFont="1" applyFill="1" applyAlignment="1">
      <alignment horizontal="center"/>
    </xf>
    <xf numFmtId="0" fontId="144" fillId="0" borderId="44" xfId="8585" applyFont="1" applyBorder="1"/>
    <xf numFmtId="49" fontId="210" fillId="24" borderId="44" xfId="7537" applyNumberFormat="1" applyFont="1" applyFill="1" applyBorder="1" applyAlignment="1">
      <alignment vertical="center"/>
    </xf>
    <xf numFmtId="0" fontId="110" fillId="0" borderId="44" xfId="8585" applyFont="1" applyBorder="1"/>
    <xf numFmtId="184" fontId="104" fillId="51" borderId="44" xfId="8586" applyNumberFormat="1" applyFont="1" applyFill="1" applyBorder="1" applyAlignment="1">
      <alignment vertical="center"/>
    </xf>
    <xf numFmtId="184" fontId="95" fillId="0" borderId="44" xfId="8586" applyNumberFormat="1" applyFont="1" applyFill="1" applyBorder="1" applyAlignment="1">
      <alignment vertical="center"/>
    </xf>
    <xf numFmtId="184" fontId="119" fillId="51" borderId="44" xfId="8586" applyNumberFormat="1" applyFont="1" applyFill="1" applyBorder="1" applyAlignment="1">
      <alignment vertical="center"/>
    </xf>
    <xf numFmtId="184" fontId="146" fillId="50" borderId="44" xfId="8586" applyNumberFormat="1" applyFont="1" applyFill="1" applyBorder="1" applyAlignment="1">
      <alignment vertical="center"/>
    </xf>
    <xf numFmtId="0" fontId="2" fillId="0" borderId="44" xfId="8585" applyBorder="1"/>
    <xf numFmtId="184" fontId="119" fillId="51" borderId="44" xfId="8586" applyNumberFormat="1" applyFont="1" applyFill="1" applyBorder="1" applyAlignment="1">
      <alignment horizontal="left" vertical="center"/>
    </xf>
    <xf numFmtId="184" fontId="130" fillId="0" borderId="44" xfId="8586" applyNumberFormat="1" applyFont="1" applyFill="1" applyBorder="1" applyAlignment="1">
      <alignment vertical="center"/>
    </xf>
    <xf numFmtId="184" fontId="130" fillId="33" borderId="44" xfId="8585" applyNumberFormat="1" applyFont="1" applyFill="1" applyBorder="1" applyAlignment="1">
      <alignment vertical="center"/>
    </xf>
    <xf numFmtId="184" fontId="130" fillId="0" borderId="44" xfId="8585" applyNumberFormat="1" applyFont="1" applyBorder="1" applyAlignment="1">
      <alignment vertical="center"/>
    </xf>
    <xf numFmtId="49" fontId="2" fillId="0" borderId="44" xfId="8585" quotePrefix="1" applyNumberFormat="1" applyBorder="1"/>
    <xf numFmtId="184" fontId="2" fillId="0" borderId="44" xfId="8585" applyNumberFormat="1" applyBorder="1"/>
    <xf numFmtId="49" fontId="211" fillId="24" borderId="44" xfId="7537" applyNumberFormat="1" applyFont="1" applyFill="1" applyBorder="1" applyAlignment="1">
      <alignment vertical="center"/>
    </xf>
    <xf numFmtId="0" fontId="147" fillId="51" borderId="44" xfId="8585" applyFont="1" applyFill="1" applyBorder="1" applyAlignment="1">
      <alignment horizontal="center" vertical="center"/>
    </xf>
    <xf numFmtId="0" fontId="2" fillId="51" borderId="44" xfId="8585" applyFill="1" applyBorder="1"/>
    <xf numFmtId="3" fontId="190" fillId="0" borderId="44" xfId="8586" applyNumberFormat="1" applyFont="1" applyFill="1" applyBorder="1" applyAlignment="1">
      <alignment horizontal="right" vertical="center" indent="1"/>
    </xf>
    <xf numFmtId="3" fontId="190" fillId="50" borderId="44" xfId="8586" applyNumberFormat="1" applyFont="1" applyFill="1" applyBorder="1" applyAlignment="1">
      <alignment horizontal="right" vertical="center" indent="1"/>
    </xf>
    <xf numFmtId="0" fontId="147" fillId="0" borderId="44" xfId="8585" applyFont="1" applyBorder="1"/>
    <xf numFmtId="0" fontId="2" fillId="51" borderId="44" xfId="8585" applyFill="1" applyBorder="1" applyAlignment="1">
      <alignment horizontal="center" vertical="center"/>
    </xf>
    <xf numFmtId="3" fontId="2" fillId="0" borderId="44" xfId="8585" applyNumberFormat="1" applyBorder="1" applyAlignment="1">
      <alignment horizontal="right" indent="1"/>
    </xf>
    <xf numFmtId="49" fontId="2" fillId="51" borderId="44" xfId="8585" applyNumberFormat="1" applyFill="1" applyBorder="1" applyAlignment="1">
      <alignment horizontal="center" vertical="center"/>
    </xf>
    <xf numFmtId="0" fontId="2" fillId="0" borderId="44" xfId="8585" applyBorder="1" applyAlignment="1">
      <alignment horizontal="center" vertical="center"/>
    </xf>
    <xf numFmtId="0" fontId="2" fillId="0" borderId="44" xfId="8585" applyBorder="1" applyAlignment="1">
      <alignment horizontal="right" indent="1"/>
    </xf>
    <xf numFmtId="3" fontId="189" fillId="33" borderId="44" xfId="8585" applyNumberFormat="1" applyFont="1" applyFill="1" applyBorder="1" applyAlignment="1">
      <alignment horizontal="right" indent="1"/>
    </xf>
    <xf numFmtId="3" fontId="189" fillId="31" borderId="44" xfId="8585" applyNumberFormat="1" applyFont="1" applyFill="1" applyBorder="1" applyAlignment="1">
      <alignment horizontal="right" indent="1"/>
    </xf>
    <xf numFmtId="3" fontId="2" fillId="0" borderId="44" xfId="8585" applyNumberFormat="1" applyBorder="1"/>
    <xf numFmtId="49" fontId="93" fillId="56" borderId="45" xfId="143" applyNumberFormat="1" applyFont="1" applyFill="1" applyBorder="1" applyAlignment="1">
      <alignment horizontal="right" indent="1"/>
    </xf>
    <xf numFmtId="170" fontId="93" fillId="56" borderId="45" xfId="143" applyNumberFormat="1" applyFont="1" applyFill="1" applyBorder="1" applyAlignment="1">
      <alignment horizontal="right" indent="1"/>
    </xf>
    <xf numFmtId="0" fontId="1" fillId="51" borderId="44" xfId="8585" applyFont="1" applyFill="1" applyBorder="1"/>
    <xf numFmtId="184" fontId="4" fillId="0" borderId="0" xfId="320" applyNumberFormat="1" applyFont="1"/>
    <xf numFmtId="3" fontId="96" fillId="0" borderId="0" xfId="143" applyNumberFormat="1" applyFont="1" applyBorder="1" applyAlignment="1">
      <alignment horizontal="left" vertical="center" wrapText="1" indent="2"/>
    </xf>
    <xf numFmtId="10" fontId="89" fillId="31" borderId="0" xfId="185" applyNumberFormat="1" applyFont="1" applyFill="1" applyAlignment="1">
      <alignment horizontal="center"/>
    </xf>
    <xf numFmtId="49" fontId="167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183" fontId="109" fillId="39" borderId="0" xfId="139" applyFont="1" applyFill="1" applyAlignment="1">
      <alignment horizontal="center" vertical="center" wrapText="1"/>
    </xf>
    <xf numFmtId="183" fontId="109" fillId="31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0" fontId="107" fillId="39" borderId="0" xfId="185" quotePrefix="1" applyNumberFormat="1" applyFont="1" applyFill="1" applyAlignment="1">
      <alignment horizontal="center" vertical="top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0" fontId="89" fillId="0" borderId="0" xfId="154" applyNumberFormat="1" applyFont="1" applyAlignment="1">
      <alignment horizontal="center" vertical="center"/>
    </xf>
    <xf numFmtId="183" fontId="180" fillId="0" borderId="49" xfId="0" applyFont="1" applyBorder="1" applyAlignment="1">
      <alignment horizontal="left" vertical="top" wrapText="1"/>
    </xf>
    <xf numFmtId="183" fontId="180" fillId="0" borderId="0" xfId="0" applyFont="1" applyBorder="1" applyAlignment="1">
      <alignment horizontal="left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0" xfId="182" applyFont="1" applyFill="1" applyBorder="1" applyAlignment="1">
      <alignment horizontal="center" vertical="center" wrapText="1"/>
    </xf>
    <xf numFmtId="183" fontId="133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49" fontId="105" fillId="0" borderId="48" xfId="143" applyNumberFormat="1" applyFont="1" applyBorder="1" applyAlignment="1">
      <alignment horizontal="center" vertical="center"/>
    </xf>
    <xf numFmtId="49" fontId="105" fillId="0" borderId="60" xfId="143" applyNumberFormat="1" applyFont="1" applyBorder="1" applyAlignment="1">
      <alignment horizontal="center" vertical="center"/>
    </xf>
    <xf numFmtId="49" fontId="105" fillId="0" borderId="52" xfId="143" applyNumberFormat="1" applyFont="1" applyBorder="1" applyAlignment="1">
      <alignment horizontal="center" vertical="center"/>
    </xf>
    <xf numFmtId="49" fontId="91" fillId="0" borderId="48" xfId="143" applyNumberFormat="1" applyFont="1" applyBorder="1" applyAlignment="1">
      <alignment horizontal="center" vertical="center"/>
    </xf>
    <xf numFmtId="49" fontId="91" fillId="0" borderId="60" xfId="143" applyNumberFormat="1" applyFont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2" fontId="94" fillId="33" borderId="50" xfId="117" applyNumberFormat="1" applyFont="1" applyFill="1" applyBorder="1" applyAlignment="1">
      <alignment horizontal="center" vertical="center"/>
    </xf>
    <xf numFmtId="192" fontId="94" fillId="33" borderId="51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2" xfId="117" applyFont="1" applyFill="1" applyBorder="1" applyAlignment="1">
      <alignment horizontal="center" vertical="center" wrapText="1"/>
    </xf>
    <xf numFmtId="3" fontId="185" fillId="53" borderId="44" xfId="8585" applyNumberFormat="1" applyFont="1" applyFill="1" applyBorder="1" applyAlignment="1">
      <alignment horizontal="center" vertical="center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133" fillId="51" borderId="68" xfId="181" applyFont="1" applyFill="1" applyBorder="1" applyAlignment="1">
      <alignment horizontal="center" vertical="center" wrapText="1"/>
    </xf>
    <xf numFmtId="183" fontId="133" fillId="51" borderId="69" xfId="181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0" xfId="181" applyFont="1" applyFill="1" applyBorder="1" applyAlignment="1">
      <alignment horizontal="center" vertical="center" wrapText="1"/>
    </xf>
    <xf numFmtId="183" fontId="133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0" xfId="0" applyFont="1" applyFill="1" applyBorder="1" applyAlignment="1">
      <alignment horizontal="center" vertical="center"/>
    </xf>
    <xf numFmtId="183" fontId="183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7EBA56"/>
      <color rgb="FFFF6D6D"/>
      <color rgb="FFFF3737"/>
      <color rgb="FFC00000"/>
      <color rgb="FFD6E6D8"/>
      <color rgb="FFFEBEBE"/>
      <color rgb="FFCCECFF"/>
      <color rgb="FFFE5C02"/>
      <color rgb="FF722A28"/>
      <color rgb="FFF2F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0.52751194149545855</c:v>
                </c:pt>
                <c:pt idx="1">
                  <c:v>0.85837786694756579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0.4724880585045414</c:v>
                </c:pt>
                <c:pt idx="1">
                  <c:v>0.14162213305243429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EBA5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2.9008166199258998</c:v>
                </c:pt>
                <c:pt idx="1">
                  <c:v>-0.27879253743925397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17586578.68</c:v>
                </c:pt>
                <c:pt idx="1">
                  <c:v>17027842.57</c:v>
                </c:pt>
                <c:pt idx="2">
                  <c:v>16393865.5</c:v>
                </c:pt>
                <c:pt idx="3">
                  <c:v>16684995.09</c:v>
                </c:pt>
                <c:pt idx="4">
                  <c:v>17256395.449999999</c:v>
                </c:pt>
                <c:pt idx="5">
                  <c:v>17760271.109999999</c:v>
                </c:pt>
                <c:pt idx="6">
                  <c:v>18433106.509999998</c:v>
                </c:pt>
                <c:pt idx="7">
                  <c:v>19006990.190000001</c:v>
                </c:pt>
                <c:pt idx="8">
                  <c:v>19517697.200000003</c:v>
                </c:pt>
                <c:pt idx="9">
                  <c:v>18624336.681818176</c:v>
                </c:pt>
                <c:pt idx="10">
                  <c:v>19500277.409090947</c:v>
                </c:pt>
                <c:pt idx="11">
                  <c:v>20348329.954545405</c:v>
                </c:pt>
                <c:pt idx="12">
                  <c:v>20869940</c:v>
                </c:pt>
                <c:pt idx="13">
                  <c:v>21392889</c:v>
                </c:pt>
                <c:pt idx="14">
                  <c:v>21861095.000000045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-5612</c:v>
                </c:pt>
                <c:pt idx="1">
                  <c:v>31332.210000000894</c:v>
                </c:pt>
                <c:pt idx="2">
                  <c:v>26852.910000000149</c:v>
                </c:pt>
                <c:pt idx="3">
                  <c:v>56621.859999999404</c:v>
                </c:pt>
                <c:pt idx="4">
                  <c:v>35085.050000000745</c:v>
                </c:pt>
                <c:pt idx="5">
                  <c:v>98431.55000000447</c:v>
                </c:pt>
                <c:pt idx="6">
                  <c:v>87692.319999996573</c:v>
                </c:pt>
                <c:pt idx="7">
                  <c:v>91322.380000002682</c:v>
                </c:pt>
                <c:pt idx="8">
                  <c:v>75583.745454572141</c:v>
                </c:pt>
                <c:pt idx="9">
                  <c:v>68207.681818176061</c:v>
                </c:pt>
                <c:pt idx="10">
                  <c:v>233056.40909091756</c:v>
                </c:pt>
                <c:pt idx="11">
                  <c:v>115606.81818180904</c:v>
                </c:pt>
                <c:pt idx="12">
                  <c:v>54541</c:v>
                </c:pt>
                <c:pt idx="13">
                  <c:v>71095</c:v>
                </c:pt>
                <c:pt idx="14">
                  <c:v>76720.047619119287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45444</c:v>
                </c:pt>
                <c:pt idx="1">
                  <c:v>45809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0.24699215044408726</c:v>
                </c:pt>
                <c:pt idx="1">
                  <c:v>0.24156466587450218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45444</c:v>
                </c:pt>
                <c:pt idx="1">
                  <c:v>45809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0.60718174564555261</c:v>
                </c:pt>
                <c:pt idx="1">
                  <c:v>0.6077055301541644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45444</c:v>
                </c:pt>
                <c:pt idx="1">
                  <c:v>45809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0.14582610391036008</c:v>
                </c:pt>
                <c:pt idx="1">
                  <c:v>0.15073012442622552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256799</xdr:colOff>
      <xdr:row>28</xdr:row>
      <xdr:rowOff>42124</xdr:rowOff>
    </xdr:from>
    <xdr:to>
      <xdr:col>4</xdr:col>
      <xdr:colOff>238672</xdr:colOff>
      <xdr:row>42</xdr:row>
      <xdr:rowOff>19346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0799" y="4709374"/>
          <a:ext cx="3458498" cy="22441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9"/>
              <a:chExt cx="1352550" cy="149657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A00-000001FC0300}"/>
                  </a:ext>
                </a:extLst>
              </xdr:cNvPr>
              <xdr:cNvSpPr/>
            </xdr:nvSpPr>
            <xdr:spPr bwMode="auto">
              <a:xfrm>
                <a:off x="1647828" y="5599749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A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A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A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A00-000005FC0300}"/>
                  </a:ext>
                </a:extLst>
              </xdr:cNvPr>
              <xdr:cNvSpPr/>
            </xdr:nvSpPr>
            <xdr:spPr bwMode="auto">
              <a:xfrm>
                <a:off x="1647828" y="5714102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10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10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H22" sqref="H22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681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641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0" zoomScaleNormal="80" workbookViewId="0">
      <selection activeCell="AC30" sqref="AC30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0" t="s">
        <v>641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</row>
    <row r="3" spans="2:40" ht="5.25" customHeight="1"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R3" s="116"/>
      <c r="S3" s="116"/>
      <c r="T3" s="116"/>
      <c r="U3" s="116"/>
      <c r="V3" s="116"/>
      <c r="W3" s="116"/>
    </row>
    <row r="4" spans="2:40" ht="12.75" hidden="1" customHeight="1"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R4" s="116"/>
      <c r="S4" s="116"/>
      <c r="T4" s="116"/>
      <c r="U4" s="116"/>
      <c r="V4" s="116"/>
      <c r="W4" s="116"/>
    </row>
    <row r="5" spans="2:40" ht="45.75" customHeight="1"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71" t="s">
        <v>35</v>
      </c>
      <c r="C7" s="871"/>
      <c r="D7" s="871"/>
      <c r="F7" s="872" t="s">
        <v>458</v>
      </c>
      <c r="G7" s="872"/>
      <c r="H7" s="872"/>
      <c r="I7" s="258"/>
      <c r="J7" s="873">
        <v>21611328</v>
      </c>
      <c r="K7" s="873"/>
      <c r="L7" s="873"/>
      <c r="M7" s="873"/>
      <c r="N7" s="873"/>
      <c r="O7" s="873"/>
      <c r="P7" s="873"/>
      <c r="R7" s="116"/>
      <c r="S7" s="116"/>
      <c r="T7" s="116"/>
      <c r="U7" s="116"/>
      <c r="V7" s="116"/>
      <c r="W7" s="116"/>
    </row>
    <row r="8" spans="2:40" ht="12.75" customHeight="1">
      <c r="B8" s="871"/>
      <c r="C8" s="871"/>
      <c r="D8" s="871"/>
      <c r="E8" s="9"/>
      <c r="F8" s="872"/>
      <c r="G8" s="872"/>
      <c r="H8" s="872"/>
      <c r="I8" s="258"/>
      <c r="J8" s="873"/>
      <c r="K8" s="873"/>
      <c r="L8" s="873"/>
      <c r="M8" s="873"/>
      <c r="N8" s="873"/>
      <c r="O8" s="873"/>
      <c r="P8" s="873"/>
      <c r="R8" s="116"/>
      <c r="S8" s="116"/>
      <c r="T8" s="116"/>
      <c r="U8" s="116"/>
      <c r="V8" s="116"/>
      <c r="W8" s="116"/>
      <c r="AC8" s="262"/>
    </row>
    <row r="9" spans="2:40" ht="12.75" customHeight="1">
      <c r="B9" s="871"/>
      <c r="C9" s="871"/>
      <c r="D9" s="871"/>
      <c r="E9" s="9"/>
      <c r="F9" s="872"/>
      <c r="G9" s="872"/>
      <c r="H9" s="872"/>
      <c r="I9" s="258"/>
      <c r="J9" s="873"/>
      <c r="K9" s="873"/>
      <c r="L9" s="873"/>
      <c r="M9" s="873"/>
      <c r="N9" s="873"/>
      <c r="O9" s="873"/>
      <c r="P9" s="873"/>
      <c r="R9" s="116"/>
      <c r="S9" s="254"/>
      <c r="T9" s="116"/>
      <c r="U9" s="116"/>
      <c r="V9" s="116"/>
      <c r="W9" s="116"/>
      <c r="AC9" s="262"/>
    </row>
    <row r="10" spans="2:40" ht="8.25" customHeight="1">
      <c r="B10" s="871"/>
      <c r="C10" s="871"/>
      <c r="D10" s="871"/>
      <c r="E10" s="9"/>
      <c r="F10" s="872"/>
      <c r="G10" s="872"/>
      <c r="H10" s="872"/>
      <c r="I10" s="258"/>
      <c r="J10" s="873"/>
      <c r="K10" s="873"/>
      <c r="L10" s="873"/>
      <c r="M10" s="873"/>
      <c r="N10" s="873"/>
      <c r="O10" s="873"/>
      <c r="P10" s="873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71"/>
      <c r="C11" s="871"/>
      <c r="D11" s="871"/>
      <c r="F11" s="872"/>
      <c r="G11" s="872"/>
      <c r="H11" s="872"/>
      <c r="I11" s="258"/>
      <c r="J11" s="873"/>
      <c r="K11" s="873"/>
      <c r="L11" s="873"/>
      <c r="M11" s="873"/>
      <c r="N11" s="873"/>
      <c r="O11" s="873"/>
      <c r="P11" s="873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71"/>
      <c r="C12" s="871"/>
      <c r="D12" s="871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71"/>
      <c r="C13" s="871"/>
      <c r="D13" s="871"/>
      <c r="F13" s="872" t="s">
        <v>460</v>
      </c>
      <c r="G13" s="872"/>
      <c r="H13" s="872"/>
      <c r="I13" s="259"/>
      <c r="J13" s="873">
        <v>21861095</v>
      </c>
      <c r="K13" s="873"/>
      <c r="L13" s="873"/>
      <c r="M13" s="873"/>
      <c r="N13" s="873"/>
      <c r="O13" s="873"/>
      <c r="P13" s="873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4" t="s">
        <v>458</v>
      </c>
      <c r="C16" s="874"/>
      <c r="D16" s="874"/>
      <c r="E16" s="874"/>
      <c r="F16" s="874"/>
      <c r="G16" s="258"/>
      <c r="H16" s="874" t="s">
        <v>460</v>
      </c>
      <c r="I16" s="874"/>
      <c r="J16" s="874"/>
      <c r="K16" s="874"/>
      <c r="L16" s="874"/>
      <c r="M16" s="874"/>
      <c r="O16" s="875" t="s">
        <v>273</v>
      </c>
      <c r="P16" s="875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5"/>
      <c r="P17" s="875"/>
    </row>
    <row r="18" spans="2:40" ht="12.75" customHeight="1">
      <c r="B18" s="876">
        <v>40399</v>
      </c>
      <c r="C18" s="876"/>
      <c r="D18" s="876"/>
      <c r="E18" s="876"/>
      <c r="F18" s="876"/>
      <c r="G18" s="260"/>
      <c r="H18" s="877">
        <v>76720</v>
      </c>
      <c r="I18" s="876"/>
      <c r="J18" s="876"/>
      <c r="K18" s="876"/>
      <c r="L18" s="876"/>
      <c r="M18" s="876"/>
      <c r="O18" s="875"/>
      <c r="P18" s="875"/>
      <c r="R18" s="116"/>
      <c r="S18" s="116"/>
      <c r="T18" s="116"/>
      <c r="U18" s="116"/>
      <c r="V18" s="306">
        <v>11531988.666666659</v>
      </c>
      <c r="W18" s="186">
        <v>10329106.333333334</v>
      </c>
      <c r="X18" s="307">
        <v>21861094.999999993</v>
      </c>
      <c r="Y18" s="308">
        <v>18765080.09523809</v>
      </c>
      <c r="Z18" s="186">
        <v>3096014.9047619049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6"/>
      <c r="C19" s="876"/>
      <c r="D19" s="876"/>
      <c r="E19" s="876"/>
      <c r="F19" s="876"/>
      <c r="G19" s="260"/>
      <c r="H19" s="876"/>
      <c r="I19" s="876"/>
      <c r="J19" s="876"/>
      <c r="K19" s="876"/>
      <c r="L19" s="876"/>
      <c r="M19" s="876"/>
      <c r="N19" s="7"/>
      <c r="O19" s="875"/>
      <c r="P19" s="875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6"/>
      <c r="C20" s="876"/>
      <c r="D20" s="876"/>
      <c r="E20" s="876"/>
      <c r="F20" s="876"/>
      <c r="G20" s="260"/>
      <c r="H20" s="876"/>
      <c r="I20" s="876"/>
      <c r="J20" s="876"/>
      <c r="K20" s="876"/>
      <c r="L20" s="876"/>
      <c r="M20" s="876"/>
      <c r="N20" s="7"/>
      <c r="O20" s="875"/>
      <c r="P20" s="875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6"/>
      <c r="C21" s="876"/>
      <c r="D21" s="876"/>
      <c r="E21" s="876"/>
      <c r="F21" s="876"/>
      <c r="G21" s="260"/>
      <c r="H21" s="876"/>
      <c r="I21" s="876"/>
      <c r="J21" s="876"/>
      <c r="K21" s="876"/>
      <c r="L21" s="876"/>
      <c r="M21" s="876"/>
      <c r="N21" s="7"/>
      <c r="O21" s="875"/>
      <c r="P21" s="875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8" t="s">
        <v>680</v>
      </c>
      <c r="C22" s="878"/>
      <c r="D22" s="878"/>
      <c r="E22" s="878"/>
      <c r="F22" s="878"/>
      <c r="G22" s="261"/>
      <c r="H22" s="878" t="s">
        <v>678</v>
      </c>
      <c r="I22" s="878"/>
      <c r="J22" s="878"/>
      <c r="K22" s="878"/>
      <c r="L22" s="878"/>
      <c r="M22" s="878"/>
      <c r="N22" s="7"/>
      <c r="O22" s="875"/>
      <c r="P22" s="875"/>
      <c r="R22" s="116"/>
      <c r="S22" s="116"/>
      <c r="T22" s="116"/>
      <c r="U22" s="116"/>
      <c r="V22" s="309">
        <v>0.52751194149545855</v>
      </c>
      <c r="W22" s="309">
        <v>0.4724880585045414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8"/>
      <c r="C23" s="878"/>
      <c r="D23" s="878"/>
      <c r="E23" s="878"/>
      <c r="F23" s="878"/>
      <c r="G23" s="261"/>
      <c r="H23" s="878"/>
      <c r="I23" s="878"/>
      <c r="J23" s="878"/>
      <c r="K23" s="878"/>
      <c r="L23" s="878"/>
      <c r="M23" s="878"/>
      <c r="N23" s="7"/>
      <c r="O23" s="875"/>
      <c r="P23" s="875"/>
      <c r="R23" s="116"/>
      <c r="S23" s="116"/>
      <c r="T23" s="116"/>
      <c r="U23" s="116"/>
      <c r="V23" s="309">
        <v>0.85837786694756579</v>
      </c>
      <c r="W23" s="309">
        <v>0.14162213305243429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8"/>
      <c r="C24" s="878"/>
      <c r="D24" s="878"/>
      <c r="E24" s="878"/>
      <c r="F24" s="878"/>
      <c r="G24" s="261"/>
      <c r="H24" s="878"/>
      <c r="I24" s="878"/>
      <c r="J24" s="878"/>
      <c r="K24" s="878"/>
      <c r="L24" s="878"/>
      <c r="M24" s="878"/>
      <c r="N24" s="7"/>
      <c r="O24" s="875"/>
      <c r="P24" s="875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5" t="s">
        <v>274</v>
      </c>
      <c r="C26" s="875"/>
      <c r="D26" s="875"/>
      <c r="H26" s="879" t="s">
        <v>459</v>
      </c>
      <c r="I26" s="879"/>
      <c r="J26" s="879"/>
      <c r="K26" s="879"/>
      <c r="L26" s="879"/>
      <c r="M26" s="879"/>
      <c r="R26" s="116"/>
      <c r="S26" s="116"/>
      <c r="T26" s="116"/>
      <c r="U26" s="116"/>
      <c r="V26" s="116"/>
      <c r="W26" s="116"/>
    </row>
    <row r="27" spans="2:40" ht="3.75" customHeight="1">
      <c r="B27" s="875"/>
      <c r="C27" s="875"/>
      <c r="D27" s="875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5"/>
      <c r="C28" s="875"/>
      <c r="D28" s="875"/>
      <c r="G28" s="286"/>
      <c r="H28" s="880" t="s">
        <v>679</v>
      </c>
      <c r="I28" s="880"/>
      <c r="J28" s="880"/>
      <c r="K28" s="880"/>
      <c r="L28" s="880"/>
      <c r="M28" s="880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5"/>
      <c r="C29" s="875"/>
      <c r="D29" s="875"/>
      <c r="F29" s="286"/>
      <c r="G29" s="286"/>
      <c r="H29" s="880"/>
      <c r="I29" s="880"/>
      <c r="J29" s="880"/>
      <c r="K29" s="880"/>
      <c r="L29" s="880"/>
      <c r="M29" s="880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5"/>
      <c r="C30" s="875"/>
      <c r="D30" s="875"/>
      <c r="F30" s="286"/>
      <c r="G30" s="286"/>
      <c r="H30" s="880"/>
      <c r="I30" s="880"/>
      <c r="J30" s="880"/>
      <c r="K30" s="880"/>
      <c r="L30" s="880"/>
      <c r="M30" s="880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5"/>
      <c r="C31" s="875"/>
      <c r="D31" s="875"/>
      <c r="F31" s="286"/>
      <c r="G31" s="286"/>
      <c r="H31" s="880"/>
      <c r="I31" s="880"/>
      <c r="J31" s="880"/>
      <c r="K31" s="880"/>
      <c r="L31" s="880"/>
      <c r="M31" s="880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5"/>
      <c r="C32" s="875"/>
      <c r="D32" s="875"/>
      <c r="G32" s="289"/>
      <c r="H32" s="881">
        <v>2.1899999999999999E-2</v>
      </c>
      <c r="I32" s="881"/>
      <c r="J32" s="881"/>
      <c r="K32" s="881"/>
      <c r="L32" s="881"/>
      <c r="M32" s="881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5"/>
      <c r="C33" s="875"/>
      <c r="D33" s="875"/>
      <c r="F33" s="289"/>
      <c r="G33" s="289"/>
      <c r="H33" s="881"/>
      <c r="I33" s="881"/>
      <c r="J33" s="881"/>
      <c r="K33" s="881"/>
      <c r="L33" s="881"/>
      <c r="M33" s="881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5"/>
      <c r="C34" s="875"/>
      <c r="D34" s="875"/>
      <c r="F34" s="289"/>
      <c r="G34" s="289"/>
      <c r="H34" s="881"/>
      <c r="I34" s="881"/>
      <c r="J34" s="881"/>
      <c r="K34" s="881"/>
      <c r="L34" s="881"/>
      <c r="M34" s="881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5"/>
      <c r="C35" s="875"/>
      <c r="D35" s="875"/>
      <c r="F35" s="289"/>
      <c r="G35" s="289"/>
      <c r="H35" s="881"/>
      <c r="I35" s="881"/>
      <c r="J35" s="881"/>
      <c r="K35" s="881"/>
      <c r="L35" s="881"/>
      <c r="M35" s="881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82"/>
      <c r="K44" s="882"/>
      <c r="L44" s="883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27" activePane="bottomLeft" state="frozen"/>
      <selection activeCell="O40" sqref="O40"/>
      <selection pane="bottomLeft" activeCell="I78" sqref="I78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7" t="s">
        <v>162</v>
      </c>
      <c r="C1" s="887"/>
      <c r="D1" s="887"/>
      <c r="E1" s="887"/>
      <c r="F1" s="887"/>
      <c r="G1" s="887"/>
      <c r="H1" s="887"/>
      <c r="I1" s="887"/>
      <c r="J1" s="887"/>
    </row>
    <row r="2" spans="2:12" ht="18" customHeight="1">
      <c r="B2" s="361"/>
      <c r="C2" s="888" t="s">
        <v>156</v>
      </c>
      <c r="D2" s="889"/>
      <c r="E2" s="889"/>
      <c r="F2" s="889"/>
      <c r="G2" s="890" t="s">
        <v>507</v>
      </c>
      <c r="H2" s="888" t="s">
        <v>157</v>
      </c>
      <c r="I2" s="889"/>
      <c r="J2" s="892" t="s">
        <v>480</v>
      </c>
      <c r="K2" s="360"/>
      <c r="L2" s="360"/>
    </row>
    <row r="3" spans="2:12" ht="42" customHeight="1">
      <c r="B3" s="362" t="s">
        <v>642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1"/>
      <c r="H3" s="364" t="s">
        <v>160</v>
      </c>
      <c r="I3" s="365" t="s">
        <v>161</v>
      </c>
      <c r="J3" s="892"/>
      <c r="K3" s="360"/>
      <c r="L3" s="360"/>
    </row>
    <row r="4" spans="2:12">
      <c r="B4" s="366">
        <v>2001</v>
      </c>
      <c r="C4" s="370">
        <v>1297932.31</v>
      </c>
      <c r="D4" s="370">
        <v>2697636.77</v>
      </c>
      <c r="E4" s="370">
        <v>1727446.23</v>
      </c>
      <c r="F4" s="370">
        <v>9933070.0199999996</v>
      </c>
      <c r="G4" s="370">
        <v>15667418.199999999</v>
      </c>
      <c r="H4" s="370">
        <v>12688435.130792173</v>
      </c>
      <c r="I4" s="370">
        <v>2979157.5992078269</v>
      </c>
      <c r="J4" s="508">
        <v>47190.689999999478</v>
      </c>
      <c r="K4" s="360"/>
      <c r="L4" s="360"/>
    </row>
    <row r="5" spans="2:12">
      <c r="B5" s="366">
        <v>2002</v>
      </c>
      <c r="C5" s="370">
        <v>1299854.29</v>
      </c>
      <c r="D5" s="370">
        <v>2691502.13</v>
      </c>
      <c r="E5" s="370">
        <v>1827857.1</v>
      </c>
      <c r="F5" s="370">
        <v>10325790.1</v>
      </c>
      <c r="G5" s="370">
        <v>16154996.999999996</v>
      </c>
      <c r="H5" s="370">
        <v>13135909.935445551</v>
      </c>
      <c r="I5" s="370">
        <v>3019204.5145544489</v>
      </c>
      <c r="J5" s="508">
        <v>47142.929999997839</v>
      </c>
      <c r="K5" s="360">
        <v>487626.55999999866</v>
      </c>
      <c r="L5" s="360"/>
    </row>
    <row r="6" spans="2:12">
      <c r="B6" s="366">
        <v>2003</v>
      </c>
      <c r="C6" s="370">
        <v>1319453.8500000001</v>
      </c>
      <c r="D6" s="370">
        <v>2678532.31</v>
      </c>
      <c r="E6" s="370">
        <v>1917709.23</v>
      </c>
      <c r="F6" s="370">
        <v>10743175.4</v>
      </c>
      <c r="G6" s="370">
        <v>16669734.899999999</v>
      </c>
      <c r="H6" s="370">
        <v>13577569.925990494</v>
      </c>
      <c r="I6" s="370">
        <v>3092771.9040095038</v>
      </c>
      <c r="J6" s="508">
        <v>27244.509999999776</v>
      </c>
      <c r="K6" s="360">
        <v>534636.3200000003</v>
      </c>
      <c r="L6" s="360"/>
    </row>
    <row r="7" spans="2:12">
      <c r="B7" s="366">
        <v>2004</v>
      </c>
      <c r="C7" s="370">
        <v>1281786.58</v>
      </c>
      <c r="D7" s="370">
        <v>2667785.6</v>
      </c>
      <c r="E7" s="370">
        <v>2014986.34</v>
      </c>
      <c r="F7" s="370">
        <v>11152476.300000001</v>
      </c>
      <c r="G7" s="370">
        <v>17122163.679999992</v>
      </c>
      <c r="H7" s="370">
        <v>13931770.141013388</v>
      </c>
      <c r="I7" s="370">
        <v>3191589.9489866057</v>
      </c>
      <c r="J7" s="508">
        <v>42088.779999990016</v>
      </c>
      <c r="K7" s="360">
        <v>437584.5100000035</v>
      </c>
      <c r="L7" s="360"/>
    </row>
    <row r="8" spans="2:12">
      <c r="B8" s="366">
        <v>2005</v>
      </c>
      <c r="C8" s="370">
        <v>1252798.6399999999</v>
      </c>
      <c r="D8" s="370">
        <v>2650275.1</v>
      </c>
      <c r="E8" s="370">
        <v>2183566.54</v>
      </c>
      <c r="F8" s="370">
        <v>11770496.800000001</v>
      </c>
      <c r="G8" s="370">
        <v>17857432.210000001</v>
      </c>
      <c r="H8" s="370">
        <v>14546421.898140302</v>
      </c>
      <c r="I8" s="370">
        <v>3310640.5618596962</v>
      </c>
      <c r="J8" s="508">
        <v>161080.63000000268</v>
      </c>
      <c r="K8" s="360">
        <v>616276.67999999598</v>
      </c>
      <c r="L8" s="360"/>
    </row>
    <row r="9" spans="2:12">
      <c r="B9" s="366">
        <v>2006</v>
      </c>
      <c r="C9" s="370">
        <v>1206961.24</v>
      </c>
      <c r="D9" s="370">
        <v>2649424.3199999998</v>
      </c>
      <c r="E9" s="370">
        <v>2382391.61</v>
      </c>
      <c r="F9" s="370">
        <v>12420967.5</v>
      </c>
      <c r="G9" s="370">
        <v>18656937.549999993</v>
      </c>
      <c r="H9" s="370">
        <v>15232096.721581182</v>
      </c>
      <c r="I9" s="370">
        <v>3424371.088418812</v>
      </c>
      <c r="J9" s="508">
        <v>55437.09999999404</v>
      </c>
      <c r="K9" s="360">
        <v>905148.87000000104</v>
      </c>
      <c r="L9" s="360"/>
    </row>
    <row r="10" spans="2:12">
      <c r="B10" s="366">
        <v>2007</v>
      </c>
      <c r="C10" s="370">
        <v>1191940.8799999999</v>
      </c>
      <c r="D10" s="370">
        <v>2719979.92</v>
      </c>
      <c r="E10" s="370">
        <v>2477242.08</v>
      </c>
      <c r="F10" s="370">
        <v>12847728.4</v>
      </c>
      <c r="G10" s="370">
        <v>19236340.260000002</v>
      </c>
      <c r="H10" s="370">
        <v>15753619.890000001</v>
      </c>
      <c r="I10" s="370">
        <v>3480177.97</v>
      </c>
      <c r="J10" s="508">
        <v>41347.280000008643</v>
      </c>
      <c r="K10" s="360">
        <v>593492.52999999374</v>
      </c>
      <c r="L10" s="360"/>
    </row>
    <row r="11" spans="2:12">
      <c r="B11" s="366">
        <v>2008</v>
      </c>
      <c r="C11" s="370">
        <v>1202551.06</v>
      </c>
      <c r="D11" s="370">
        <v>2670191.5</v>
      </c>
      <c r="E11" s="370">
        <v>2253200.52</v>
      </c>
      <c r="F11" s="370">
        <v>13081172.5</v>
      </c>
      <c r="G11" s="370">
        <v>19210186.610000003</v>
      </c>
      <c r="H11" s="370">
        <v>15700868.110030603</v>
      </c>
      <c r="I11" s="370">
        <v>3503931.899969398</v>
      </c>
      <c r="J11" s="508">
        <v>-73067.189999993891</v>
      </c>
      <c r="K11" s="360">
        <v>88260.820000004023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1149159.56825975</v>
      </c>
      <c r="D13" s="370">
        <v>2724797.6488589998</v>
      </c>
      <c r="E13" s="370">
        <v>2370852.0747718401</v>
      </c>
      <c r="F13" s="370">
        <v>12978321.4635875</v>
      </c>
      <c r="G13" s="370">
        <v>19223024.499414932</v>
      </c>
      <c r="H13" s="370">
        <v>15715377.6931394</v>
      </c>
      <c r="I13" s="370">
        <v>3504869.57947637</v>
      </c>
      <c r="J13" s="508">
        <v>-89852.572094831616</v>
      </c>
      <c r="K13" s="360">
        <v>117884.0915097706</v>
      </c>
      <c r="L13" s="360"/>
    </row>
    <row r="14" spans="2:12">
      <c r="B14" s="366">
        <v>2009</v>
      </c>
      <c r="C14" s="370">
        <v>1206886.4318925301</v>
      </c>
      <c r="D14" s="370">
        <v>2406229.2731583398</v>
      </c>
      <c r="E14" s="370">
        <v>1799391.3045232501</v>
      </c>
      <c r="F14" s="370">
        <v>12572783.1524693</v>
      </c>
      <c r="G14" s="370">
        <v>17973885.279299796</v>
      </c>
      <c r="H14" s="370">
        <v>14654216.008786701</v>
      </c>
      <c r="I14" s="370">
        <v>3321980.53884177</v>
      </c>
      <c r="J14" s="508">
        <v>-46761.436832800508</v>
      </c>
      <c r="K14" s="360">
        <v>-1292230.3553771675</v>
      </c>
      <c r="L14" s="360"/>
    </row>
    <row r="15" spans="2:12">
      <c r="B15" s="366">
        <v>2010</v>
      </c>
      <c r="C15" s="370">
        <v>1197379.48830609</v>
      </c>
      <c r="D15" s="370">
        <v>2296939.0381362801</v>
      </c>
      <c r="E15" s="370">
        <v>1570005.3168522001</v>
      </c>
      <c r="F15" s="370">
        <v>12604503.232014701</v>
      </c>
      <c r="G15" s="370">
        <v>17659771.872066829</v>
      </c>
      <c r="H15" s="370">
        <v>14424114.5281658</v>
      </c>
      <c r="I15" s="370">
        <v>3237175.3446889101</v>
      </c>
      <c r="J15" s="508">
        <v>-17939.590657770634</v>
      </c>
      <c r="K15" s="360">
        <v>-342935.25340799615</v>
      </c>
      <c r="L15" s="360"/>
    </row>
    <row r="16" spans="2:12">
      <c r="B16" s="366">
        <v>2011</v>
      </c>
      <c r="C16" s="370">
        <v>1192431.6969715301</v>
      </c>
      <c r="D16" s="370">
        <v>2240253.2773316698</v>
      </c>
      <c r="E16" s="370">
        <v>1379548.61826569</v>
      </c>
      <c r="F16" s="370">
        <v>12648672.5159832</v>
      </c>
      <c r="G16" s="370">
        <v>17454360.567004807</v>
      </c>
      <c r="H16" s="370">
        <v>14261014.974979</v>
      </c>
      <c r="I16" s="370">
        <v>3193805.8360492601</v>
      </c>
      <c r="J16" s="508">
        <v>-48198.129745043814</v>
      </c>
      <c r="K16" s="360">
        <v>-175152.76597474888</v>
      </c>
      <c r="L16" s="360"/>
    </row>
    <row r="17" spans="2:12">
      <c r="B17" s="366">
        <v>2012</v>
      </c>
      <c r="C17" s="370">
        <v>1184973.6218071</v>
      </c>
      <c r="D17" s="370">
        <v>2117557.1109936102</v>
      </c>
      <c r="E17" s="370">
        <v>1139900.0383312199</v>
      </c>
      <c r="F17" s="370">
        <v>12447713.2482267</v>
      </c>
      <c r="G17" s="370">
        <v>16886468.001807604</v>
      </c>
      <c r="H17" s="370">
        <v>13783131.0445538</v>
      </c>
      <c r="I17" s="370">
        <v>3105359.4481371702</v>
      </c>
      <c r="J17" s="508">
        <v>-18283.360702272505</v>
      </c>
      <c r="K17" s="360">
        <v>-597807.33423997462</v>
      </c>
      <c r="L17" s="360"/>
    </row>
    <row r="18" spans="2:12">
      <c r="B18" s="366">
        <v>2013</v>
      </c>
      <c r="C18" s="370">
        <v>1100856.27618595</v>
      </c>
      <c r="D18" s="370">
        <v>2016252.4122828499</v>
      </c>
      <c r="E18" s="370">
        <v>992963.05855257495</v>
      </c>
      <c r="F18" s="370">
        <v>12143002.6831256</v>
      </c>
      <c r="G18" s="370">
        <v>16249388.853384836</v>
      </c>
      <c r="H18" s="370">
        <v>13216611.1926258</v>
      </c>
      <c r="I18" s="370">
        <v>3036436.4298904301</v>
      </c>
      <c r="J18" s="508">
        <v>-13000.96210664697</v>
      </c>
      <c r="K18" s="360">
        <v>-642361.54701839387</v>
      </c>
      <c r="L18" s="360"/>
    </row>
    <row r="19" spans="2:12">
      <c r="B19" s="366">
        <v>2014</v>
      </c>
      <c r="C19" s="370">
        <v>1105380.2482738199</v>
      </c>
      <c r="D19" s="370">
        <v>2020989.3352091</v>
      </c>
      <c r="E19" s="370">
        <v>976694.02406305203</v>
      </c>
      <c r="F19" s="370">
        <v>12424227.0879611</v>
      </c>
      <c r="G19" s="370">
        <v>16527084.010147238</v>
      </c>
      <c r="H19" s="370">
        <v>13422448.771121001</v>
      </c>
      <c r="I19" s="370">
        <v>3106794.1680377699</v>
      </c>
      <c r="J19" s="508">
        <v>25706.333485744894</v>
      </c>
      <c r="K19" s="360">
        <v>238987.86117001064</v>
      </c>
      <c r="L19" s="360"/>
    </row>
    <row r="20" spans="2:12">
      <c r="B20" s="366">
        <v>2014.5384615384601</v>
      </c>
      <c r="C20" s="370">
        <v>1121229.1261873499</v>
      </c>
      <c r="D20" s="370">
        <v>2066953.41271156</v>
      </c>
      <c r="E20" s="370">
        <v>1027565.02729002</v>
      </c>
      <c r="F20" s="370">
        <v>12862801.437308401</v>
      </c>
      <c r="G20" s="370">
        <v>17082711.294749085</v>
      </c>
      <c r="H20" s="370">
        <v>13912705.002990499</v>
      </c>
      <c r="I20" s="370">
        <v>3170167.2012603399</v>
      </c>
      <c r="J20" s="508">
        <v>9151.219310298562</v>
      </c>
      <c r="K20" s="360">
        <v>572182.39877729304</v>
      </c>
      <c r="L20" s="360"/>
    </row>
    <row r="21" spans="2:12">
      <c r="B21" s="366">
        <v>2016</v>
      </c>
      <c r="C21" s="370">
        <v>1123515.4705628301</v>
      </c>
      <c r="D21" s="370">
        <v>2121866.9447039398</v>
      </c>
      <c r="E21" s="370">
        <v>1051572.4221042499</v>
      </c>
      <c r="F21" s="370">
        <v>13266189.683514399</v>
      </c>
      <c r="G21" s="370">
        <v>17572778.146196906</v>
      </c>
      <c r="H21" s="370">
        <v>14373331.271795301</v>
      </c>
      <c r="I21" s="370">
        <v>3199537.1949571101</v>
      </c>
      <c r="J21" s="508">
        <v>64354.518891535699</v>
      </c>
      <c r="K21" s="360">
        <v>434863.55186658353</v>
      </c>
      <c r="L21" s="360"/>
    </row>
    <row r="22" spans="2:12">
      <c r="B22" s="366">
        <v>2017</v>
      </c>
      <c r="C22" s="370">
        <v>1146173.24361057</v>
      </c>
      <c r="D22" s="370">
        <v>2188621.4444670598</v>
      </c>
      <c r="E22" s="370">
        <v>1114694.0697685699</v>
      </c>
      <c r="F22" s="370">
        <v>13768022.1075626</v>
      </c>
      <c r="G22" s="370">
        <v>18234622.207580172</v>
      </c>
      <c r="H22" s="370">
        <v>15005534.680270899</v>
      </c>
      <c r="I22" s="370">
        <v>3228385.1487836102</v>
      </c>
      <c r="J22" s="508">
        <v>50471.000810153782</v>
      </c>
      <c r="K22" s="360">
        <v>675727.57946464792</v>
      </c>
      <c r="L22" s="360"/>
    </row>
    <row r="23" spans="2:12">
      <c r="B23" s="366">
        <v>2018</v>
      </c>
      <c r="C23" s="370">
        <v>1144565.9384693401</v>
      </c>
      <c r="D23" s="370">
        <v>2252206.9006755999</v>
      </c>
      <c r="E23" s="370">
        <v>1190991.41059541</v>
      </c>
      <c r="F23" s="370">
        <v>14192185.189244701</v>
      </c>
      <c r="G23" s="370">
        <v>18806992.12247869</v>
      </c>
      <c r="H23" s="370">
        <v>15542049.159544099</v>
      </c>
      <c r="I23" s="370">
        <v>3264427.7863344499</v>
      </c>
      <c r="J23" s="508">
        <v>52345.294492676854</v>
      </c>
      <c r="K23" s="360">
        <v>570495.6212159954</v>
      </c>
      <c r="L23" s="360"/>
    </row>
    <row r="24" spans="2:12">
      <c r="B24" s="369">
        <v>2019</v>
      </c>
      <c r="C24" s="370">
        <v>1140645.6844204599</v>
      </c>
      <c r="D24" s="370">
        <v>2282691.9131724802</v>
      </c>
      <c r="E24" s="370">
        <v>1252651.3251505201</v>
      </c>
      <c r="F24" s="370">
        <v>14608963.3179416</v>
      </c>
      <c r="G24" s="370">
        <v>19328543.598957352</v>
      </c>
      <c r="H24" s="370">
        <v>16047460.657637799</v>
      </c>
      <c r="I24" s="370">
        <v>3280818.0236524399</v>
      </c>
      <c r="J24" s="508">
        <v>33689.963746756315</v>
      </c>
      <c r="K24" s="360">
        <v>540206.80722458288</v>
      </c>
      <c r="L24" s="360"/>
    </row>
    <row r="25" spans="2:12">
      <c r="B25" s="369">
        <v>2020</v>
      </c>
      <c r="C25" s="370">
        <v>1114119.99497702</v>
      </c>
      <c r="D25" s="370">
        <v>2205248.2821431798</v>
      </c>
      <c r="E25" s="370">
        <v>1206176.77429526</v>
      </c>
      <c r="F25" s="370">
        <v>13896928.3950707</v>
      </c>
      <c r="G25" s="370">
        <v>18464369.684670538</v>
      </c>
      <c r="H25" s="370">
        <v>15226035.154865</v>
      </c>
      <c r="I25" s="370">
        <v>3242731.3724112799</v>
      </c>
      <c r="J25" s="508">
        <v>29520.268162999302</v>
      </c>
      <c r="K25" s="360">
        <v>-860004.21870305762</v>
      </c>
      <c r="L25" s="360"/>
    </row>
    <row r="26" spans="2:12">
      <c r="B26" s="369">
        <v>2021</v>
      </c>
      <c r="C26" s="370">
        <v>1119652.52089313</v>
      </c>
      <c r="D26" s="370">
        <v>2268198.84924088</v>
      </c>
      <c r="E26" s="370">
        <v>1287887.40155826</v>
      </c>
      <c r="F26" s="370">
        <v>14632416.026885901</v>
      </c>
      <c r="G26" s="370">
        <v>19327084.372133743</v>
      </c>
      <c r="H26" s="370">
        <v>16015183.3122322</v>
      </c>
      <c r="I26" s="370">
        <v>3317678.90107628</v>
      </c>
      <c r="J26" s="508">
        <v>192376.34443483502</v>
      </c>
      <c r="K26" s="360">
        <v>699858.61119136959</v>
      </c>
      <c r="L26" s="360"/>
    </row>
    <row r="27" spans="2:12">
      <c r="B27" s="369">
        <v>2022</v>
      </c>
      <c r="C27" s="818">
        <v>1083348.9536202899</v>
      </c>
      <c r="D27" s="818">
        <v>2323243.2300550598</v>
      </c>
      <c r="E27" s="818">
        <v>1326775.6457457801</v>
      </c>
      <c r="F27" s="818">
        <v>15389070.0757406</v>
      </c>
      <c r="G27" s="818">
        <v>20141082.637423944</v>
      </c>
      <c r="H27" s="818">
        <v>16797490.289551299</v>
      </c>
      <c r="I27" s="818">
        <v>3347014.9178832201</v>
      </c>
      <c r="J27" s="819">
        <v>71086.583020217717</v>
      </c>
      <c r="K27" s="360">
        <v>935288.02670481801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20" t="s">
        <v>496</v>
      </c>
      <c r="C32" s="507">
        <v>1058346.74007135</v>
      </c>
      <c r="D32" s="507">
        <v>2356452.9885348901</v>
      </c>
      <c r="E32" s="507">
        <v>1385283.1433856499</v>
      </c>
      <c r="F32" s="507">
        <v>15776337.233433301</v>
      </c>
      <c r="G32" s="507">
        <v>20585517.559413966</v>
      </c>
      <c r="H32" s="507">
        <v>17239273.465903301</v>
      </c>
      <c r="I32" s="507">
        <v>3346235.85384063</v>
      </c>
      <c r="J32" s="509">
        <v>86571.067358914763</v>
      </c>
      <c r="K32" s="360">
        <v>576950.3214843981</v>
      </c>
      <c r="L32" s="360"/>
    </row>
    <row r="33" spans="2:22">
      <c r="B33" s="520" t="s">
        <v>497</v>
      </c>
      <c r="C33" s="507">
        <v>1054999.4020304701</v>
      </c>
      <c r="D33" s="507">
        <v>2360214.4767239802</v>
      </c>
      <c r="E33" s="507">
        <v>1383141.8321108201</v>
      </c>
      <c r="F33" s="507">
        <v>15810013.0924056</v>
      </c>
      <c r="G33" s="507">
        <v>20624571.496825609</v>
      </c>
      <c r="H33" s="507">
        <v>17277245.549327798</v>
      </c>
      <c r="I33" s="507">
        <v>3346849.9538494302</v>
      </c>
      <c r="J33" s="509">
        <v>39053.937411643565</v>
      </c>
      <c r="K33" s="374">
        <v>554575.44242188334</v>
      </c>
      <c r="L33" s="374"/>
    </row>
    <row r="34" spans="2:22">
      <c r="B34" s="519" t="s">
        <v>498</v>
      </c>
      <c r="C34" s="370">
        <v>1051180.17001294</v>
      </c>
      <c r="D34" s="370">
        <v>2361799.62367028</v>
      </c>
      <c r="E34" s="370">
        <v>1380750.5492382599</v>
      </c>
      <c r="F34" s="370">
        <v>15832514.128787801</v>
      </c>
      <c r="G34" s="370">
        <v>20642688.762111507</v>
      </c>
      <c r="H34" s="370">
        <v>17296650.942886598</v>
      </c>
      <c r="I34" s="370">
        <v>3346302.0645994102</v>
      </c>
      <c r="J34" s="508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20" t="s">
        <v>499</v>
      </c>
      <c r="C35" s="507">
        <v>1054943.86583598</v>
      </c>
      <c r="D35" s="507">
        <v>2365560.8013181998</v>
      </c>
      <c r="E35" s="507">
        <v>1381870.20079466</v>
      </c>
      <c r="F35" s="507">
        <v>15868126.4749825</v>
      </c>
      <c r="G35" s="507">
        <v>20680123.059345782</v>
      </c>
      <c r="H35" s="507">
        <v>17334620.392025501</v>
      </c>
      <c r="I35" s="507">
        <v>3346496.8358312999</v>
      </c>
      <c r="J35" s="509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0" t="s">
        <v>501</v>
      </c>
      <c r="C37" s="507">
        <v>1049785.4967644799</v>
      </c>
      <c r="D37" s="507">
        <v>2372799.2513421299</v>
      </c>
      <c r="E37" s="507">
        <v>1389066.4808854701</v>
      </c>
      <c r="F37" s="507">
        <v>15943149.6371531</v>
      </c>
      <c r="G37" s="507">
        <v>20750561.278144471</v>
      </c>
      <c r="H37" s="507">
        <v>17399792.244768001</v>
      </c>
      <c r="I37" s="507">
        <v>3351796.5074601099</v>
      </c>
      <c r="J37" s="509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Q39" s="237"/>
      <c r="R39" s="237"/>
      <c r="S39" s="884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Q40" s="237"/>
      <c r="R40" s="237"/>
      <c r="S40" s="884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Q41" s="237"/>
      <c r="R41" s="237"/>
      <c r="S41" s="884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725"/>
      <c r="Q42" s="237"/>
      <c r="R42" s="237"/>
      <c r="S42" s="884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725"/>
      <c r="Q43" s="237"/>
      <c r="R43" s="237"/>
      <c r="S43" s="884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725"/>
      <c r="Q44" s="237"/>
      <c r="R44" s="237"/>
      <c r="S44" s="884"/>
      <c r="T44" s="229"/>
      <c r="U44" s="602"/>
      <c r="V44" s="237"/>
    </row>
    <row r="45" spans="2:22">
      <c r="B45" s="520" t="s">
        <v>496</v>
      </c>
      <c r="C45" s="507">
        <v>1042738.86364634</v>
      </c>
      <c r="D45" s="507">
        <v>2395166.7960958402</v>
      </c>
      <c r="E45" s="507">
        <v>1402383.0743532099</v>
      </c>
      <c r="F45" s="507">
        <v>16216448.6449119</v>
      </c>
      <c r="G45" s="507">
        <v>21066780.798544705</v>
      </c>
      <c r="H45" s="507">
        <v>17690587.237095099</v>
      </c>
      <c r="I45" s="507">
        <v>3374604.3418974099</v>
      </c>
      <c r="J45" s="509">
        <v>45949.350511938334</v>
      </c>
      <c r="K45" s="374">
        <v>481263.23913073912</v>
      </c>
      <c r="L45" s="374"/>
      <c r="M45" s="725"/>
      <c r="Q45" s="237"/>
      <c r="R45" s="237"/>
      <c r="S45" s="884"/>
      <c r="T45" s="229"/>
      <c r="U45" s="602"/>
      <c r="V45" s="237"/>
    </row>
    <row r="46" spans="2:22">
      <c r="B46" s="520" t="s">
        <v>497</v>
      </c>
      <c r="C46" s="507">
        <v>1039491.98841684</v>
      </c>
      <c r="D46" s="507">
        <v>2397919.6109429202</v>
      </c>
      <c r="E46" s="507">
        <v>1403547.85043985</v>
      </c>
      <c r="F46" s="507">
        <v>16258004.305561</v>
      </c>
      <c r="G46" s="507">
        <v>21115697.096904181</v>
      </c>
      <c r="H46" s="507">
        <v>17736184.819231302</v>
      </c>
      <c r="I46" s="507">
        <v>3377966.2301658401</v>
      </c>
      <c r="J46" s="509">
        <v>48916.29835947603</v>
      </c>
      <c r="K46" s="599">
        <v>491125.60007857159</v>
      </c>
      <c r="L46" s="374"/>
      <c r="M46" s="725"/>
      <c r="Q46" s="237"/>
      <c r="R46" s="237"/>
      <c r="S46" s="884"/>
      <c r="T46" s="229"/>
      <c r="U46" s="602"/>
      <c r="V46" s="237"/>
    </row>
    <row r="47" spans="2:22">
      <c r="B47" s="519" t="s">
        <v>498</v>
      </c>
      <c r="C47" s="370">
        <v>1034286.35216647</v>
      </c>
      <c r="D47" s="370">
        <v>2401035.9105185098</v>
      </c>
      <c r="E47" s="370">
        <v>1404428.58460201</v>
      </c>
      <c r="F47" s="370">
        <v>16290926.0634328</v>
      </c>
      <c r="G47" s="370">
        <v>21149918.530939296</v>
      </c>
      <c r="H47" s="370">
        <v>17768893.412143901</v>
      </c>
      <c r="I47" s="370">
        <v>3380407.3684764602</v>
      </c>
      <c r="J47" s="508">
        <v>34221.434035114944</v>
      </c>
      <c r="K47" s="599">
        <v>507229.76882778853</v>
      </c>
      <c r="L47" s="374"/>
      <c r="M47" s="725"/>
      <c r="Q47" s="237"/>
      <c r="R47" s="237"/>
      <c r="S47" s="884"/>
      <c r="T47" s="229"/>
      <c r="U47" s="602"/>
      <c r="V47" s="237"/>
    </row>
    <row r="48" spans="2:22">
      <c r="B48" s="520" t="s">
        <v>499</v>
      </c>
      <c r="C48" s="507">
        <v>1035209.49185347</v>
      </c>
      <c r="D48" s="507">
        <v>2402868.8772001299</v>
      </c>
      <c r="E48" s="507">
        <v>1407208.8288414199</v>
      </c>
      <c r="F48" s="507">
        <v>16316224.778763101</v>
      </c>
      <c r="G48" s="507">
        <v>21166790.122529324</v>
      </c>
      <c r="H48" s="507">
        <v>17783294.419551201</v>
      </c>
      <c r="I48" s="507">
        <v>3382963.8113235598</v>
      </c>
      <c r="J48" s="509">
        <v>16871.591590028256</v>
      </c>
      <c r="K48" s="599">
        <v>486667.06318354234</v>
      </c>
      <c r="L48" s="374"/>
      <c r="M48" s="725"/>
    </row>
    <row r="49" spans="2:15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</row>
    <row r="50" spans="2:15">
      <c r="B50" s="520" t="s">
        <v>501</v>
      </c>
      <c r="C50" s="507">
        <v>1029727.22860166</v>
      </c>
      <c r="D50" s="507">
        <v>2408572.6899736999</v>
      </c>
      <c r="E50" s="507">
        <v>1414405.90658002</v>
      </c>
      <c r="F50" s="507">
        <v>16383185.4165492</v>
      </c>
      <c r="G50" s="507">
        <v>21229839.32553941</v>
      </c>
      <c r="H50" s="507">
        <v>17840442.176205199</v>
      </c>
      <c r="I50" s="507">
        <v>3389279.99650526</v>
      </c>
      <c r="J50" s="509">
        <v>33889.768865261227</v>
      </c>
      <c r="K50" s="374">
        <v>479278.04739493877</v>
      </c>
      <c r="L50" s="374"/>
    </row>
    <row r="51" spans="2:15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725"/>
    </row>
    <row r="52" spans="2:15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725"/>
    </row>
    <row r="53" spans="2:15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725"/>
    </row>
    <row r="54" spans="2:15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35"/>
    </row>
    <row r="55" spans="2:15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35"/>
      <c r="N55" s="683"/>
    </row>
    <row r="56" spans="2:15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35"/>
      <c r="N56" s="683"/>
    </row>
    <row r="57" spans="2:15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35"/>
      <c r="N57" s="683"/>
    </row>
    <row r="58" spans="2:15">
      <c r="B58" s="520" t="s">
        <v>496</v>
      </c>
      <c r="C58" s="507">
        <v>1029227</v>
      </c>
      <c r="D58" s="507">
        <v>2433022</v>
      </c>
      <c r="E58" s="507">
        <v>1440897</v>
      </c>
      <c r="F58" s="507">
        <v>16639303</v>
      </c>
      <c r="G58" s="507">
        <v>21550139</v>
      </c>
      <c r="H58" s="507">
        <v>18138295</v>
      </c>
      <c r="I58" s="507">
        <v>3411295</v>
      </c>
      <c r="J58" s="509">
        <v>69159.859999999404</v>
      </c>
      <c r="K58" s="599">
        <v>480652.69084788859</v>
      </c>
      <c r="L58" s="599"/>
      <c r="M58" s="835"/>
      <c r="N58" s="683"/>
    </row>
    <row r="59" spans="2:15">
      <c r="B59" s="520" t="s">
        <v>497</v>
      </c>
      <c r="C59" s="507">
        <v>1028648.03</v>
      </c>
      <c r="D59" s="507">
        <v>2433069.21</v>
      </c>
      <c r="E59" s="507">
        <v>1440162.23</v>
      </c>
      <c r="F59" s="507">
        <v>16651788.710000001</v>
      </c>
      <c r="G59" s="507">
        <v>21570928.870000001</v>
      </c>
      <c r="H59" s="507">
        <v>18155068.489999998</v>
      </c>
      <c r="I59" s="507">
        <v>3414668.93</v>
      </c>
      <c r="J59" s="509">
        <v>20789.870000001043</v>
      </c>
      <c r="K59" s="599">
        <v>497426.15166820958</v>
      </c>
      <c r="L59" s="599"/>
      <c r="M59" s="869"/>
      <c r="N59" s="692"/>
    </row>
    <row r="60" spans="2:15">
      <c r="B60" s="519" t="s">
        <v>498</v>
      </c>
      <c r="C60" s="370">
        <v>1032202.2442588918</v>
      </c>
      <c r="D60" s="370">
        <v>2438312.7639661734</v>
      </c>
      <c r="E60" s="370">
        <v>1444652.0544656576</v>
      </c>
      <c r="F60" s="370">
        <v>16679453.708431097</v>
      </c>
      <c r="G60" s="370">
        <v>21611328</v>
      </c>
      <c r="H60" s="370">
        <v>18195969</v>
      </c>
      <c r="I60" s="370">
        <v>3414974</v>
      </c>
      <c r="J60" s="508">
        <v>40399</v>
      </c>
      <c r="K60" s="599">
        <v>512955.08849081025</v>
      </c>
      <c r="L60" s="599"/>
      <c r="M60" s="869"/>
      <c r="N60" s="692"/>
    </row>
    <row r="61" spans="2:15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599">
        <v>485579.66848919168</v>
      </c>
      <c r="L61" s="599"/>
      <c r="M61" s="14"/>
    </row>
    <row r="62" spans="2:15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374">
        <v>480515.89979737625</v>
      </c>
      <c r="L62" s="374"/>
      <c r="M62" s="14"/>
      <c r="O62" s="692"/>
    </row>
    <row r="63" spans="2:15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374">
        <v>471706.2621768266</v>
      </c>
      <c r="L63" s="374"/>
      <c r="M63" s="692"/>
      <c r="O63" s="692"/>
    </row>
    <row r="64" spans="2:15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692"/>
    </row>
    <row r="65" spans="2:13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14"/>
    </row>
    <row r="66" spans="2:13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85" t="s">
        <v>615</v>
      </c>
      <c r="C70" s="885"/>
      <c r="D70" s="885"/>
      <c r="E70" s="885"/>
      <c r="F70" s="885"/>
      <c r="G70" s="885"/>
      <c r="H70" s="885"/>
      <c r="I70" s="885"/>
      <c r="J70" s="885"/>
    </row>
    <row r="71" spans="2:13">
      <c r="B71" s="886"/>
      <c r="C71" s="886"/>
      <c r="D71" s="886"/>
      <c r="E71" s="886"/>
      <c r="F71" s="886"/>
      <c r="G71" s="886"/>
      <c r="H71" s="886"/>
      <c r="I71" s="886"/>
      <c r="J71" s="886"/>
    </row>
    <row r="72" spans="2:13" ht="12.75" customHeight="1">
      <c r="B72" s="886"/>
      <c r="C72" s="886"/>
      <c r="D72" s="886"/>
      <c r="E72" s="886"/>
      <c r="F72" s="886"/>
      <c r="G72" s="886"/>
      <c r="H72" s="886"/>
      <c r="I72" s="886"/>
      <c r="J72" s="886"/>
    </row>
    <row r="73" spans="2:13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3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2"/>
  <sheetViews>
    <sheetView showGridLines="0" showRowColHeaders="0" zoomScaleNormal="100" workbookViewId="0">
      <pane ySplit="2" topLeftCell="A144" activePane="bottomLeft" state="frozen"/>
      <selection activeCell="O40" sqref="O40"/>
      <selection pane="bottomLeft" activeCell="F154" sqref="F154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893" t="s">
        <v>546</v>
      </c>
      <c r="C1" s="893"/>
      <c r="D1" s="893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4">
      <c r="B145" s="677">
        <v>45639</v>
      </c>
      <c r="C145" s="682">
        <v>21347885.204776395</v>
      </c>
      <c r="D145" s="682">
        <v>51259.408568277955</v>
      </c>
    </row>
    <row r="146" spans="2:4">
      <c r="B146" s="677">
        <v>45656</v>
      </c>
      <c r="C146" s="682">
        <v>21363406.792119637</v>
      </c>
      <c r="D146" s="682">
        <v>46751.329958744347</v>
      </c>
    </row>
    <row r="147" spans="2:4">
      <c r="B147" s="677">
        <v>45672</v>
      </c>
      <c r="C147" s="682">
        <v>21376046.949495062</v>
      </c>
      <c r="D147" s="682">
        <v>28161.74471866712</v>
      </c>
    </row>
    <row r="148" spans="2:4">
      <c r="B148" s="679">
        <v>45688</v>
      </c>
      <c r="C148" s="680">
        <v>21399164.626257256</v>
      </c>
      <c r="D148" s="680">
        <v>35757.834137618542</v>
      </c>
    </row>
    <row r="149" spans="2:4">
      <c r="B149" s="677">
        <v>45702</v>
      </c>
      <c r="C149" s="682">
        <v>21426838</v>
      </c>
      <c r="D149" s="682">
        <v>50791</v>
      </c>
    </row>
    <row r="150" spans="2:4">
      <c r="B150" s="677">
        <v>45716</v>
      </c>
      <c r="C150" s="682">
        <v>21457900</v>
      </c>
      <c r="D150" s="682">
        <v>58735</v>
      </c>
    </row>
    <row r="151" spans="2:4">
      <c r="B151" s="677">
        <v>45730</v>
      </c>
      <c r="C151" s="682">
        <v>21472259</v>
      </c>
      <c r="D151" s="682">
        <v>45421</v>
      </c>
    </row>
    <row r="152" spans="2:4">
      <c r="B152" s="677">
        <v>45747</v>
      </c>
      <c r="C152" s="682">
        <v>21480979</v>
      </c>
      <c r="D152" s="682">
        <v>23079</v>
      </c>
    </row>
    <row r="153" spans="2:4">
      <c r="B153" s="677">
        <v>45762</v>
      </c>
      <c r="C153" s="682">
        <v>21511595</v>
      </c>
      <c r="D153" s="682">
        <v>39335</v>
      </c>
    </row>
    <row r="154" spans="2:4">
      <c r="B154" s="677">
        <v>45777</v>
      </c>
      <c r="C154" s="682">
        <v>21550139</v>
      </c>
      <c r="D154" s="682">
        <v>69160</v>
      </c>
    </row>
    <row r="155" spans="2:4">
      <c r="B155" s="677">
        <v>45792</v>
      </c>
      <c r="C155" s="682">
        <v>21557126</v>
      </c>
      <c r="D155" s="682">
        <v>45531</v>
      </c>
    </row>
    <row r="156" spans="2:4">
      <c r="B156" s="677">
        <v>45807</v>
      </c>
      <c r="C156" s="682">
        <v>21570929</v>
      </c>
      <c r="D156" s="682">
        <v>20790</v>
      </c>
    </row>
    <row r="157" spans="2:4">
      <c r="B157" s="677">
        <v>45821</v>
      </c>
      <c r="C157" s="682">
        <v>21592572</v>
      </c>
      <c r="D157" s="682">
        <v>35446</v>
      </c>
    </row>
    <row r="158" spans="2:4">
      <c r="B158" s="679">
        <v>45838</v>
      </c>
      <c r="C158" s="680">
        <v>21611328</v>
      </c>
      <c r="D158" s="680">
        <v>40399</v>
      </c>
    </row>
    <row r="161" spans="2:6" ht="17.25">
      <c r="B161" s="684" t="s">
        <v>547</v>
      </c>
      <c r="C161" s="685" t="s">
        <v>548</v>
      </c>
      <c r="D161" s="685"/>
    </row>
    <row r="162" spans="2:6">
      <c r="C162" s="830" t="s">
        <v>616</v>
      </c>
      <c r="F162" s="674"/>
    </row>
  </sheetData>
  <mergeCells count="1">
    <mergeCell ref="B1:D1"/>
  </mergeCells>
  <conditionalFormatting sqref="D3:D158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5" activePane="bottomLeft" state="frozen"/>
      <selection activeCell="O40" sqref="O40"/>
      <selection pane="bottomLeft" activeCell="D102" sqref="D102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4" t="s">
        <v>506</v>
      </c>
      <c r="C2" s="894"/>
      <c r="D2" s="404"/>
      <c r="E2" s="895" t="s">
        <v>273</v>
      </c>
      <c r="F2" s="896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641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306504.79933252733</v>
      </c>
      <c r="E4" s="668">
        <v>101.62820862821536</v>
      </c>
      <c r="F4" s="669">
        <v>3.3168132123262417E-4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32999.305510613311</v>
      </c>
      <c r="E5" s="668">
        <v>-223.16896992463444</v>
      </c>
      <c r="F5" s="669">
        <v>-6.7174096274907891E-3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2628.2441727940191</v>
      </c>
      <c r="E6" s="668">
        <v>-12.099375097403936</v>
      </c>
      <c r="F6" s="669">
        <v>-4.5825002988972852E-3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102.23809523809524</v>
      </c>
      <c r="E7" s="668">
        <v>4.8571426849395607</v>
      </c>
      <c r="F7" s="669">
        <v>4.9877748754699081E-2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122.57142857142857</v>
      </c>
      <c r="E8" s="668">
        <v>0.95238063903073567</v>
      </c>
      <c r="F8" s="669">
        <v>7.8308509663727044E-3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3324.9885231900616</v>
      </c>
      <c r="E9" s="668">
        <v>-32.443681448791267</v>
      </c>
      <c r="F9" s="669">
        <v>-9.6632424636795555E-3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16398.893099201417</v>
      </c>
      <c r="E10" s="668">
        <v>-47.247501594818459</v>
      </c>
      <c r="F10" s="669">
        <v>-2.8728625603827718E-3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1121.2857142857142</v>
      </c>
      <c r="E11" s="668">
        <v>1.2857113050088174</v>
      </c>
      <c r="F11" s="669">
        <v>1.1479565192742403E-3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441774.28236434684</v>
      </c>
      <c r="E12" s="668">
        <v>2021.9352018229547</v>
      </c>
      <c r="F12" s="669">
        <v>4.5978951900300657E-3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49488.954643248202</v>
      </c>
      <c r="E13" s="668">
        <v>21.460313019961177</v>
      </c>
      <c r="F13" s="669">
        <v>4.3382656248369678E-4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1711.5453008235561</v>
      </c>
      <c r="E14" s="668">
        <v>-16.169105225762223</v>
      </c>
      <c r="F14" s="669">
        <v>-9.3586678267824075E-3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45035.343098953213</v>
      </c>
      <c r="E15" s="668">
        <v>35.507415222818963</v>
      </c>
      <c r="F15" s="669">
        <v>7.8905655283656451E-4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43272.948854768387</v>
      </c>
      <c r="E16" s="668">
        <v>-484.65333290572016</v>
      </c>
      <c r="F16" s="669">
        <v>-1.1075865876449709E-2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36180.410745547619</v>
      </c>
      <c r="E17" s="668">
        <v>-625.44458552543074</v>
      </c>
      <c r="F17" s="669">
        <v>-1.6993072974380907E-2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61631.812301380472</v>
      </c>
      <c r="E18" s="668">
        <v>-187.21855400760251</v>
      </c>
      <c r="F18" s="669">
        <v>-3.0284938378531967E-3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48058.828768336338</v>
      </c>
      <c r="E19" s="668">
        <v>-9.4069577866393956</v>
      </c>
      <c r="F19" s="669">
        <v>-1.9570008435998432E-4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71349.749732735523</v>
      </c>
      <c r="E20" s="668">
        <v>113.42228690777847</v>
      </c>
      <c r="F20" s="669">
        <v>1.5921972815629015E-3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8364.1428571428569</v>
      </c>
      <c r="E21" s="668">
        <v>-6.8095201911783079</v>
      </c>
      <c r="F21" s="669">
        <v>-8.13470186452947E-4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113443.47412750697</v>
      </c>
      <c r="E22" s="668">
        <v>265.14934382880165</v>
      </c>
      <c r="F22" s="669">
        <v>2.3427572756142823E-3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65759.792324402733</v>
      </c>
      <c r="E23" s="668">
        <v>151.53067172350711</v>
      </c>
      <c r="F23" s="669">
        <v>2.3096279021335153E-3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98125.039267898785</v>
      </c>
      <c r="E24" s="668">
        <v>-12.90710652837879</v>
      </c>
      <c r="F24" s="669">
        <v>-1.3152003893712738E-4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102741.13147065537</v>
      </c>
      <c r="E25" s="668">
        <v>119.18999087734846</v>
      </c>
      <c r="F25" s="669">
        <v>1.1614474366656857E-3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77805.799802776484</v>
      </c>
      <c r="E26" s="668">
        <v>-107.31625193879881</v>
      </c>
      <c r="F26" s="669">
        <v>-1.3773836469771483E-3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278505.06661374279</v>
      </c>
      <c r="E27" s="668">
        <v>-9.9792751388158649</v>
      </c>
      <c r="F27" s="669">
        <v>-3.5830290988303481E-5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36218.199308939766</v>
      </c>
      <c r="E28" s="668">
        <v>18.09718845495081</v>
      </c>
      <c r="F28" s="669">
        <v>4.9992092272876931E-4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54059.169962247914</v>
      </c>
      <c r="E29" s="668">
        <v>27.613912199085462</v>
      </c>
      <c r="F29" s="669">
        <v>5.110700897361653E-4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132796.20962335699</v>
      </c>
      <c r="E30" s="668">
        <v>-340.02941737012588</v>
      </c>
      <c r="F30" s="669">
        <v>-2.5539959654869993E-3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144525.54230684819</v>
      </c>
      <c r="E31" s="668">
        <v>-28.395529508648906</v>
      </c>
      <c r="F31" s="669">
        <v>-1.9643553080372911E-4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64074.72824878672</v>
      </c>
      <c r="E32" s="668">
        <v>198.91009133775515</v>
      </c>
      <c r="F32" s="669">
        <v>3.1140124240358613E-3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66515.134742675145</v>
      </c>
      <c r="E33" s="668">
        <v>79.396174252950004</v>
      </c>
      <c r="F33" s="669">
        <v>1.1950822849839948E-3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43644.778360225158</v>
      </c>
      <c r="E34" s="668">
        <v>556.19188085395581</v>
      </c>
      <c r="F34" s="669">
        <v>1.2908102267876309E-2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118414.9901709948</v>
      </c>
      <c r="E35" s="668">
        <v>776.84973778105632</v>
      </c>
      <c r="F35" s="669">
        <v>6.6037233750910751E-3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40405.666666666664</v>
      </c>
      <c r="E36" s="668">
        <v>199.80955372318567</v>
      </c>
      <c r="F36" s="669">
        <v>4.9696628320070602E-3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48355.596185865994</v>
      </c>
      <c r="E37" s="668">
        <v>103.69503336468188</v>
      </c>
      <c r="F37" s="669">
        <v>2.1490351859287937E-3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6599.2428633351183</v>
      </c>
      <c r="E38" s="668">
        <v>74.527392682626669</v>
      </c>
      <c r="F38" s="669">
        <v>1.1422320715415601E-2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114304.83621933378</v>
      </c>
      <c r="E39" s="668">
        <v>-425.62127005607181</v>
      </c>
      <c r="F39" s="669">
        <v>-3.709749611130353E-3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2221.9877765551987</v>
      </c>
      <c r="E40" s="668">
        <v>-68.992917143661543</v>
      </c>
      <c r="F40" s="669">
        <v>-3.0115014645658245E-2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537666.59012000181</v>
      </c>
      <c r="E41" s="668">
        <v>-448.01559358206578</v>
      </c>
      <c r="F41" s="669">
        <v>-8.3256538444620443E-4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64348.882583632789</v>
      </c>
      <c r="E42" s="668">
        <v>224.41122361943417</v>
      </c>
      <c r="F42" s="669">
        <v>3.4996190823861628E-3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835961.24369746936</v>
      </c>
      <c r="E43" s="668">
        <v>1026.119287064299</v>
      </c>
      <c r="F43" s="669">
        <v>1.2289808597869545E-3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357085.31699378276</v>
      </c>
      <c r="E44" s="668">
        <v>964.3374447976239</v>
      </c>
      <c r="F44" s="669">
        <v>2.7078928234414157E-3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1064560.1329168053</v>
      </c>
      <c r="E45" s="668">
        <v>545.01324295485392</v>
      </c>
      <c r="F45" s="669">
        <v>5.1222321269439597E-4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1952167.749307926</v>
      </c>
      <c r="E46" s="668">
        <v>1821.0103046854492</v>
      </c>
      <c r="F46" s="669">
        <v>9.3368541514626813E-4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686901.54812753131</v>
      </c>
      <c r="E47" s="668">
        <v>314.90128148533404</v>
      </c>
      <c r="F47" s="669">
        <v>4.5864754715507772E-4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1388.6411355002515</v>
      </c>
      <c r="E48" s="668">
        <v>-18.215418732132321</v>
      </c>
      <c r="F48" s="669">
        <v>-1.294760199775391E-2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37287.727325722793</v>
      </c>
      <c r="E49" s="668">
        <v>-338.08521978556382</v>
      </c>
      <c r="F49" s="669">
        <v>-8.9854596329753678E-3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273734.54068532848</v>
      </c>
      <c r="E50" s="668">
        <v>986.12991182686528</v>
      </c>
      <c r="F50" s="669">
        <v>3.6155294508599667E-3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135752.23271003971</v>
      </c>
      <c r="E51" s="668">
        <v>4642.6832695630728</v>
      </c>
      <c r="F51" s="669">
        <v>3.5410717902518929E-2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405801.59364191169</v>
      </c>
      <c r="E52" s="668">
        <v>-5215.3691021685954</v>
      </c>
      <c r="F52" s="669">
        <v>-1.2688938839285679E-2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1454266.8034477702</v>
      </c>
      <c r="E53" s="668">
        <v>-8109.4028686012607</v>
      </c>
      <c r="F53" s="669">
        <v>-5.5453602387502965E-3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49645.761940716053</v>
      </c>
      <c r="E54" s="668">
        <v>-114.37896304381866</v>
      </c>
      <c r="F54" s="669">
        <v>-2.2986060924754526E-3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60987.573831664624</v>
      </c>
      <c r="E55" s="668">
        <v>882.06876647854369</v>
      </c>
      <c r="F55" s="669">
        <v>1.467534072830623E-2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26722.498621693729</v>
      </c>
      <c r="E56" s="668">
        <v>199.77602200432739</v>
      </c>
      <c r="F56" s="669">
        <v>7.5322592261575227E-3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74717.360440976452</v>
      </c>
      <c r="E57" s="668">
        <v>-744.64652009228303</v>
      </c>
      <c r="F57" s="669">
        <v>-9.8678334976758375E-3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506915.86620135937</v>
      </c>
      <c r="E58" s="668">
        <v>2982.8716775508365</v>
      </c>
      <c r="F58" s="669">
        <v>5.91918312546591E-3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44385.790808140184</v>
      </c>
      <c r="E59" s="668">
        <v>86.493485588347539</v>
      </c>
      <c r="F59" s="669">
        <v>1.9524798544447997E-3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211575.58805994436</v>
      </c>
      <c r="E60" s="668">
        <v>666.22871386780753</v>
      </c>
      <c r="F60" s="669">
        <v>3.1588390194414728E-3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59942.749633584091</v>
      </c>
      <c r="E61" s="668">
        <v>-117.44204602279206</v>
      </c>
      <c r="F61" s="669">
        <v>-1.9554057810752257E-3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121851.99813935475</v>
      </c>
      <c r="E62" s="668">
        <v>341.70952402912371</v>
      </c>
      <c r="F62" s="669">
        <v>2.8121859302869812E-3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174026.95423521943</v>
      </c>
      <c r="E63" s="668">
        <v>963.60983686734107</v>
      </c>
      <c r="F63" s="669">
        <v>5.5679603339302552E-3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347580.97199425276</v>
      </c>
      <c r="E64" s="668">
        <v>803.74641244276427</v>
      </c>
      <c r="F64" s="669">
        <v>2.3177600867365644E-3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167617.1086619593</v>
      </c>
      <c r="E65" s="668">
        <v>1324.5147289587185</v>
      </c>
      <c r="F65" s="669">
        <v>7.9649652316589048E-3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329109.5076754691</v>
      </c>
      <c r="E66" s="668">
        <v>1378.5839949654182</v>
      </c>
      <c r="F66" s="669">
        <v>4.2064507660233286E-3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126790.44199173621</v>
      </c>
      <c r="E67" s="668">
        <v>-624.49758851446677</v>
      </c>
      <c r="F67" s="669">
        <v>-4.9012901514671192E-3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135808.40570151276</v>
      </c>
      <c r="E68" s="668">
        <v>458.11925731238443</v>
      </c>
      <c r="F68" s="669">
        <v>3.3846936666901417E-3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168284.5421056404</v>
      </c>
      <c r="E69" s="668">
        <v>-657.67860771942651</v>
      </c>
      <c r="F69" s="669">
        <v>-3.8929203424837855E-3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32527.133618692114</v>
      </c>
      <c r="E70" s="668">
        <v>15.760186637515289</v>
      </c>
      <c r="F70" s="669">
        <v>4.8475917729073892E-4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97676.544598047767</v>
      </c>
      <c r="E71" s="668">
        <v>-114.68609294568887</v>
      </c>
      <c r="F71" s="669">
        <v>-1.1727645938732767E-3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220404.37528847661</v>
      </c>
      <c r="E72" s="668">
        <v>6042.9372912001854</v>
      </c>
      <c r="F72" s="669">
        <v>2.8190412173279888E-2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70053.102368707216</v>
      </c>
      <c r="E73" s="668">
        <v>-800.17039468869916</v>
      </c>
      <c r="F73" s="669">
        <v>-1.1293344167188302E-2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161918.43232356061</v>
      </c>
      <c r="E74" s="668">
        <v>340.93050335993757</v>
      </c>
      <c r="F74" s="669">
        <v>2.1100122202615257E-3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693269.82022129314</v>
      </c>
      <c r="E75" s="668">
        <v>397.92594350501895</v>
      </c>
      <c r="F75" s="669">
        <v>5.7431387647755017E-4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384789.90224326111</v>
      </c>
      <c r="E76" s="668">
        <v>52.950328818929847</v>
      </c>
      <c r="F76" s="669">
        <v>1.3762735436628759E-4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1194856.1751749669</v>
      </c>
      <c r="E77" s="668">
        <v>10995.263935016235</v>
      </c>
      <c r="F77" s="669">
        <v>9.2876315373062734E-3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1370914.875837482</v>
      </c>
      <c r="E78" s="668">
        <v>22021.738806427224</v>
      </c>
      <c r="F78" s="669">
        <v>1.6325784602105431E-2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1327060.6912200798</v>
      </c>
      <c r="E79" s="668">
        <v>1364.9615628072061</v>
      </c>
      <c r="F79" s="669">
        <v>1.0296190387217852E-3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328530.82172202622</v>
      </c>
      <c r="E80" s="668">
        <v>-515.88812178443186</v>
      </c>
      <c r="F80" s="669">
        <v>-1.5678264099018291E-3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442683.18879980029</v>
      </c>
      <c r="E81" s="668">
        <v>2333.254969780508</v>
      </c>
      <c r="F81" s="669">
        <v>5.2986381750681488E-3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79694.603922693539</v>
      </c>
      <c r="E82" s="668">
        <v>918.30363402359944</v>
      </c>
      <c r="F82" s="669">
        <v>1.1657105381422284E-2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20660.654085487749</v>
      </c>
      <c r="E83" s="668">
        <v>135.8047290703289</v>
      </c>
      <c r="F83" s="669">
        <v>6.6166005271004469E-3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40079.484896315516</v>
      </c>
      <c r="E84" s="668">
        <v>392.86312501420616</v>
      </c>
      <c r="F84" s="669">
        <v>9.8991324400985459E-3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269233.00960457098</v>
      </c>
      <c r="E85" s="668">
        <v>1101.2052222782513</v>
      </c>
      <c r="F85" s="669">
        <v>4.1069548792063149E-3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148814.06771707642</v>
      </c>
      <c r="E86" s="668">
        <v>2260.8857844153827</v>
      </c>
      <c r="F86" s="669">
        <v>1.5427067188853227E-2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51139.046049215474</v>
      </c>
      <c r="E87" s="668">
        <v>-522.2142424758058</v>
      </c>
      <c r="F87" s="669">
        <v>-1.0108430176253291E-2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365774.50332786154</v>
      </c>
      <c r="E88" s="668">
        <v>322.8779541401891</v>
      </c>
      <c r="F88" s="669">
        <v>8.8350394887415362E-4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37293.102753443229</v>
      </c>
      <c r="E89" s="668">
        <v>-236.27519811117236</v>
      </c>
      <c r="F89" s="669">
        <v>-6.2957397912689617E-3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3308.1272897253007</v>
      </c>
      <c r="E90" s="668">
        <v>-31.622835547116665</v>
      </c>
      <c r="F90" s="669">
        <v>-9.4686232086111932E-3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897" t="s">
        <v>276</v>
      </c>
      <c r="C92" s="897"/>
      <c r="D92" s="633">
        <v>20532154.516385943</v>
      </c>
      <c r="E92" s="633">
        <v>52935.509828649461</v>
      </c>
      <c r="F92" s="521">
        <v>2.5999999999999999E-3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36" activePane="bottomLeft" state="frozen"/>
      <selection activeCell="O40" sqref="O40"/>
      <selection pane="bottomLeft" activeCell="P79" sqref="P79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7" t="s">
        <v>155</v>
      </c>
      <c r="C1" s="887"/>
      <c r="D1" s="887"/>
      <c r="E1" s="887"/>
      <c r="F1" s="887"/>
      <c r="G1" s="887"/>
      <c r="H1" s="887"/>
      <c r="I1" s="887"/>
      <c r="J1" s="887"/>
    </row>
    <row r="2" spans="1:11" ht="18" customHeight="1">
      <c r="B2" s="406"/>
      <c r="C2" s="900" t="s">
        <v>156</v>
      </c>
      <c r="D2" s="900"/>
      <c r="E2" s="900"/>
      <c r="F2" s="900"/>
      <c r="G2" s="900"/>
      <c r="H2" s="901" t="s">
        <v>52</v>
      </c>
      <c r="I2" s="900" t="s">
        <v>157</v>
      </c>
      <c r="J2" s="903"/>
    </row>
    <row r="3" spans="1:11" ht="42" customHeight="1">
      <c r="B3" s="407" t="s">
        <v>642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2"/>
      <c r="I3" s="409" t="s">
        <v>160</v>
      </c>
      <c r="J3" s="410" t="s">
        <v>161</v>
      </c>
    </row>
    <row r="4" spans="1:11">
      <c r="B4" s="366">
        <v>2001</v>
      </c>
      <c r="C4" s="370">
        <v>1303061.75</v>
      </c>
      <c r="D4" s="370">
        <v>2718273.7</v>
      </c>
      <c r="E4" s="370">
        <v>1756314.75</v>
      </c>
      <c r="F4" s="370">
        <v>10014830.75</v>
      </c>
      <c r="G4" s="370">
        <v>9925.5999999996275</v>
      </c>
      <c r="H4" s="370">
        <v>15802406.549999999</v>
      </c>
      <c r="I4" s="370">
        <v>12810320.5</v>
      </c>
      <c r="J4" s="508">
        <v>2992086.05</v>
      </c>
    </row>
    <row r="5" spans="1:11">
      <c r="B5" s="366">
        <v>2002</v>
      </c>
      <c r="C5" s="370">
        <v>1305003.95</v>
      </c>
      <c r="D5" s="370">
        <v>2711022.63</v>
      </c>
      <c r="E5" s="370">
        <v>1857479.36</v>
      </c>
      <c r="F5" s="370">
        <v>10407663.26</v>
      </c>
      <c r="G5" s="370">
        <v>9361.0999999977648</v>
      </c>
      <c r="H5" s="370">
        <v>16290530.299999997</v>
      </c>
      <c r="I5" s="370">
        <v>13258325.079999996</v>
      </c>
      <c r="J5" s="508">
        <v>3032205.22</v>
      </c>
    </row>
    <row r="6" spans="1:11">
      <c r="B6" s="366">
        <v>2003</v>
      </c>
      <c r="C6" s="370">
        <v>1325280.0900000001</v>
      </c>
      <c r="D6" s="370">
        <v>2696904.19</v>
      </c>
      <c r="E6" s="370">
        <v>1949035.33</v>
      </c>
      <c r="F6" s="370">
        <v>10838055.949999999</v>
      </c>
      <c r="G6" s="370">
        <v>8796.5999999977648</v>
      </c>
      <c r="H6" s="370">
        <v>16818072.159999996</v>
      </c>
      <c r="I6" s="370">
        <v>13711272.93</v>
      </c>
      <c r="J6" s="508">
        <v>3106799.23</v>
      </c>
    </row>
    <row r="7" spans="1:11">
      <c r="B7" s="366">
        <v>2004</v>
      </c>
      <c r="C7" s="370">
        <v>1288315.3600000001</v>
      </c>
      <c r="D7" s="370">
        <v>2685208.63</v>
      </c>
      <c r="E7" s="370">
        <v>2048553.31</v>
      </c>
      <c r="F7" s="370">
        <v>11245762</v>
      </c>
      <c r="G7" s="370">
        <v>8673.4799999929965</v>
      </c>
      <c r="H7" s="370">
        <v>17276512.779999994</v>
      </c>
      <c r="I7" s="370">
        <v>14070239.300000001</v>
      </c>
      <c r="J7" s="508">
        <v>3206273.48</v>
      </c>
    </row>
    <row r="8" spans="1:11">
      <c r="B8" s="366">
        <v>2005</v>
      </c>
      <c r="C8" s="370">
        <v>1259140.95</v>
      </c>
      <c r="D8" s="370">
        <v>2666548.86</v>
      </c>
      <c r="E8" s="370">
        <v>2220053.59</v>
      </c>
      <c r="F8" s="370">
        <v>11868864</v>
      </c>
      <c r="G8" s="370">
        <v>5150.7099999997299</v>
      </c>
      <c r="H8" s="370">
        <v>18019758.109999999</v>
      </c>
      <c r="I8" s="370">
        <v>14694527.58</v>
      </c>
      <c r="J8" s="508">
        <v>3325230.53</v>
      </c>
    </row>
    <row r="9" spans="1:11">
      <c r="B9" s="366">
        <v>2006</v>
      </c>
      <c r="C9" s="370">
        <v>1210921.5900000001</v>
      </c>
      <c r="D9" s="370">
        <v>2663619.63</v>
      </c>
      <c r="E9" s="370">
        <v>2418575.4</v>
      </c>
      <c r="F9" s="370">
        <v>12514419.4</v>
      </c>
      <c r="G9" s="370">
        <v>134.34999999334104</v>
      </c>
      <c r="H9" s="370">
        <v>18807670.369999994</v>
      </c>
      <c r="I9" s="370">
        <v>15368628.300000001</v>
      </c>
      <c r="J9" s="508">
        <v>3439042.07</v>
      </c>
    </row>
    <row r="10" spans="1:11">
      <c r="B10" s="366">
        <v>2007</v>
      </c>
      <c r="C10" s="370">
        <v>1194636.3799999999</v>
      </c>
      <c r="D10" s="370">
        <v>2734458.23</v>
      </c>
      <c r="E10" s="370">
        <v>2513052.19</v>
      </c>
      <c r="F10" s="370">
        <v>12935519.140000001</v>
      </c>
      <c r="G10" s="370">
        <v>110.36000000033528</v>
      </c>
      <c r="H10" s="370">
        <v>19377776.300000001</v>
      </c>
      <c r="I10" s="370">
        <v>15882996.029999999</v>
      </c>
      <c r="J10" s="508">
        <v>3494780.27</v>
      </c>
    </row>
    <row r="11" spans="1:11">
      <c r="B11" s="366">
        <v>2008</v>
      </c>
      <c r="C11" s="370">
        <v>1205543.04</v>
      </c>
      <c r="D11" s="370">
        <v>2687724.19</v>
      </c>
      <c r="E11" s="370">
        <v>2283109.33</v>
      </c>
      <c r="F11" s="370">
        <v>13182475.57</v>
      </c>
      <c r="G11" s="370">
        <v>101.3100000009872</v>
      </c>
      <c r="H11" s="370">
        <v>19358953.440000001</v>
      </c>
      <c r="I11" s="370">
        <v>15839462.5</v>
      </c>
      <c r="J11" s="508">
        <v>3519490.94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1150239.3999999999</v>
      </c>
      <c r="D13" s="370">
        <v>2729959.44</v>
      </c>
      <c r="E13" s="370">
        <v>2408670.5299999998</v>
      </c>
      <c r="F13" s="370">
        <v>13069982.76</v>
      </c>
      <c r="G13" s="370">
        <v>101.31000000191852</v>
      </c>
      <c r="H13" s="370">
        <v>19358953.440000001</v>
      </c>
      <c r="I13" s="370">
        <v>15839462.5</v>
      </c>
      <c r="J13" s="508">
        <v>3519490.94</v>
      </c>
    </row>
    <row r="14" spans="1:11">
      <c r="B14" s="366">
        <v>2009</v>
      </c>
      <c r="C14" s="370">
        <v>1208176.5900000001</v>
      </c>
      <c r="D14" s="370">
        <v>2410305.5</v>
      </c>
      <c r="E14" s="370">
        <v>1828276.77</v>
      </c>
      <c r="F14" s="370">
        <v>12651227.18</v>
      </c>
      <c r="G14" s="370">
        <v>-2.0000000251457095E-2</v>
      </c>
      <c r="H14" s="370">
        <v>18097986.02</v>
      </c>
      <c r="I14" s="370">
        <v>14762410.35</v>
      </c>
      <c r="J14" s="508">
        <v>3335575.67</v>
      </c>
      <c r="K14" s="239"/>
    </row>
    <row r="15" spans="1:11">
      <c r="B15" s="366">
        <v>2010</v>
      </c>
      <c r="C15" s="370">
        <v>1197095.3600000001</v>
      </c>
      <c r="D15" s="370">
        <v>2303259.77</v>
      </c>
      <c r="E15" s="370">
        <v>1594984.4</v>
      </c>
      <c r="F15" s="370">
        <v>12690442.18</v>
      </c>
      <c r="G15" s="370">
        <v>9.9999990779906511E-3</v>
      </c>
      <c r="H15" s="370">
        <v>17785781.719999999</v>
      </c>
      <c r="I15" s="370">
        <v>14533723.789999999</v>
      </c>
      <c r="J15" s="508">
        <v>3252057.89</v>
      </c>
      <c r="K15" s="239"/>
    </row>
    <row r="16" spans="1:11">
      <c r="B16" s="366">
        <v>2011</v>
      </c>
      <c r="C16" s="370">
        <v>1192677.81</v>
      </c>
      <c r="D16" s="370">
        <v>2248660.6800000002</v>
      </c>
      <c r="E16" s="370">
        <v>1401844</v>
      </c>
      <c r="F16" s="370">
        <v>12743396.18</v>
      </c>
      <c r="G16" s="370">
        <v>-2.0000001415610313E-2</v>
      </c>
      <c r="H16" s="370">
        <v>17586578.649999999</v>
      </c>
      <c r="I16" s="370">
        <v>14376903.710000001</v>
      </c>
      <c r="J16" s="508">
        <v>3209674.94</v>
      </c>
      <c r="K16" s="239"/>
    </row>
    <row r="17" spans="1:14">
      <c r="B17" s="366">
        <v>2012</v>
      </c>
      <c r="C17" s="370">
        <v>1185847.0900000001</v>
      </c>
      <c r="D17" s="370">
        <v>2126322.19</v>
      </c>
      <c r="E17" s="370">
        <v>1158201.8999999999</v>
      </c>
      <c r="F17" s="370">
        <v>12557471.380000001</v>
      </c>
      <c r="G17" s="370">
        <v>9.9999995436519384E-3</v>
      </c>
      <c r="H17" s="370">
        <v>17027842.57</v>
      </c>
      <c r="I17" s="370">
        <v>13905274.07</v>
      </c>
      <c r="J17" s="508">
        <v>3122568.45</v>
      </c>
      <c r="K17" s="239"/>
    </row>
    <row r="18" spans="1:14">
      <c r="B18" s="366">
        <v>2013</v>
      </c>
      <c r="C18" s="370">
        <v>1101284.3500000001</v>
      </c>
      <c r="D18" s="370">
        <v>2025314.7</v>
      </c>
      <c r="E18" s="370">
        <v>1008742.1</v>
      </c>
      <c r="F18" s="370">
        <v>12258524.35</v>
      </c>
      <c r="G18" s="370">
        <v>0</v>
      </c>
      <c r="H18" s="370">
        <v>16393865.5</v>
      </c>
      <c r="I18" s="370">
        <v>13338409.9</v>
      </c>
      <c r="J18" s="508">
        <v>3055455.6</v>
      </c>
      <c r="K18" s="239"/>
    </row>
    <row r="19" spans="1:14">
      <c r="B19" s="366">
        <v>2014</v>
      </c>
      <c r="C19" s="370">
        <v>1107781.52</v>
      </c>
      <c r="D19" s="370">
        <v>2031961.23</v>
      </c>
      <c r="E19" s="370">
        <v>993072.28</v>
      </c>
      <c r="F19" s="370">
        <v>12552180.039999999</v>
      </c>
      <c r="G19" s="370">
        <v>0</v>
      </c>
      <c r="H19" s="370">
        <v>16684995.08</v>
      </c>
      <c r="I19" s="370">
        <v>13556952.27</v>
      </c>
      <c r="J19" s="508">
        <v>3128042.8</v>
      </c>
      <c r="K19" s="239"/>
    </row>
    <row r="20" spans="1:14">
      <c r="B20" s="366">
        <v>2014.5384615384601</v>
      </c>
      <c r="C20" s="370">
        <v>1127030.68</v>
      </c>
      <c r="D20" s="370">
        <v>2079575.68</v>
      </c>
      <c r="E20" s="370">
        <v>1045689.9</v>
      </c>
      <c r="F20" s="370">
        <v>13004099.18</v>
      </c>
      <c r="G20" s="370">
        <v>0</v>
      </c>
      <c r="H20" s="370">
        <v>17256395.449999999</v>
      </c>
      <c r="I20" s="370">
        <v>14063269.27</v>
      </c>
      <c r="J20" s="508">
        <v>3193126.18</v>
      </c>
      <c r="K20" s="239"/>
    </row>
    <row r="21" spans="1:14">
      <c r="B21" s="366">
        <v>2016</v>
      </c>
      <c r="C21" s="370">
        <v>1131877.5</v>
      </c>
      <c r="D21" s="370">
        <v>2135280.9500000002</v>
      </c>
      <c r="E21" s="370">
        <v>1070776.0900000001</v>
      </c>
      <c r="F21" s="370">
        <v>13422336.58</v>
      </c>
      <c r="G21" s="370">
        <v>0</v>
      </c>
      <c r="H21" s="370">
        <v>17760271.129999999</v>
      </c>
      <c r="I21" s="370">
        <v>14536968.810000001</v>
      </c>
      <c r="J21" s="508">
        <v>3223302.31</v>
      </c>
      <c r="K21" s="239"/>
    </row>
    <row r="22" spans="1:14">
      <c r="B22" s="366">
        <v>2017</v>
      </c>
      <c r="C22" s="370">
        <v>1158375.0900000001</v>
      </c>
      <c r="D22" s="370">
        <v>2202120.5</v>
      </c>
      <c r="E22" s="370">
        <v>1135137.72</v>
      </c>
      <c r="F22" s="370">
        <v>13937473.220000001</v>
      </c>
      <c r="G22" s="370">
        <v>0</v>
      </c>
      <c r="H22" s="370">
        <v>18433106.539999999</v>
      </c>
      <c r="I22" s="370">
        <v>15180524.310000001</v>
      </c>
      <c r="J22" s="508">
        <v>3252582.22</v>
      </c>
      <c r="K22" s="239"/>
    </row>
    <row r="23" spans="1:14" ht="14.1" customHeight="1">
      <c r="A23" s="405"/>
      <c r="B23" s="366">
        <v>2018</v>
      </c>
      <c r="C23" s="370">
        <v>1159067.47</v>
      </c>
      <c r="D23" s="370">
        <v>2266172.23</v>
      </c>
      <c r="E23" s="370">
        <v>1212768.57</v>
      </c>
      <c r="F23" s="370">
        <v>14368981.9</v>
      </c>
      <c r="G23" s="370">
        <v>0</v>
      </c>
      <c r="H23" s="370">
        <v>19006990.190000001</v>
      </c>
      <c r="I23" s="370">
        <v>15719437.949999999</v>
      </c>
      <c r="J23" s="508">
        <v>3287552.23</v>
      </c>
      <c r="K23" s="239"/>
      <c r="L23" s="238"/>
      <c r="M23" s="239"/>
    </row>
    <row r="24" spans="1:14">
      <c r="B24" s="369">
        <v>2019</v>
      </c>
      <c r="C24" s="370">
        <v>1155813.8500000001</v>
      </c>
      <c r="D24" s="370">
        <v>2295377.4500000002</v>
      </c>
      <c r="E24" s="370">
        <v>1276132.75</v>
      </c>
      <c r="F24" s="370">
        <v>14790373.15</v>
      </c>
      <c r="G24" s="370">
        <v>0</v>
      </c>
      <c r="H24" s="370">
        <v>19517697.199999999</v>
      </c>
      <c r="I24" s="370">
        <v>16217218.25</v>
      </c>
      <c r="J24" s="508">
        <v>3300478.95</v>
      </c>
    </row>
    <row r="25" spans="1:14">
      <c r="B25" s="369">
        <v>2020</v>
      </c>
      <c r="C25" s="370">
        <v>1129020.77</v>
      </c>
      <c r="D25" s="370">
        <v>2215674.13</v>
      </c>
      <c r="E25" s="370">
        <v>1229419.6299999999</v>
      </c>
      <c r="F25" s="370">
        <v>14050222.130000001</v>
      </c>
      <c r="G25" s="370">
        <v>0</v>
      </c>
      <c r="H25" s="370">
        <v>18624336.68</v>
      </c>
      <c r="I25" s="370">
        <v>15365398.720000001</v>
      </c>
      <c r="J25" s="508">
        <v>3258937.95</v>
      </c>
    </row>
    <row r="26" spans="1:14">
      <c r="B26" s="369">
        <v>2021</v>
      </c>
      <c r="C26" s="370">
        <v>1135305</v>
      </c>
      <c r="D26" s="370">
        <v>2278897.2200000002</v>
      </c>
      <c r="E26" s="370">
        <v>1310110.5900000001</v>
      </c>
      <c r="F26" s="370">
        <v>14775964.59</v>
      </c>
      <c r="G26" s="370">
        <v>0</v>
      </c>
      <c r="H26" s="370">
        <v>19500277.399999999</v>
      </c>
      <c r="I26" s="370">
        <v>16165893.4</v>
      </c>
      <c r="J26" s="508">
        <v>3334384</v>
      </c>
      <c r="K26" s="239"/>
    </row>
    <row r="27" spans="1:14">
      <c r="B27" s="369">
        <v>2022</v>
      </c>
      <c r="C27" s="820">
        <v>1098753.18</v>
      </c>
      <c r="D27" s="820">
        <v>2335206.77</v>
      </c>
      <c r="E27" s="820">
        <v>1347248.4</v>
      </c>
      <c r="F27" s="820">
        <v>15567121.58</v>
      </c>
      <c r="G27" s="820">
        <v>0</v>
      </c>
      <c r="H27" s="820">
        <v>20348329.949999999</v>
      </c>
      <c r="I27" s="820">
        <v>16983625.359999999</v>
      </c>
      <c r="J27" s="821">
        <v>3364704.59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20" t="s">
        <v>496</v>
      </c>
      <c r="C32" s="507">
        <v>1077059.6100000001</v>
      </c>
      <c r="D32" s="507">
        <v>2350192.2200000002</v>
      </c>
      <c r="E32" s="507">
        <v>1388531.5</v>
      </c>
      <c r="F32" s="507">
        <v>15799205.220000001</v>
      </c>
      <c r="G32" s="507">
        <v>0</v>
      </c>
      <c r="H32" s="507">
        <v>20614988.550000001</v>
      </c>
      <c r="I32" s="507">
        <v>17266616.100000001</v>
      </c>
      <c r="J32" s="509">
        <v>3348372.44</v>
      </c>
      <c r="K32" s="237"/>
      <c r="L32" s="237"/>
      <c r="M32" s="602"/>
      <c r="N32" s="237"/>
    </row>
    <row r="33" spans="1:14">
      <c r="B33" s="520" t="s">
        <v>497</v>
      </c>
      <c r="C33" s="507">
        <v>1097695.22</v>
      </c>
      <c r="D33" s="507">
        <v>2362931.36</v>
      </c>
      <c r="E33" s="507">
        <v>1397176.68</v>
      </c>
      <c r="F33" s="507">
        <v>15957595.859999999</v>
      </c>
      <c r="G33" s="507">
        <v>0</v>
      </c>
      <c r="H33" s="507">
        <v>20815399.129999999</v>
      </c>
      <c r="I33" s="507">
        <v>17457570.949999999</v>
      </c>
      <c r="J33" s="509">
        <v>3357828.18</v>
      </c>
      <c r="K33" s="237"/>
      <c r="L33" s="237"/>
      <c r="M33" s="602"/>
      <c r="N33" s="237"/>
    </row>
    <row r="34" spans="1:14">
      <c r="B34" s="519" t="s">
        <v>498</v>
      </c>
      <c r="C34" s="370">
        <v>1065711</v>
      </c>
      <c r="D34" s="370">
        <v>2373906</v>
      </c>
      <c r="E34" s="370">
        <v>1400383</v>
      </c>
      <c r="F34" s="370">
        <v>16029939</v>
      </c>
      <c r="G34" s="370">
        <v>0</v>
      </c>
      <c r="H34" s="370">
        <v>20869940</v>
      </c>
      <c r="I34" s="370">
        <v>17505467</v>
      </c>
      <c r="J34" s="508">
        <v>3364473</v>
      </c>
      <c r="K34" s="237"/>
      <c r="L34" s="237"/>
      <c r="M34" s="602"/>
      <c r="N34" s="237"/>
    </row>
    <row r="35" spans="1:14" ht="14.1" customHeight="1">
      <c r="A35" s="405"/>
      <c r="B35" s="520" t="s">
        <v>499</v>
      </c>
      <c r="C35" s="507">
        <v>1027703</v>
      </c>
      <c r="D35" s="507">
        <v>2390812</v>
      </c>
      <c r="E35" s="507">
        <v>1398048</v>
      </c>
      <c r="F35" s="507">
        <v>16075321</v>
      </c>
      <c r="G35" s="507">
        <v>0</v>
      </c>
      <c r="H35" s="507">
        <v>20891885</v>
      </c>
      <c r="I35" s="507">
        <v>17534215</v>
      </c>
      <c r="J35" s="509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20" t="s">
        <v>501</v>
      </c>
      <c r="C37" s="507">
        <v>1029679.86</v>
      </c>
      <c r="D37" s="507">
        <v>2378665.7599999998</v>
      </c>
      <c r="E37" s="507">
        <v>1380886.1</v>
      </c>
      <c r="F37" s="507">
        <v>15935563.810000001</v>
      </c>
      <c r="G37" s="507">
        <v>0</v>
      </c>
      <c r="H37" s="507">
        <v>20724796</v>
      </c>
      <c r="I37" s="507">
        <v>17372531</v>
      </c>
      <c r="J37" s="509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20" t="s">
        <v>496</v>
      </c>
      <c r="C45" s="507">
        <v>1063610.72</v>
      </c>
      <c r="D45" s="507">
        <v>2391355.09</v>
      </c>
      <c r="E45" s="507">
        <v>1410943.59</v>
      </c>
      <c r="F45" s="507">
        <v>16235595.49</v>
      </c>
      <c r="G45" s="507">
        <v>0</v>
      </c>
      <c r="H45" s="507">
        <v>21101504.899999999</v>
      </c>
      <c r="I45" s="507">
        <v>17724007.170000002</v>
      </c>
      <c r="J45" s="509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20" t="s">
        <v>497</v>
      </c>
      <c r="C46" s="507">
        <v>1082499.3999999999</v>
      </c>
      <c r="D46" s="507">
        <v>2401246.13</v>
      </c>
      <c r="E46" s="507">
        <v>1418149.59</v>
      </c>
      <c r="F46" s="507">
        <v>16419898.9</v>
      </c>
      <c r="G46" s="507">
        <v>0</v>
      </c>
      <c r="H46" s="507">
        <v>21321794.039999999</v>
      </c>
      <c r="I46" s="507">
        <v>17932063.120000001</v>
      </c>
      <c r="J46" s="509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19" t="s">
        <v>498</v>
      </c>
      <c r="C47" s="370">
        <v>1047705.95</v>
      </c>
      <c r="D47" s="370">
        <v>2414631.1</v>
      </c>
      <c r="E47" s="370">
        <v>1423044.75</v>
      </c>
      <c r="F47" s="370">
        <v>16507507.35</v>
      </c>
      <c r="G47" s="370">
        <v>0</v>
      </c>
      <c r="H47" s="370">
        <v>21392889.149999999</v>
      </c>
      <c r="I47" s="370">
        <v>17993922.649999999</v>
      </c>
      <c r="J47" s="508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20" t="s">
        <v>499</v>
      </c>
      <c r="C48" s="507">
        <v>1008659.08</v>
      </c>
      <c r="D48" s="507">
        <v>2427774.39</v>
      </c>
      <c r="E48" s="507">
        <v>1423916.52</v>
      </c>
      <c r="F48" s="507">
        <v>16522756.08</v>
      </c>
      <c r="G48" s="507">
        <v>0</v>
      </c>
      <c r="H48" s="507">
        <v>21383106.079999998</v>
      </c>
      <c r="I48" s="507">
        <v>17989061.469999999</v>
      </c>
      <c r="J48" s="509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20" t="s">
        <v>501</v>
      </c>
      <c r="C50" s="507">
        <v>1008540.61</v>
      </c>
      <c r="D50" s="507">
        <v>2413247.5699999998</v>
      </c>
      <c r="E50" s="507">
        <v>1405632.19</v>
      </c>
      <c r="F50" s="507">
        <v>16370786.039999999</v>
      </c>
      <c r="G50" s="507">
        <v>0</v>
      </c>
      <c r="H50" s="507">
        <v>21198206.420000002</v>
      </c>
      <c r="I50" s="507">
        <v>17808738.469999999</v>
      </c>
      <c r="J50" s="509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  <c r="P57" s="692"/>
    </row>
    <row r="58" spans="2:16">
      <c r="B58" s="520" t="s">
        <v>496</v>
      </c>
      <c r="C58" s="507">
        <v>1049814.05</v>
      </c>
      <c r="D58" s="507">
        <v>2427851.7999999998</v>
      </c>
      <c r="E58" s="507">
        <v>1445564.5</v>
      </c>
      <c r="F58" s="507">
        <v>16665408.550000001</v>
      </c>
      <c r="G58" s="507">
        <v>0</v>
      </c>
      <c r="H58" s="507">
        <v>21588639</v>
      </c>
      <c r="I58" s="507">
        <v>18174353.449999999</v>
      </c>
      <c r="J58" s="509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  <c r="P58" s="692"/>
    </row>
    <row r="59" spans="2:16">
      <c r="B59" s="520" t="s">
        <v>497</v>
      </c>
      <c r="C59" s="507">
        <v>1071108.76</v>
      </c>
      <c r="D59" s="507">
        <v>2436802.85</v>
      </c>
      <c r="E59" s="507">
        <v>1454554.47</v>
      </c>
      <c r="F59" s="507">
        <v>16821908.850000001</v>
      </c>
      <c r="G59" s="507">
        <v>0</v>
      </c>
      <c r="H59" s="507">
        <v>21784374.949999999</v>
      </c>
      <c r="I59" s="507">
        <v>18357730.609999999</v>
      </c>
      <c r="J59" s="509">
        <v>3426644.33</v>
      </c>
      <c r="K59" s="666">
        <v>195735.94999999925</v>
      </c>
      <c r="L59" s="667">
        <v>9.0666183264263012E-3</v>
      </c>
      <c r="M59" s="666">
        <v>462580.91000000015</v>
      </c>
      <c r="N59" s="667">
        <v>2.1695215193064499E-2</v>
      </c>
    </row>
    <row r="60" spans="2:16">
      <c r="B60" s="519" t="s">
        <v>498</v>
      </c>
      <c r="C60" s="370">
        <v>1045427.8095238095</v>
      </c>
      <c r="D60" s="370">
        <v>2452160.1904761903</v>
      </c>
      <c r="E60" s="370">
        <v>1464134.4285714286</v>
      </c>
      <c r="F60" s="370">
        <v>16899372.571428571</v>
      </c>
      <c r="G60" s="370">
        <v>0</v>
      </c>
      <c r="H60" s="370">
        <v>21861095</v>
      </c>
      <c r="I60" s="370">
        <v>18427359.571428571</v>
      </c>
      <c r="J60" s="508">
        <v>3433735.4285714286</v>
      </c>
      <c r="K60" s="666">
        <v>76720.050000000745</v>
      </c>
      <c r="L60" s="667">
        <v>3.5217925772985659E-3</v>
      </c>
      <c r="M60" s="666">
        <v>468205.85000000149</v>
      </c>
      <c r="N60" s="667">
        <v>2.1886050393525425E-2</v>
      </c>
    </row>
    <row r="61" spans="2:16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666" t="s">
        <v>427</v>
      </c>
      <c r="L61" s="667" t="s">
        <v>427</v>
      </c>
      <c r="M61" s="666" t="s">
        <v>427</v>
      </c>
      <c r="N61" s="667" t="s">
        <v>427</v>
      </c>
    </row>
    <row r="62" spans="2:16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666" t="s">
        <v>427</v>
      </c>
      <c r="L62" s="667" t="s">
        <v>427</v>
      </c>
      <c r="M62" s="666" t="s">
        <v>427</v>
      </c>
      <c r="N62" s="667" t="s">
        <v>427</v>
      </c>
    </row>
    <row r="63" spans="2:16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666" t="s">
        <v>427</v>
      </c>
      <c r="L63" s="667" t="s">
        <v>427</v>
      </c>
      <c r="M63" s="666" t="s">
        <v>427</v>
      </c>
      <c r="N63" s="667" t="s">
        <v>427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898" t="s">
        <v>508</v>
      </c>
      <c r="C67" s="898"/>
      <c r="D67" s="898"/>
      <c r="E67" s="898"/>
      <c r="F67" s="898"/>
      <c r="G67" s="898"/>
      <c r="H67" s="898"/>
      <c r="I67" s="898"/>
      <c r="J67" s="899"/>
      <c r="K67" s="237"/>
      <c r="L67" s="237"/>
      <c r="M67" s="237"/>
      <c r="N67" s="237"/>
    </row>
    <row r="68" spans="2:14">
      <c r="B68" s="898"/>
      <c r="C68" s="898"/>
      <c r="D68" s="898"/>
      <c r="E68" s="898"/>
      <c r="F68" s="898"/>
      <c r="G68" s="898"/>
      <c r="H68" s="898"/>
      <c r="I68" s="898"/>
      <c r="J68" s="899"/>
      <c r="K68" s="237"/>
      <c r="L68" s="237"/>
      <c r="M68" s="237"/>
      <c r="N68" s="237"/>
    </row>
    <row r="69" spans="2:14">
      <c r="B69" s="898"/>
      <c r="C69" s="898"/>
      <c r="D69" s="898"/>
      <c r="E69" s="898"/>
      <c r="F69" s="898"/>
      <c r="G69" s="898"/>
      <c r="H69" s="898"/>
      <c r="I69" s="898"/>
      <c r="J69" s="899"/>
      <c r="K69" s="237"/>
      <c r="L69" s="237"/>
      <c r="M69" s="237"/>
      <c r="N69" s="237"/>
    </row>
    <row r="70" spans="2:14">
      <c r="B70" s="898"/>
      <c r="C70" s="898"/>
      <c r="D70" s="898"/>
      <c r="E70" s="898"/>
      <c r="F70" s="898"/>
      <c r="G70" s="898"/>
      <c r="H70" s="898"/>
      <c r="I70" s="898"/>
      <c r="J70" s="899"/>
      <c r="K70" s="237"/>
      <c r="L70" s="237"/>
      <c r="M70" s="237"/>
      <c r="N70" s="237"/>
    </row>
    <row r="71" spans="2:14">
      <c r="B71" s="898"/>
      <c r="C71" s="898"/>
      <c r="D71" s="898"/>
      <c r="E71" s="898"/>
      <c r="F71" s="898"/>
      <c r="G71" s="898"/>
      <c r="H71" s="898"/>
      <c r="I71" s="898"/>
      <c r="J71" s="899"/>
      <c r="K71" s="237"/>
      <c r="L71" s="237"/>
      <c r="M71" s="237"/>
      <c r="N71" s="237"/>
    </row>
    <row r="72" spans="2:14">
      <c r="B72" s="898"/>
      <c r="C72" s="898"/>
      <c r="D72" s="898"/>
      <c r="E72" s="898"/>
      <c r="F72" s="898"/>
      <c r="G72" s="898"/>
      <c r="H72" s="898"/>
      <c r="I72" s="898"/>
      <c r="J72" s="898"/>
    </row>
    <row r="73" spans="2:14">
      <c r="B73" s="898"/>
      <c r="C73" s="898"/>
      <c r="D73" s="898"/>
      <c r="E73" s="898"/>
      <c r="F73" s="898"/>
      <c r="G73" s="898"/>
      <c r="H73" s="898"/>
      <c r="I73" s="898"/>
      <c r="J73" s="898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40"/>
  <sheetViews>
    <sheetView showGridLines="0" showRowColHeaders="0" zoomScaleNormal="100" workbookViewId="0">
      <pane ySplit="4" topLeftCell="A1119" activePane="bottomLeft" state="frozen"/>
      <selection activeCell="O40" sqref="O40"/>
      <selection pane="bottomLeft" activeCell="K1143" sqref="K1143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04" t="s">
        <v>414</v>
      </c>
      <c r="C1" s="904"/>
      <c r="D1" s="904"/>
      <c r="E1" s="904"/>
      <c r="F1" s="904"/>
      <c r="G1" s="904"/>
      <c r="H1" s="904"/>
    </row>
    <row r="2" spans="1:8" s="714" customFormat="1" ht="31.5" customHeight="1">
      <c r="A2" s="202"/>
      <c r="B2" s="904" t="s">
        <v>643</v>
      </c>
      <c r="C2" s="904"/>
      <c r="D2" s="904"/>
      <c r="E2" s="904"/>
      <c r="F2" s="904"/>
      <c r="G2" s="904"/>
      <c r="H2" s="904"/>
    </row>
    <row r="3" spans="1:8" s="714" customFormat="1" ht="15" customHeight="1">
      <c r="A3" s="202"/>
      <c r="B3" s="905" t="s">
        <v>416</v>
      </c>
      <c r="C3" s="906" t="s">
        <v>50</v>
      </c>
      <c r="D3" s="906" t="s">
        <v>51</v>
      </c>
      <c r="E3" s="906" t="s">
        <v>594</v>
      </c>
      <c r="F3" s="908" t="s">
        <v>595</v>
      </c>
      <c r="G3" s="908" t="s">
        <v>415</v>
      </c>
      <c r="H3" s="908"/>
    </row>
    <row r="4" spans="1:8" s="714" customFormat="1" ht="20.25" customHeight="1">
      <c r="A4" s="202"/>
      <c r="B4" s="905"/>
      <c r="C4" s="907"/>
      <c r="D4" s="907"/>
      <c r="E4" s="907"/>
      <c r="F4" s="908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8">
        <v>-117483</v>
      </c>
      <c r="H5" s="752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8">
        <v>-10210</v>
      </c>
      <c r="H6" s="752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8">
        <v>20143</v>
      </c>
      <c r="H7" s="752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8">
        <v>-28320</v>
      </c>
      <c r="H8" s="752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8">
        <v>55849</v>
      </c>
      <c r="H9" s="752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8">
        <v>6099</v>
      </c>
      <c r="H10" s="752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8">
        <v>-1443</v>
      </c>
      <c r="H11" s="752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8">
        <v>13115</v>
      </c>
      <c r="H12" s="752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8">
        <v>-26395</v>
      </c>
      <c r="H13" s="752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8">
        <v>29051</v>
      </c>
      <c r="H14" s="752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8">
        <v>5468</v>
      </c>
      <c r="H15" s="752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8">
        <v>2862</v>
      </c>
      <c r="H16" s="752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8">
        <v>-2071</v>
      </c>
      <c r="H17" s="752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8">
        <v>-19517</v>
      </c>
      <c r="H18" s="752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8">
        <v>18405</v>
      </c>
      <c r="H19" s="752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8">
        <v>6139</v>
      </c>
      <c r="H20" s="752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8">
        <v>3593</v>
      </c>
      <c r="H21" s="752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8">
        <v>-1689</v>
      </c>
      <c r="H22" s="752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49">
        <v>-31817</v>
      </c>
      <c r="H23" s="753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8">
        <v>6368</v>
      </c>
      <c r="H24" s="752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8">
        <v>-2002</v>
      </c>
      <c r="H25" s="752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8">
        <v>-1577</v>
      </c>
      <c r="H26" s="752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8">
        <v>596</v>
      </c>
      <c r="H27" s="752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8">
        <v>-20407</v>
      </c>
      <c r="H28" s="752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8">
        <v>24714</v>
      </c>
      <c r="H29" s="752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8">
        <v>3703</v>
      </c>
      <c r="H30" s="752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8">
        <v>3073</v>
      </c>
      <c r="H31" s="752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8">
        <v>6110</v>
      </c>
      <c r="H32" s="752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8">
        <v>-17923</v>
      </c>
      <c r="H33" s="752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8">
        <v>32286</v>
      </c>
      <c r="H34" s="752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8">
        <v>7784</v>
      </c>
      <c r="H35" s="752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8">
        <v>5509</v>
      </c>
      <c r="H36" s="752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8">
        <v>876</v>
      </c>
      <c r="H37" s="752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8">
        <v>-18026</v>
      </c>
      <c r="H38" s="752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8">
        <v>13907</v>
      </c>
      <c r="H39" s="752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8">
        <v>3989</v>
      </c>
      <c r="H40" s="752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8">
        <v>1191</v>
      </c>
      <c r="H41" s="752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8">
        <v>-1758</v>
      </c>
      <c r="H42" s="752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50">
        <v>-34123</v>
      </c>
      <c r="H43" s="753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8">
        <v>13820</v>
      </c>
      <c r="H44" s="752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8">
        <v>7506</v>
      </c>
      <c r="H45" s="752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8">
        <v>2754</v>
      </c>
      <c r="H46" s="752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8">
        <v>4021</v>
      </c>
      <c r="H47" s="752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8">
        <v>-17000</v>
      </c>
      <c r="H48" s="752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8">
        <v>32475</v>
      </c>
      <c r="H49" s="752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8">
        <v>8166</v>
      </c>
      <c r="H50" s="752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8">
        <v>9140</v>
      </c>
      <c r="H51" s="752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8">
        <v>7658</v>
      </c>
      <c r="H52" s="752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8">
        <v>-12007</v>
      </c>
      <c r="H53" s="752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8">
        <v>35109</v>
      </c>
      <c r="H54" s="752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8">
        <v>10000</v>
      </c>
      <c r="H55" s="752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8">
        <v>8543</v>
      </c>
      <c r="H56" s="752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8">
        <v>-5684</v>
      </c>
      <c r="H57" s="752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8">
        <v>-1197</v>
      </c>
      <c r="H58" s="752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8">
        <v>27513</v>
      </c>
      <c r="H59" s="752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8">
        <v>9378</v>
      </c>
      <c r="H60" s="752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8">
        <v>6137</v>
      </c>
      <c r="H61" s="752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8">
        <v>3984</v>
      </c>
      <c r="H62" s="752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8">
        <v>-14634</v>
      </c>
      <c r="H63" s="752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8">
        <v>13737</v>
      </c>
      <c r="H64" s="752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8">
        <v>-6027</v>
      </c>
      <c r="H65" s="752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50">
        <v>-190960</v>
      </c>
      <c r="H66" s="753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8">
        <v>138377</v>
      </c>
      <c r="H67" s="752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8">
        <v>53557</v>
      </c>
      <c r="H68" s="752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8">
        <v>13394</v>
      </c>
      <c r="H69" s="752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8">
        <v>10279</v>
      </c>
      <c r="H70" s="752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8">
        <v>-17416</v>
      </c>
      <c r="H71" s="752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8">
        <v>41779</v>
      </c>
      <c r="H72" s="752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8">
        <v>12467</v>
      </c>
      <c r="H73" s="752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8">
        <v>11457</v>
      </c>
      <c r="H74" s="752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8">
        <v>4962</v>
      </c>
      <c r="H75" s="752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8">
        <v>-15412</v>
      </c>
      <c r="H76" s="752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8">
        <v>32655</v>
      </c>
      <c r="H77" s="752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8">
        <v>10446</v>
      </c>
      <c r="H78" s="752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8">
        <v>9225</v>
      </c>
      <c r="H79" s="752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8">
        <v>1859</v>
      </c>
      <c r="H80" s="752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8">
        <v>-9701</v>
      </c>
      <c r="H81" s="752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8">
        <v>21842</v>
      </c>
      <c r="H82" s="752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8">
        <v>8673</v>
      </c>
      <c r="H83" s="752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8">
        <v>6667</v>
      </c>
      <c r="H84" s="752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8">
        <v>1896</v>
      </c>
      <c r="H85" s="752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50">
        <v>-140443</v>
      </c>
      <c r="H86" s="753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8">
        <v>138225</v>
      </c>
      <c r="H87" s="752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8">
        <v>27639</v>
      </c>
      <c r="H88" s="752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8">
        <v>17428</v>
      </c>
      <c r="H89" s="752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8">
        <v>11351</v>
      </c>
      <c r="H90" s="752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8">
        <v>-14062</v>
      </c>
      <c r="H91" s="752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8">
        <v>42455</v>
      </c>
      <c r="H92" s="752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8">
        <v>10474</v>
      </c>
      <c r="H93" s="752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8">
        <v>15318</v>
      </c>
      <c r="H94" s="752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8">
        <v>10192</v>
      </c>
      <c r="H95" s="752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8">
        <v>-696</v>
      </c>
      <c r="H96" s="752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8">
        <v>46541</v>
      </c>
      <c r="H97" s="752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8">
        <v>10561</v>
      </c>
      <c r="H98" s="752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8">
        <v>12631</v>
      </c>
      <c r="H99" s="752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8">
        <v>10792</v>
      </c>
      <c r="H100" s="752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8">
        <v>-4910</v>
      </c>
      <c r="H101" s="752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8">
        <v>32154</v>
      </c>
      <c r="H102" s="752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8">
        <v>2809</v>
      </c>
      <c r="H103" s="752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8">
        <v>8220</v>
      </c>
      <c r="H104" s="752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8">
        <v>4093</v>
      </c>
      <c r="H105" s="752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8">
        <v>-12193</v>
      </c>
      <c r="H106" s="752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50">
        <v>-114430</v>
      </c>
      <c r="H107" s="753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8">
        <v>175870</v>
      </c>
      <c r="H108" s="752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8">
        <v>6891</v>
      </c>
      <c r="H109" s="752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8">
        <v>2443</v>
      </c>
      <c r="H110" s="752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8">
        <v>-364</v>
      </c>
      <c r="H111" s="752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8">
        <v>47028</v>
      </c>
      <c r="H112" s="752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8">
        <v>7966</v>
      </c>
      <c r="H113" s="752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8">
        <v>12138</v>
      </c>
      <c r="H114" s="752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8">
        <v>8225</v>
      </c>
      <c r="H115" s="752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8">
        <v>-5285</v>
      </c>
      <c r="H116" s="752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8">
        <v>57722</v>
      </c>
      <c r="H117" s="752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8">
        <v>8422</v>
      </c>
      <c r="H118" s="752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8">
        <v>14793</v>
      </c>
      <c r="H119" s="752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8">
        <v>5118</v>
      </c>
      <c r="H120" s="752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8">
        <v>-12080</v>
      </c>
      <c r="H121" s="752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8">
        <v>29034</v>
      </c>
      <c r="H122" s="752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8">
        <v>-50461</v>
      </c>
      <c r="H123" s="752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8">
        <v>-32545</v>
      </c>
      <c r="H124" s="752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8">
        <v>-11888</v>
      </c>
      <c r="H125" s="752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8">
        <v>-25486</v>
      </c>
      <c r="H126" s="752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8">
        <v>37823</v>
      </c>
      <c r="H127" s="752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8">
        <v>-7528</v>
      </c>
      <c r="H128" s="752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50">
        <v>-231824</v>
      </c>
      <c r="H129" s="753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8">
        <v>195433</v>
      </c>
      <c r="H130" s="752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8">
        <v>-24845</v>
      </c>
      <c r="H131" s="752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8">
        <v>68486</v>
      </c>
      <c r="H132" s="752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8">
        <v>12925</v>
      </c>
      <c r="H133" s="752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8">
        <v>13389</v>
      </c>
      <c r="H134" s="752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8">
        <v>14985</v>
      </c>
      <c r="H135" s="752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8">
        <v>-1881</v>
      </c>
      <c r="H136" s="752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8">
        <v>28232</v>
      </c>
      <c r="H137" s="752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8">
        <v>1292</v>
      </c>
      <c r="H138" s="752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8">
        <v>23811</v>
      </c>
      <c r="H139" s="752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8">
        <v>3638</v>
      </c>
      <c r="H140" s="752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8">
        <v>-7932</v>
      </c>
      <c r="H141" s="752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8">
        <v>26760</v>
      </c>
      <c r="H142" s="752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8">
        <v>8059</v>
      </c>
      <c r="H143" s="752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8">
        <v>12660</v>
      </c>
      <c r="H144" s="752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8">
        <v>5979</v>
      </c>
      <c r="H145" s="752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8">
        <v>-19047</v>
      </c>
      <c r="H146" s="752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8">
        <v>6011</v>
      </c>
      <c r="H147" s="752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8">
        <v>-2099</v>
      </c>
      <c r="H148" s="752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8">
        <v>-2772</v>
      </c>
      <c r="H149" s="752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8">
        <v>-5231</v>
      </c>
      <c r="H150" s="752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50">
        <v>-91530</v>
      </c>
      <c r="H151" s="753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8">
        <v>-58398</v>
      </c>
      <c r="H152" s="752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8">
        <v>-8081</v>
      </c>
      <c r="H153" s="752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8">
        <v>9361</v>
      </c>
      <c r="H154" s="752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8">
        <v>4863</v>
      </c>
      <c r="H155" s="752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8">
        <v>-20292</v>
      </c>
      <c r="H156" s="752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8">
        <v>4642</v>
      </c>
      <c r="H157" s="752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8">
        <v>-998</v>
      </c>
      <c r="H158" s="752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8">
        <v>6387</v>
      </c>
      <c r="H159" s="752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8">
        <v>2794</v>
      </c>
      <c r="H160" s="752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8">
        <v>-27020</v>
      </c>
      <c r="H161" s="752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8">
        <v>14858</v>
      </c>
      <c r="H162" s="752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8">
        <v>9314</v>
      </c>
      <c r="H163" s="752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8">
        <v>5020</v>
      </c>
      <c r="H164" s="752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8">
        <v>2195</v>
      </c>
      <c r="H165" s="752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8">
        <v>-15053</v>
      </c>
      <c r="H166" s="752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8">
        <v>25325</v>
      </c>
      <c r="H167" s="752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8">
        <v>753</v>
      </c>
      <c r="H168" s="752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8">
        <v>4078</v>
      </c>
      <c r="H169" s="752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8">
        <v>2172</v>
      </c>
      <c r="H170" s="752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8">
        <v>-18965</v>
      </c>
      <c r="H171" s="752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8">
        <v>-4701</v>
      </c>
      <c r="H172" s="752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50">
        <v>-289982</v>
      </c>
      <c r="H173" s="753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8">
        <v>206548</v>
      </c>
      <c r="H174" s="752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8">
        <v>-19894</v>
      </c>
      <c r="H175" s="752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8">
        <v>-34357</v>
      </c>
      <c r="H176" s="752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8">
        <v>61396</v>
      </c>
      <c r="H177" s="752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8">
        <v>5767</v>
      </c>
      <c r="H178" s="752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8">
        <v>32047</v>
      </c>
      <c r="H179" s="752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8">
        <v>25445</v>
      </c>
      <c r="H180" s="752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8">
        <v>-1785</v>
      </c>
      <c r="H181" s="752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8">
        <v>58406</v>
      </c>
      <c r="H182" s="752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8">
        <v>6291</v>
      </c>
      <c r="H183" s="752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8">
        <v>17756</v>
      </c>
      <c r="H184" s="752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8">
        <v>28871</v>
      </c>
      <c r="H185" s="752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8">
        <v>-8662</v>
      </c>
      <c r="H186" s="752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8">
        <v>37582</v>
      </c>
      <c r="H187" s="752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8">
        <v>11788</v>
      </c>
      <c r="H188" s="752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8">
        <v>13879</v>
      </c>
      <c r="H189" s="752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8">
        <v>10754</v>
      </c>
      <c r="H190" s="752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8">
        <v>-5997</v>
      </c>
      <c r="H191" s="752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8">
        <v>16607</v>
      </c>
      <c r="H192" s="752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8">
        <v>-1864</v>
      </c>
      <c r="H193" s="752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8">
        <v>1077</v>
      </c>
      <c r="H194" s="752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50">
        <v>-213420</v>
      </c>
      <c r="H195" s="753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8">
        <v>108762</v>
      </c>
      <c r="H196" s="752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8">
        <v>67106</v>
      </c>
      <c r="H197" s="752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8">
        <v>16049</v>
      </c>
      <c r="H198" s="752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8">
        <v>19097</v>
      </c>
      <c r="H199" s="752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8">
        <v>15033</v>
      </c>
      <c r="H200" s="752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8">
        <v>-16408</v>
      </c>
      <c r="H201" s="752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8">
        <v>14668</v>
      </c>
      <c r="H202" s="752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8">
        <v>21824</v>
      </c>
      <c r="H203" s="752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8">
        <v>15293</v>
      </c>
      <c r="H204" s="752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8">
        <v>-3767</v>
      </c>
      <c r="H205" s="752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8">
        <v>13122</v>
      </c>
      <c r="H206" s="752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8">
        <v>2542</v>
      </c>
      <c r="H207" s="752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8">
        <v>4419</v>
      </c>
      <c r="H208" s="752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8">
        <v>6405</v>
      </c>
      <c r="H209" s="752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8">
        <v>-12390</v>
      </c>
      <c r="H210" s="752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8">
        <v>23490</v>
      </c>
      <c r="H211" s="752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8">
        <v>1834</v>
      </c>
      <c r="H212" s="752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8">
        <v>5714</v>
      </c>
      <c r="H213" s="752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8">
        <v>214</v>
      </c>
      <c r="H214" s="752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50">
        <v>-46844</v>
      </c>
      <c r="H215" s="753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8">
        <v>-33080</v>
      </c>
      <c r="H216" s="752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8">
        <v>-2230</v>
      </c>
      <c r="H217" s="752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8">
        <v>14369</v>
      </c>
      <c r="H218" s="752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8">
        <v>-6218</v>
      </c>
      <c r="H219" s="752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8">
        <v>34656</v>
      </c>
      <c r="H220" s="752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8">
        <v>-7767</v>
      </c>
      <c r="H221" s="752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8">
        <v>10048</v>
      </c>
      <c r="H222" s="752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8">
        <v>14493</v>
      </c>
      <c r="H223" s="752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8">
        <v>-6961</v>
      </c>
      <c r="H224" s="752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8">
        <v>39903</v>
      </c>
      <c r="H225" s="752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8">
        <v>9857</v>
      </c>
      <c r="H226" s="752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8">
        <v>9267</v>
      </c>
      <c r="H227" s="752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8">
        <v>12172</v>
      </c>
      <c r="H228" s="752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8">
        <v>-8942</v>
      </c>
      <c r="H229" s="752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8">
        <v>30140</v>
      </c>
      <c r="H230" s="752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8">
        <v>7533</v>
      </c>
      <c r="H231" s="752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8">
        <v>11873</v>
      </c>
      <c r="H232" s="752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8">
        <v>13099</v>
      </c>
      <c r="H233" s="752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8">
        <v>-6921</v>
      </c>
      <c r="H234" s="752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8">
        <v>2790</v>
      </c>
      <c r="H235" s="752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50">
        <v>-110776</v>
      </c>
      <c r="H236" s="753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8">
        <v>111393</v>
      </c>
      <c r="H237" s="752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8">
        <v>903</v>
      </c>
      <c r="H238" s="752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8">
        <v>-29993</v>
      </c>
      <c r="H239" s="752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8">
        <v>15577</v>
      </c>
      <c r="H240" s="752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8">
        <v>29336</v>
      </c>
      <c r="H241" s="752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8">
        <v>-9929</v>
      </c>
      <c r="H242" s="752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8">
        <v>26152</v>
      </c>
      <c r="H243" s="752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8">
        <v>9935</v>
      </c>
      <c r="H244" s="752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8">
        <v>4018</v>
      </c>
      <c r="H245" s="752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8">
        <v>7020</v>
      </c>
      <c r="H246" s="752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8">
        <v>-14431</v>
      </c>
      <c r="H247" s="752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8">
        <v>-4889</v>
      </c>
      <c r="H248" s="752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8">
        <v>-12713</v>
      </c>
      <c r="H249" s="752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8">
        <v>-28708</v>
      </c>
      <c r="H250" s="752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8">
        <v>-54745</v>
      </c>
      <c r="H251" s="752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8">
        <v>-34003</v>
      </c>
      <c r="H252" s="752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8">
        <v>23</v>
      </c>
      <c r="H253" s="752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8">
        <v>-5079</v>
      </c>
      <c r="H254" s="752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50">
        <v>-32873</v>
      </c>
      <c r="H255" s="753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8">
        <v>-127159</v>
      </c>
      <c r="H256" s="752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8">
        <v>8959</v>
      </c>
      <c r="H257" s="752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8">
        <v>-23843</v>
      </c>
      <c r="H258" s="752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8">
        <v>-33070</v>
      </c>
      <c r="H259" s="752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8">
        <v>79985</v>
      </c>
      <c r="H260" s="752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8">
        <v>16255</v>
      </c>
      <c r="H261" s="752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8">
        <v>5958</v>
      </c>
      <c r="H262" s="752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8">
        <v>7737</v>
      </c>
      <c r="H263" s="752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8">
        <v>-14605</v>
      </c>
      <c r="H264" s="752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8">
        <v>30821</v>
      </c>
      <c r="H265" s="752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8">
        <v>4276</v>
      </c>
      <c r="H266" s="752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8">
        <v>4416</v>
      </c>
      <c r="H267" s="752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8">
        <v>4033</v>
      </c>
      <c r="H268" s="752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8">
        <v>-23390</v>
      </c>
      <c r="H269" s="752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8">
        <v>24926</v>
      </c>
      <c r="H270" s="752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8">
        <v>2944</v>
      </c>
      <c r="H271" s="752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8">
        <v>1794</v>
      </c>
      <c r="H272" s="752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8">
        <v>-838</v>
      </c>
      <c r="H273" s="752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8">
        <v>-21927</v>
      </c>
      <c r="H274" s="752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50">
        <v>-116163</v>
      </c>
      <c r="H275" s="753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8">
        <v>112888</v>
      </c>
      <c r="H276" s="752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8">
        <v>-3933</v>
      </c>
      <c r="H277" s="752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8">
        <v>-4117</v>
      </c>
      <c r="H278" s="752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8">
        <v>-15803</v>
      </c>
      <c r="H279" s="752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8">
        <v>34386</v>
      </c>
      <c r="H280" s="752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8">
        <v>3635</v>
      </c>
      <c r="H281" s="752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8">
        <v>6642</v>
      </c>
      <c r="H282" s="752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8">
        <v>5561</v>
      </c>
      <c r="H283" s="752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8">
        <v>-10525</v>
      </c>
      <c r="H284" s="752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8">
        <v>42961</v>
      </c>
      <c r="H285" s="752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8">
        <v>6486</v>
      </c>
      <c r="H286" s="752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8">
        <v>8234</v>
      </c>
      <c r="H287" s="752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8">
        <v>6280</v>
      </c>
      <c r="H288" s="752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8">
        <v>-11304</v>
      </c>
      <c r="H289" s="752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8">
        <v>29044</v>
      </c>
      <c r="H290" s="752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8">
        <v>2671</v>
      </c>
      <c r="H291" s="752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8">
        <v>8689</v>
      </c>
      <c r="H292" s="752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8">
        <v>3678</v>
      </c>
      <c r="H293" s="752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8">
        <v>-14212</v>
      </c>
      <c r="H294" s="752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50">
        <v>-84571</v>
      </c>
      <c r="H295" s="753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8">
        <v>104555</v>
      </c>
      <c r="H296" s="752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8">
        <v>5734</v>
      </c>
      <c r="H297" s="752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8">
        <v>268</v>
      </c>
      <c r="H298" s="752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8">
        <v>-7186</v>
      </c>
      <c r="H299" s="752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8">
        <v>37123</v>
      </c>
      <c r="H300" s="752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8">
        <v>5863</v>
      </c>
      <c r="H301" s="752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8">
        <v>11633</v>
      </c>
      <c r="H302" s="752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8">
        <v>8411</v>
      </c>
      <c r="H303" s="752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8">
        <v>-10612</v>
      </c>
      <c r="H304" s="752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8">
        <v>30528</v>
      </c>
      <c r="H305" s="752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8">
        <v>1682</v>
      </c>
      <c r="H306" s="752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8">
        <v>8879</v>
      </c>
      <c r="H307" s="752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8">
        <v>3332</v>
      </c>
      <c r="H308" s="752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8">
        <v>-11873</v>
      </c>
      <c r="H309" s="752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8">
        <v>16927</v>
      </c>
      <c r="H310" s="752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8">
        <v>-871</v>
      </c>
      <c r="H311" s="752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8">
        <v>303</v>
      </c>
      <c r="H312" s="752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8">
        <v>5060</v>
      </c>
      <c r="H313" s="752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8">
        <v>-10897</v>
      </c>
      <c r="H314" s="752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8">
        <v>28440</v>
      </c>
      <c r="H315" s="752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8">
        <v>7703</v>
      </c>
      <c r="H316" s="752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8">
        <v>-1676</v>
      </c>
      <c r="H317" s="752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50">
        <v>-130933</v>
      </c>
      <c r="H318" s="753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8">
        <v>92826</v>
      </c>
      <c r="H319" s="752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8">
        <v>65438</v>
      </c>
      <c r="H320" s="752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8">
        <v>9455</v>
      </c>
      <c r="H321" s="752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8">
        <v>15012</v>
      </c>
      <c r="H322" s="752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8">
        <v>14128</v>
      </c>
      <c r="H323" s="752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8">
        <v>1312</v>
      </c>
      <c r="H324" s="752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8">
        <v>48524</v>
      </c>
      <c r="H325" s="752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8">
        <v>-596</v>
      </c>
      <c r="H326" s="752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8">
        <v>-27310</v>
      </c>
      <c r="H327" s="752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8">
        <v>39731</v>
      </c>
      <c r="H328" s="752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8">
        <v>25949</v>
      </c>
      <c r="H329" s="752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8">
        <v>9115</v>
      </c>
      <c r="H330" s="752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8">
        <v>8802</v>
      </c>
      <c r="H331" s="752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8">
        <v>-5667</v>
      </c>
      <c r="H332" s="752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8">
        <v>36908</v>
      </c>
      <c r="H333" s="752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8">
        <v>4526</v>
      </c>
      <c r="H334" s="752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8">
        <v>7027</v>
      </c>
      <c r="H335" s="752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8">
        <v>6364</v>
      </c>
      <c r="H336" s="752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50">
        <v>-17429</v>
      </c>
      <c r="H337" s="753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8">
        <v>4682</v>
      </c>
      <c r="H338" s="752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8">
        <v>22742</v>
      </c>
      <c r="H339" s="752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8">
        <v>13632</v>
      </c>
      <c r="H340" s="752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8">
        <v>15508</v>
      </c>
      <c r="H341" s="752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8">
        <v>-2988</v>
      </c>
      <c r="H342" s="752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8">
        <v>40900</v>
      </c>
      <c r="H343" s="752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8">
        <v>5050</v>
      </c>
      <c r="H344" s="752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8">
        <v>12850</v>
      </c>
      <c r="H345" s="752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8">
        <v>12962</v>
      </c>
      <c r="H346" s="752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8">
        <v>-5673</v>
      </c>
      <c r="H347" s="752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8">
        <v>40420</v>
      </c>
      <c r="H348" s="752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8">
        <v>46627</v>
      </c>
      <c r="H349" s="752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8">
        <v>13620</v>
      </c>
      <c r="H350" s="752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8">
        <v>9630</v>
      </c>
      <c r="H351" s="752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8">
        <v>-10792</v>
      </c>
      <c r="H352" s="752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8">
        <v>31042</v>
      </c>
      <c r="H353" s="752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8">
        <v>-3315</v>
      </c>
      <c r="H354" s="752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8">
        <v>7297</v>
      </c>
      <c r="H355" s="752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8">
        <v>7629</v>
      </c>
      <c r="H356" s="752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8">
        <v>-11211</v>
      </c>
      <c r="H357" s="752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8">
        <v>4713</v>
      </c>
      <c r="H358" s="752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50">
        <v>-139421</v>
      </c>
      <c r="H359" s="753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8">
        <v>122598</v>
      </c>
      <c r="H360" s="752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8">
        <v>-22</v>
      </c>
      <c r="H361" s="752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8">
        <v>-15465</v>
      </c>
      <c r="H362" s="752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8">
        <v>44087</v>
      </c>
      <c r="H363" s="752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8">
        <v>8342</v>
      </c>
      <c r="H364" s="752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8">
        <v>12102</v>
      </c>
      <c r="H365" s="752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8">
        <v>11157</v>
      </c>
      <c r="H366" s="752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8">
        <v>-5771</v>
      </c>
      <c r="H367" s="752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8">
        <v>42301</v>
      </c>
      <c r="H368" s="752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8">
        <v>693</v>
      </c>
      <c r="H369" s="752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8">
        <v>10879</v>
      </c>
      <c r="H370" s="752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8">
        <v>17899</v>
      </c>
      <c r="H371" s="752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8">
        <v>-7776</v>
      </c>
      <c r="H372" s="752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8">
        <v>35844</v>
      </c>
      <c r="H373" s="752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8">
        <v>-17943</v>
      </c>
      <c r="H374" s="752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8">
        <v>-41888</v>
      </c>
      <c r="H375" s="752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8">
        <v>-40597</v>
      </c>
      <c r="H376" s="752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8">
        <v>-26751</v>
      </c>
      <c r="H377" s="752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8">
        <v>21578</v>
      </c>
      <c r="H378" s="752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8">
        <v>-9506</v>
      </c>
      <c r="H379" s="752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8">
        <v>-5068</v>
      </c>
      <c r="H380" s="752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50">
        <v>-235948</v>
      </c>
      <c r="H381" s="753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8">
        <v>136606</v>
      </c>
      <c r="H382" s="752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8">
        <v>63867</v>
      </c>
      <c r="H383" s="752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8">
        <v>3578</v>
      </c>
      <c r="H384" s="752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8">
        <v>16480</v>
      </c>
      <c r="H385" s="752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8">
        <v>18975</v>
      </c>
      <c r="H386" s="752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8">
        <v>1178</v>
      </c>
      <c r="H387" s="752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8">
        <v>-7713</v>
      </c>
      <c r="H388" s="752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8">
        <v>34683</v>
      </c>
      <c r="H389" s="752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8">
        <v>-6077</v>
      </c>
      <c r="H390" s="752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8">
        <v>23373</v>
      </c>
      <c r="H391" s="752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8">
        <v>-27586</v>
      </c>
      <c r="H392" s="752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8">
        <v>24123</v>
      </c>
      <c r="H393" s="752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8">
        <v>-5866</v>
      </c>
      <c r="H394" s="752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8">
        <v>3522</v>
      </c>
      <c r="H395" s="752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8">
        <v>11209</v>
      </c>
      <c r="H396" s="752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8">
        <v>-22645</v>
      </c>
      <c r="H397" s="752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8">
        <v>-2404</v>
      </c>
      <c r="H398" s="752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8">
        <v>5767</v>
      </c>
      <c r="H399" s="752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8">
        <v>-7252</v>
      </c>
      <c r="H400" s="752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8">
        <v>-6591</v>
      </c>
      <c r="H401" s="752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50">
        <v>-76381</v>
      </c>
      <c r="H402" s="753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8">
        <v>-56589</v>
      </c>
      <c r="H403" s="752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8">
        <v>-34582</v>
      </c>
      <c r="H404" s="752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8">
        <v>-10626</v>
      </c>
      <c r="H405" s="752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8">
        <v>8472</v>
      </c>
      <c r="H406" s="752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8">
        <v>-23392</v>
      </c>
      <c r="H407" s="752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8">
        <v>10972</v>
      </c>
      <c r="H408" s="752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8">
        <v>-4006</v>
      </c>
      <c r="H409" s="752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8">
        <v>1681</v>
      </c>
      <c r="H410" s="752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8">
        <v>2680</v>
      </c>
      <c r="H411" s="752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8">
        <v>-34067</v>
      </c>
      <c r="H412" s="752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8">
        <v>20570</v>
      </c>
      <c r="H413" s="752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8">
        <v>595</v>
      </c>
      <c r="H414" s="752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8">
        <v>282</v>
      </c>
      <c r="H415" s="752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8">
        <v>-12449</v>
      </c>
      <c r="H416" s="752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8">
        <v>22523</v>
      </c>
      <c r="H417" s="752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8">
        <v>-2900</v>
      </c>
      <c r="H418" s="752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8">
        <v>2550</v>
      </c>
      <c r="H419" s="752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8">
        <v>3334</v>
      </c>
      <c r="H420" s="752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8">
        <v>-18417</v>
      </c>
      <c r="H421" s="752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8">
        <v>9307</v>
      </c>
      <c r="H422" s="752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8">
        <v>-25651</v>
      </c>
      <c r="H423" s="752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50">
        <v>-269716</v>
      </c>
      <c r="H424" s="753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8">
        <v>176114</v>
      </c>
      <c r="H425" s="752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8">
        <v>-60426</v>
      </c>
      <c r="H426" s="752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8">
        <v>68175</v>
      </c>
      <c r="H427" s="752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8">
        <v>12459</v>
      </c>
      <c r="H428" s="752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8">
        <v>16097</v>
      </c>
      <c r="H429" s="752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8">
        <v>35756</v>
      </c>
      <c r="H430" s="752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8">
        <v>-10794</v>
      </c>
      <c r="H431" s="752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8">
        <v>63487</v>
      </c>
      <c r="H432" s="752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8">
        <v>-2966</v>
      </c>
      <c r="H433" s="752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8">
        <v>45614</v>
      </c>
      <c r="H434" s="752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8">
        <v>21208</v>
      </c>
      <c r="H435" s="752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8">
        <v>-5831</v>
      </c>
      <c r="H436" s="752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8">
        <v>31884</v>
      </c>
      <c r="H437" s="752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8">
        <v>2168</v>
      </c>
      <c r="H438" s="752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8">
        <v>12867</v>
      </c>
      <c r="H439" s="752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8">
        <v>12327</v>
      </c>
      <c r="H440" s="752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8">
        <v>-9800</v>
      </c>
      <c r="H441" s="752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8">
        <v>13889</v>
      </c>
      <c r="H442" s="752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8">
        <v>-2282</v>
      </c>
      <c r="H443" s="752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8">
        <v>-1194</v>
      </c>
      <c r="H444" s="752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8">
        <v>184</v>
      </c>
      <c r="H445" s="752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50">
        <v>-231182</v>
      </c>
      <c r="H446" s="753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8">
        <v>171074</v>
      </c>
      <c r="H447" s="752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8">
        <v>13852</v>
      </c>
      <c r="H448" s="752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8">
        <v>13965</v>
      </c>
      <c r="H449" s="752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8">
        <v>8316</v>
      </c>
      <c r="H450" s="752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8">
        <v>-13169</v>
      </c>
      <c r="H451" s="752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8">
        <v>35058</v>
      </c>
      <c r="H452" s="752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8">
        <v>-5413</v>
      </c>
      <c r="H453" s="752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8">
        <v>17730</v>
      </c>
      <c r="H454" s="752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8">
        <v>-9619</v>
      </c>
      <c r="H455" s="752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8">
        <v>24856</v>
      </c>
      <c r="H456" s="752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8">
        <v>777</v>
      </c>
      <c r="H457" s="752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8">
        <v>6740</v>
      </c>
      <c r="H458" s="752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8">
        <v>246</v>
      </c>
      <c r="H459" s="752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8">
        <v>-16361</v>
      </c>
      <c r="H460" s="752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8">
        <v>21471</v>
      </c>
      <c r="H461" s="752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8">
        <v>1028</v>
      </c>
      <c r="H462" s="752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8">
        <v>4233</v>
      </c>
      <c r="H463" s="752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8">
        <v>844</v>
      </c>
      <c r="H464" s="752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8">
        <v>-24403</v>
      </c>
      <c r="H465" s="752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50">
        <v>-160419</v>
      </c>
      <c r="H466" s="753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8">
        <v>90701</v>
      </c>
      <c r="H467" s="752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8">
        <v>-8594</v>
      </c>
      <c r="H468" s="752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8">
        <v>-14286</v>
      </c>
      <c r="H469" s="752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8">
        <v>31902</v>
      </c>
      <c r="H470" s="752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8">
        <v>1286</v>
      </c>
      <c r="H471" s="752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8">
        <v>5297</v>
      </c>
      <c r="H472" s="752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8">
        <v>9604</v>
      </c>
      <c r="H473" s="752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8">
        <v>-15521</v>
      </c>
      <c r="H474" s="752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8">
        <v>38097</v>
      </c>
      <c r="H475" s="752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8">
        <v>2600</v>
      </c>
      <c r="H476" s="752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8">
        <v>8122</v>
      </c>
      <c r="H477" s="752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8">
        <v>9210</v>
      </c>
      <c r="H478" s="752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8">
        <v>-14081</v>
      </c>
      <c r="H479" s="752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8">
        <v>27337</v>
      </c>
      <c r="H480" s="752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8">
        <v>6773</v>
      </c>
      <c r="H481" s="752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8">
        <v>7738</v>
      </c>
      <c r="H482" s="752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8">
        <v>12354</v>
      </c>
      <c r="H483" s="752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8">
        <v>-5622</v>
      </c>
      <c r="H484" s="752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8">
        <v>12462</v>
      </c>
      <c r="H485" s="752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8">
        <v>-2833</v>
      </c>
      <c r="H486" s="752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50">
        <v>-108310</v>
      </c>
      <c r="H487" s="753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8">
        <v>95898</v>
      </c>
      <c r="H488" s="752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8">
        <v>-27258</v>
      </c>
      <c r="H489" s="752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8">
        <v>8315</v>
      </c>
      <c r="H490" s="752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8">
        <v>-4981</v>
      </c>
      <c r="H491" s="752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8">
        <v>-12213</v>
      </c>
      <c r="H492" s="752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8">
        <v>32061</v>
      </c>
      <c r="H493" s="752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8">
        <v>-378</v>
      </c>
      <c r="H494" s="752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8">
        <v>9619</v>
      </c>
      <c r="H495" s="752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8">
        <v>2561</v>
      </c>
      <c r="H496" s="752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8">
        <v>-1794</v>
      </c>
      <c r="H497" s="752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8">
        <v>-345</v>
      </c>
      <c r="H498" s="752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8">
        <v>-4199</v>
      </c>
      <c r="H499" s="752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8">
        <v>-5047</v>
      </c>
      <c r="H500" s="752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8">
        <v>-16806</v>
      </c>
      <c r="H501" s="752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8">
        <v>-67865</v>
      </c>
      <c r="H502" s="752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8">
        <v>-1038</v>
      </c>
      <c r="H503" s="752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8">
        <v>-1419</v>
      </c>
      <c r="H504" s="752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8">
        <v>-5220</v>
      </c>
      <c r="H505" s="752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8">
        <v>-15003</v>
      </c>
      <c r="H506" s="752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50">
        <v>-64132</v>
      </c>
      <c r="H507" s="753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8">
        <v>-67073</v>
      </c>
      <c r="H508" s="752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8">
        <v>-19922</v>
      </c>
      <c r="H509" s="752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8">
        <v>-4666</v>
      </c>
      <c r="H510" s="752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8">
        <v>-44437</v>
      </c>
      <c r="H511" s="752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8">
        <v>43500</v>
      </c>
      <c r="H512" s="752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8">
        <v>-1145</v>
      </c>
      <c r="H513" s="752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8">
        <v>5032</v>
      </c>
      <c r="H514" s="752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8">
        <v>3629</v>
      </c>
      <c r="H515" s="752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8">
        <v>-17890</v>
      </c>
      <c r="H516" s="752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8">
        <v>28712</v>
      </c>
      <c r="H517" s="752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8">
        <v>-1105</v>
      </c>
      <c r="H518" s="752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8">
        <v>4465</v>
      </c>
      <c r="H519" s="752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8">
        <v>5657</v>
      </c>
      <c r="H520" s="752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8">
        <v>-10341</v>
      </c>
      <c r="H521" s="752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8">
        <v>25947</v>
      </c>
      <c r="H522" s="752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8">
        <v>5225</v>
      </c>
      <c r="H523" s="752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8">
        <v>1023</v>
      </c>
      <c r="H524" s="752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8">
        <v>5861</v>
      </c>
      <c r="H525" s="752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8">
        <v>-17897</v>
      </c>
      <c r="H526" s="752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8">
        <v>6539</v>
      </c>
      <c r="H527" s="752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50">
        <v>-105507</v>
      </c>
      <c r="H528" s="753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8">
        <v>103038</v>
      </c>
      <c r="H529" s="752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8">
        <v>-4045</v>
      </c>
      <c r="H530" s="752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8">
        <v>-22481</v>
      </c>
      <c r="H531" s="752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8">
        <v>35258</v>
      </c>
      <c r="H532" s="752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8">
        <v>7993</v>
      </c>
      <c r="H533" s="752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8">
        <v>9237</v>
      </c>
      <c r="H534" s="752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8">
        <v>9478</v>
      </c>
      <c r="H535" s="752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8">
        <v>-11284</v>
      </c>
      <c r="H536" s="752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8">
        <v>42886</v>
      </c>
      <c r="H537" s="752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8">
        <v>12796</v>
      </c>
      <c r="H538" s="752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8">
        <v>-382</v>
      </c>
      <c r="H539" s="752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8">
        <v>10248</v>
      </c>
      <c r="H540" s="752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8">
        <v>-9125</v>
      </c>
      <c r="H541" s="752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8">
        <v>30253</v>
      </c>
      <c r="H542" s="752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8">
        <v>4076</v>
      </c>
      <c r="H543" s="752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8">
        <v>7349</v>
      </c>
      <c r="H544" s="752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8">
        <v>6648</v>
      </c>
      <c r="H545" s="752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8">
        <v>-10352</v>
      </c>
      <c r="H546" s="752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8">
        <v>11868</v>
      </c>
      <c r="H547" s="752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50">
        <v>-89755</v>
      </c>
      <c r="H548" s="753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8">
        <v>110030</v>
      </c>
      <c r="H549" s="752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8">
        <v>4803</v>
      </c>
      <c r="H550" s="752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8">
        <v>-17961</v>
      </c>
      <c r="H551" s="752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8">
        <v>43458</v>
      </c>
      <c r="H552" s="752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8">
        <v>7566</v>
      </c>
      <c r="H553" s="752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8">
        <v>13464</v>
      </c>
      <c r="H554" s="752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8">
        <v>13412</v>
      </c>
      <c r="H555" s="752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8">
        <v>-10900</v>
      </c>
      <c r="H556" s="752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8">
        <v>43376</v>
      </c>
      <c r="H557" s="752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8">
        <v>8964</v>
      </c>
      <c r="H558" s="752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8">
        <v>14844</v>
      </c>
      <c r="H559" s="752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8">
        <v>15434</v>
      </c>
      <c r="H560" s="752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8">
        <v>-9127</v>
      </c>
      <c r="H561" s="752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8">
        <v>35856</v>
      </c>
      <c r="H562" s="752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8">
        <v>6563</v>
      </c>
      <c r="H563" s="752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8">
        <v>10353</v>
      </c>
      <c r="H564" s="752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8">
        <v>11284</v>
      </c>
      <c r="H565" s="752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8">
        <v>-5787</v>
      </c>
      <c r="H566" s="752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8">
        <v>36826</v>
      </c>
      <c r="H567" s="752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8">
        <v>2618</v>
      </c>
      <c r="H568" s="752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8">
        <v>6903</v>
      </c>
      <c r="H569" s="752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8">
        <v>1049</v>
      </c>
      <c r="H570" s="752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50">
        <v>-141831</v>
      </c>
      <c r="H571" s="753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8">
        <v>171029</v>
      </c>
      <c r="H572" s="752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8">
        <v>2471</v>
      </c>
      <c r="H573" s="752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8">
        <v>-22182</v>
      </c>
      <c r="H574" s="752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8">
        <v>36574</v>
      </c>
      <c r="H575" s="752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8">
        <v>30221</v>
      </c>
      <c r="H576" s="752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8">
        <v>11063</v>
      </c>
      <c r="H577" s="752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8">
        <v>8474</v>
      </c>
      <c r="H578" s="752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8">
        <v>-8308</v>
      </c>
      <c r="H579" s="752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8">
        <v>45659</v>
      </c>
      <c r="H580" s="752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8">
        <v>7456</v>
      </c>
      <c r="H581" s="752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8">
        <v>10639</v>
      </c>
      <c r="H582" s="752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8">
        <v>11889</v>
      </c>
      <c r="H583" s="752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8">
        <v>-6578</v>
      </c>
      <c r="H584" s="752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8">
        <v>40111</v>
      </c>
      <c r="H585" s="752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8">
        <v>5304</v>
      </c>
      <c r="H586" s="752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8">
        <v>8007</v>
      </c>
      <c r="H587" s="752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8">
        <v>6321</v>
      </c>
      <c r="H588" s="752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50">
        <v>-29491</v>
      </c>
      <c r="H589" s="753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8">
        <v>38008</v>
      </c>
      <c r="H590" s="752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8">
        <v>5762</v>
      </c>
      <c r="H591" s="752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8">
        <v>16993</v>
      </c>
      <c r="H592" s="752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8">
        <v>-1572</v>
      </c>
      <c r="H593" s="752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8">
        <v>47202</v>
      </c>
      <c r="H594" s="752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8">
        <v>2293</v>
      </c>
      <c r="H595" s="752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8">
        <v>11689</v>
      </c>
      <c r="H596" s="752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8">
        <v>9936</v>
      </c>
      <c r="H597" s="752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8">
        <v>-7921</v>
      </c>
      <c r="H598" s="752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8">
        <v>38285</v>
      </c>
      <c r="H599" s="752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8">
        <v>-3810</v>
      </c>
      <c r="H600" s="752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8">
        <v>12816</v>
      </c>
      <c r="H601" s="752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8">
        <v>9543</v>
      </c>
      <c r="H602" s="752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8">
        <v>-8660</v>
      </c>
      <c r="H603" s="752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8">
        <v>21101</v>
      </c>
      <c r="H604" s="752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8">
        <v>-969</v>
      </c>
      <c r="H605" s="752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8">
        <v>12911</v>
      </c>
      <c r="H606" s="752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8">
        <v>-1218</v>
      </c>
      <c r="H607" s="752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8">
        <v>-13738</v>
      </c>
      <c r="H608" s="752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8">
        <v>5205</v>
      </c>
      <c r="H609" s="752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8">
        <v>-16283</v>
      </c>
      <c r="H610" s="752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50">
        <v>-140773</v>
      </c>
      <c r="H611" s="753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8">
        <v>120439</v>
      </c>
      <c r="H612" s="752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8">
        <v>-26203</v>
      </c>
      <c r="H613" s="752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8">
        <v>42913</v>
      </c>
      <c r="H614" s="752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8">
        <v>1038</v>
      </c>
      <c r="H615" s="752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8">
        <v>7062</v>
      </c>
      <c r="H616" s="752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8">
        <v>7504</v>
      </c>
      <c r="H617" s="752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8">
        <v>-4299</v>
      </c>
      <c r="H618" s="752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8">
        <v>39483</v>
      </c>
      <c r="H619" s="752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8">
        <v>-24</v>
      </c>
      <c r="H620" s="752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8">
        <v>15264</v>
      </c>
      <c r="H621" s="752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8">
        <v>11284</v>
      </c>
      <c r="H622" s="752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8">
        <v>-12532</v>
      </c>
      <c r="H623" s="752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8">
        <v>39364</v>
      </c>
      <c r="H624" s="752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8">
        <v>-4548</v>
      </c>
      <c r="H625" s="752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8">
        <v>-13291</v>
      </c>
      <c r="H626" s="752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8">
        <v>-54865</v>
      </c>
      <c r="H627" s="752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8">
        <v>-43345</v>
      </c>
      <c r="H628" s="752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8">
        <v>28407</v>
      </c>
      <c r="H629" s="752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8">
        <v>-8333</v>
      </c>
      <c r="H630" s="752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8">
        <v>2414</v>
      </c>
      <c r="H631" s="752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8">
        <v>-1172</v>
      </c>
      <c r="H632" s="752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50">
        <v>-264600</v>
      </c>
      <c r="H633" s="753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8">
        <v>242783</v>
      </c>
      <c r="H634" s="752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8">
        <v>6918</v>
      </c>
      <c r="H635" s="752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8">
        <v>11303</v>
      </c>
      <c r="H636" s="752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8">
        <v>13290</v>
      </c>
      <c r="H637" s="752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8">
        <v>-9964</v>
      </c>
      <c r="H638" s="752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8">
        <v>34385</v>
      </c>
      <c r="H639" s="752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8">
        <v>6184</v>
      </c>
      <c r="H640" s="752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8">
        <v>13235</v>
      </c>
      <c r="H641" s="752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8">
        <v>4298</v>
      </c>
      <c r="H642" s="752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8">
        <v>-16421</v>
      </c>
      <c r="H643" s="752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8">
        <v>32788</v>
      </c>
      <c r="H644" s="752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8">
        <v>-1430</v>
      </c>
      <c r="H645" s="752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8">
        <v>662</v>
      </c>
      <c r="H646" s="752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8">
        <v>6293</v>
      </c>
      <c r="H647" s="752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8">
        <v>-18623</v>
      </c>
      <c r="H648" s="752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8">
        <v>3699</v>
      </c>
      <c r="H649" s="752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8">
        <v>-4433</v>
      </c>
      <c r="H650" s="752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8">
        <v>-1116</v>
      </c>
      <c r="H651" s="752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8">
        <v>-635</v>
      </c>
      <c r="H652" s="752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8">
        <v>-50369</v>
      </c>
      <c r="H653" s="752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50">
        <v>-186202</v>
      </c>
      <c r="H654" s="753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8">
        <v>73948</v>
      </c>
      <c r="H655" s="752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8">
        <v>-8531</v>
      </c>
      <c r="H656" s="752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8">
        <v>-6350</v>
      </c>
      <c r="H657" s="752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8">
        <v>-24592</v>
      </c>
      <c r="H658" s="752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8">
        <v>9803</v>
      </c>
      <c r="H659" s="752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8">
        <v>-2425</v>
      </c>
      <c r="H660" s="752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8">
        <v>1917</v>
      </c>
      <c r="H661" s="752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8">
        <v>5084</v>
      </c>
      <c r="H662" s="752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8">
        <v>-26792</v>
      </c>
      <c r="H663" s="752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8">
        <v>-1536</v>
      </c>
      <c r="H664" s="752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8">
        <v>6918</v>
      </c>
      <c r="H665" s="752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8">
        <v>1832</v>
      </c>
      <c r="H666" s="752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8">
        <v>-14803</v>
      </c>
      <c r="H667" s="752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8">
        <v>22471</v>
      </c>
      <c r="H668" s="752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8">
        <v>-3941</v>
      </c>
      <c r="H669" s="752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8">
        <v>1984</v>
      </c>
      <c r="H670" s="752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8">
        <v>2944</v>
      </c>
      <c r="H671" s="752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8">
        <v>-17468</v>
      </c>
      <c r="H672" s="752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8">
        <v>9537</v>
      </c>
      <c r="H673" s="752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8">
        <v>-7559</v>
      </c>
      <c r="H674" s="752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8">
        <v>-12593</v>
      </c>
      <c r="H675" s="752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50">
        <v>-263465</v>
      </c>
      <c r="H676" s="753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8">
        <v>57400</v>
      </c>
      <c r="H677" s="752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8">
        <v>36413</v>
      </c>
      <c r="H678" s="752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8">
        <v>16529</v>
      </c>
      <c r="H679" s="752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8">
        <v>67849</v>
      </c>
      <c r="H680" s="752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8">
        <v>25719</v>
      </c>
      <c r="H681" s="752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8">
        <v>6371</v>
      </c>
      <c r="H682" s="752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8">
        <v>68302</v>
      </c>
      <c r="H683" s="752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8">
        <v>-10194</v>
      </c>
      <c r="H684" s="752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8">
        <v>6328</v>
      </c>
      <c r="H685" s="752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8">
        <v>61502</v>
      </c>
      <c r="H686" s="752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8">
        <v>-12768</v>
      </c>
      <c r="H687" s="752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8">
        <v>44023</v>
      </c>
      <c r="H688" s="752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8">
        <v>1789</v>
      </c>
      <c r="H689" s="752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8">
        <v>7615</v>
      </c>
      <c r="H690" s="752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8">
        <v>9612</v>
      </c>
      <c r="H691" s="752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8">
        <v>-10883</v>
      </c>
      <c r="H692" s="752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8">
        <v>20730</v>
      </c>
      <c r="H693" s="752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8">
        <v>2257</v>
      </c>
      <c r="H694" s="752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8">
        <v>4227</v>
      </c>
      <c r="H695" s="752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8">
        <v>2790</v>
      </c>
      <c r="H696" s="752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50">
        <v>-34988</v>
      </c>
      <c r="H697" s="753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8">
        <v>-3854</v>
      </c>
      <c r="H698" s="752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8">
        <v>-11905</v>
      </c>
      <c r="H699" s="752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8">
        <v>12713</v>
      </c>
      <c r="H700" s="752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8">
        <v>12734</v>
      </c>
      <c r="H701" s="752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8">
        <v>-6589</v>
      </c>
      <c r="H702" s="752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8">
        <v>25757</v>
      </c>
      <c r="H703" s="752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8">
        <v>-7997</v>
      </c>
      <c r="H704" s="752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8">
        <v>-7334</v>
      </c>
      <c r="H705" s="752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8">
        <v>-5195</v>
      </c>
      <c r="H706" s="752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8">
        <v>25150</v>
      </c>
      <c r="H707" s="752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8">
        <v>1214</v>
      </c>
      <c r="H708" s="752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8">
        <v>3684</v>
      </c>
      <c r="H709" s="752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8">
        <v>6335</v>
      </c>
      <c r="H710" s="752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8">
        <v>-20161</v>
      </c>
      <c r="H711" s="752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8">
        <v>19794</v>
      </c>
      <c r="H712" s="752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8">
        <v>2443</v>
      </c>
      <c r="H713" s="752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8">
        <v>3113</v>
      </c>
      <c r="H714" s="752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8">
        <v>4064</v>
      </c>
      <c r="H715" s="752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8">
        <v>-19898</v>
      </c>
      <c r="H716" s="752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8">
        <v>-7631</v>
      </c>
      <c r="H717" s="752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50">
        <v>-167454</v>
      </c>
      <c r="H718" s="753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8">
        <v>82981</v>
      </c>
      <c r="H719" s="752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8">
        <v>-32744</v>
      </c>
      <c r="H720" s="752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8">
        <v>37023</v>
      </c>
      <c r="H721" s="752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8">
        <v>6313</v>
      </c>
      <c r="H722" s="752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8">
        <v>8207</v>
      </c>
      <c r="H723" s="752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8">
        <v>7226</v>
      </c>
      <c r="H724" s="752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8">
        <v>-16136</v>
      </c>
      <c r="H725" s="752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8">
        <v>32291</v>
      </c>
      <c r="H726" s="752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8">
        <v>14128</v>
      </c>
      <c r="H727" s="752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8">
        <v>8076</v>
      </c>
      <c r="H728" s="752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8">
        <v>13666</v>
      </c>
      <c r="H729" s="752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8">
        <v>-12503</v>
      </c>
      <c r="H730" s="752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8">
        <v>30102</v>
      </c>
      <c r="H731" s="752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8">
        <v>8203</v>
      </c>
      <c r="H732" s="752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8">
        <v>10370</v>
      </c>
      <c r="H733" s="752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8">
        <v>11894</v>
      </c>
      <c r="H734" s="752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8">
        <v>-3291</v>
      </c>
      <c r="H735" s="752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8">
        <v>12015</v>
      </c>
      <c r="H736" s="752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8">
        <v>-704</v>
      </c>
      <c r="H737" s="752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8">
        <v>-751</v>
      </c>
      <c r="H738" s="752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50">
        <v>-114209</v>
      </c>
      <c r="H739" s="753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8">
        <v>58829</v>
      </c>
      <c r="H740" s="752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8">
        <v>25988</v>
      </c>
      <c r="H741" s="752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8">
        <v>-20011</v>
      </c>
      <c r="H742" s="752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8">
        <v>-7275</v>
      </c>
      <c r="H743" s="752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8">
        <v>40861</v>
      </c>
      <c r="H744" s="752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8">
        <v>5973</v>
      </c>
      <c r="H745" s="752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8">
        <v>11145</v>
      </c>
      <c r="H746" s="752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8">
        <v>15216</v>
      </c>
      <c r="H747" s="752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8">
        <v>-3572</v>
      </c>
      <c r="H748" s="752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8">
        <v>-2426</v>
      </c>
      <c r="H749" s="752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8">
        <v>-4480</v>
      </c>
      <c r="H750" s="752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8">
        <v>-5355</v>
      </c>
      <c r="H751" s="752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8">
        <v>-11977</v>
      </c>
      <c r="H752" s="752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8">
        <v>-77583</v>
      </c>
      <c r="H753" s="752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8">
        <v>-15503</v>
      </c>
      <c r="H754" s="752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8">
        <v>3928</v>
      </c>
      <c r="H755" s="752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8">
        <v>-7043</v>
      </c>
      <c r="H756" s="752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50">
        <v>-35708</v>
      </c>
      <c r="H757" s="753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8">
        <v>-142427</v>
      </c>
      <c r="H758" s="752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8">
        <v>-25782</v>
      </c>
      <c r="H759" s="752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8">
        <v>-46083</v>
      </c>
      <c r="H760" s="752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8">
        <v>52244</v>
      </c>
      <c r="H761" s="752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8">
        <v>34286</v>
      </c>
      <c r="H762" s="752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8">
        <v>81</v>
      </c>
      <c r="H763" s="752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8">
        <v>-2953</v>
      </c>
      <c r="H764" s="752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8">
        <v>2187</v>
      </c>
      <c r="H765" s="752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8">
        <v>-21111</v>
      </c>
      <c r="H766" s="752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8">
        <v>27146</v>
      </c>
      <c r="H767" s="752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8">
        <v>10593</v>
      </c>
      <c r="H768" s="752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8">
        <v>-2066</v>
      </c>
      <c r="H769" s="752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8">
        <v>1471</v>
      </c>
      <c r="H770" s="752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8">
        <v>-17166</v>
      </c>
      <c r="H771" s="752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8">
        <v>29084</v>
      </c>
      <c r="H772" s="752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8">
        <v>6286</v>
      </c>
      <c r="H773" s="752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8">
        <v>4223</v>
      </c>
      <c r="H774" s="752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8">
        <v>2931</v>
      </c>
      <c r="H775" s="752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8">
        <v>-19461</v>
      </c>
      <c r="H776" s="752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8">
        <v>11703</v>
      </c>
      <c r="H777" s="752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8">
        <v>-3517</v>
      </c>
      <c r="H778" s="752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50">
        <v>-111280</v>
      </c>
      <c r="H779" s="753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8">
        <v>109894</v>
      </c>
      <c r="H780" s="752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8">
        <v>-32314</v>
      </c>
      <c r="H781" s="752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8">
        <v>42482</v>
      </c>
      <c r="H782" s="752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8">
        <v>6985</v>
      </c>
      <c r="H783" s="752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8">
        <v>10847</v>
      </c>
      <c r="H784" s="752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8">
        <v>8081</v>
      </c>
      <c r="H785" s="752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8">
        <v>-11249</v>
      </c>
      <c r="H786" s="752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8">
        <v>39344</v>
      </c>
      <c r="H787" s="752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8">
        <v>4786</v>
      </c>
      <c r="H788" s="752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8">
        <v>9245</v>
      </c>
      <c r="H789" s="752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8">
        <v>10329</v>
      </c>
      <c r="H790" s="752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8">
        <v>2726</v>
      </c>
      <c r="H791" s="752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8">
        <v>21321</v>
      </c>
      <c r="H792" s="752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8">
        <v>4361</v>
      </c>
      <c r="H793" s="752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8">
        <v>7937</v>
      </c>
      <c r="H794" s="752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8">
        <v>9356</v>
      </c>
      <c r="H795" s="752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8">
        <v>-13370</v>
      </c>
      <c r="H796" s="752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8">
        <v>28805</v>
      </c>
      <c r="H797" s="752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8">
        <v>-1387</v>
      </c>
      <c r="H798" s="752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8">
        <v>336</v>
      </c>
      <c r="H799" s="752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50">
        <v>-103586</v>
      </c>
      <c r="H800" s="753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8">
        <v>68004</v>
      </c>
      <c r="H801" s="752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8">
        <v>60770</v>
      </c>
      <c r="H802" s="752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8">
        <v>11924</v>
      </c>
      <c r="H803" s="752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8">
        <v>12914</v>
      </c>
      <c r="H804" s="752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8">
        <v>8849</v>
      </c>
      <c r="H805" s="752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8">
        <v>-10587</v>
      </c>
      <c r="H806" s="752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8">
        <v>42408</v>
      </c>
      <c r="H807" s="752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8">
        <v>9253</v>
      </c>
      <c r="H808" s="752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8">
        <v>15357</v>
      </c>
      <c r="H809" s="752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8">
        <v>12037</v>
      </c>
      <c r="H810" s="752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8">
        <v>-4428</v>
      </c>
      <c r="H811" s="752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8">
        <v>50408</v>
      </c>
      <c r="H812" s="752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8">
        <v>6876</v>
      </c>
      <c r="H813" s="752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8">
        <v>9684</v>
      </c>
      <c r="H814" s="752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8">
        <v>6670</v>
      </c>
      <c r="H815" s="752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8">
        <v>-8404</v>
      </c>
      <c r="H816" s="752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8">
        <v>32291</v>
      </c>
      <c r="H817" s="752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8">
        <v>-5931</v>
      </c>
      <c r="H818" s="752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1">
        <v>-37291</v>
      </c>
      <c r="H819" s="753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8">
        <v>15995</v>
      </c>
      <c r="H820" s="752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8">
        <v>23018</v>
      </c>
      <c r="H821" s="752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8">
        <v>15208</v>
      </c>
      <c r="H822" s="752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8">
        <v>2942</v>
      </c>
      <c r="H823" s="752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8">
        <v>-15109</v>
      </c>
      <c r="H824" s="752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8">
        <v>42977</v>
      </c>
      <c r="H825" s="752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8">
        <v>9232</v>
      </c>
      <c r="H826" s="752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8">
        <v>7019</v>
      </c>
      <c r="H827" s="752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8">
        <v>16028</v>
      </c>
      <c r="H828" s="752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8">
        <v>-6624</v>
      </c>
      <c r="H829" s="752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8">
        <v>50414</v>
      </c>
      <c r="H830" s="752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8">
        <v>10863</v>
      </c>
      <c r="H831" s="752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8">
        <v>10021</v>
      </c>
      <c r="H832" s="752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8">
        <v>10818</v>
      </c>
      <c r="H833" s="752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8">
        <v>-8617</v>
      </c>
      <c r="H834" s="752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8">
        <v>34309</v>
      </c>
      <c r="H835" s="752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8">
        <v>2270</v>
      </c>
      <c r="H836" s="752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8">
        <v>11562</v>
      </c>
      <c r="H837" s="752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8">
        <v>9555</v>
      </c>
      <c r="H838" s="752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8">
        <v>-8263</v>
      </c>
      <c r="H839" s="752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8">
        <v>18018</v>
      </c>
      <c r="H840" s="752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1">
        <v>-127907</v>
      </c>
      <c r="H841" s="753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8">
        <v>124647</v>
      </c>
      <c r="H842" s="752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8">
        <v>-10968</v>
      </c>
      <c r="H843" s="752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8">
        <v>56641</v>
      </c>
      <c r="H844" s="752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8">
        <v>3111</v>
      </c>
      <c r="H845" s="752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8">
        <v>13819</v>
      </c>
      <c r="H846" s="752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8">
        <v>12359</v>
      </c>
      <c r="H847" s="752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8">
        <v>-6688</v>
      </c>
      <c r="H848" s="752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8">
        <v>38476</v>
      </c>
      <c r="H849" s="752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8">
        <v>906</v>
      </c>
      <c r="H850" s="752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8">
        <v>12515</v>
      </c>
      <c r="H851" s="752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8">
        <v>16707</v>
      </c>
      <c r="H852" s="752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8">
        <v>-5728</v>
      </c>
      <c r="H853" s="752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8">
        <v>33724</v>
      </c>
      <c r="H854" s="752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8">
        <v>-2148</v>
      </c>
      <c r="H855" s="752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8">
        <v>7353</v>
      </c>
      <c r="H856" s="752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8">
        <v>9174</v>
      </c>
      <c r="H857" s="752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8">
        <v>-6754</v>
      </c>
      <c r="H858" s="752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8">
        <v>22582</v>
      </c>
      <c r="H859" s="752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8">
        <v>-4117</v>
      </c>
      <c r="H860" s="752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8">
        <v>-1760</v>
      </c>
      <c r="H861" s="752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8">
        <v>-4006</v>
      </c>
      <c r="H862" s="752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1">
        <v>-173420</v>
      </c>
      <c r="H863" s="753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8">
        <v>133188</v>
      </c>
      <c r="H864" s="752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8">
        <v>-1538</v>
      </c>
      <c r="H865" s="752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8">
        <v>10003</v>
      </c>
      <c r="H866" s="752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8">
        <v>9145</v>
      </c>
      <c r="H867" s="752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8">
        <v>-11352</v>
      </c>
      <c r="H868" s="752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8">
        <v>41740</v>
      </c>
      <c r="H869" s="752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8">
        <v>950</v>
      </c>
      <c r="H870" s="752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8">
        <v>6082</v>
      </c>
      <c r="H871" s="752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8">
        <v>8337</v>
      </c>
      <c r="H872" s="752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8">
        <v>-4525</v>
      </c>
      <c r="H873" s="752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8">
        <v>49247</v>
      </c>
      <c r="H874" s="752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8">
        <v>-61</v>
      </c>
      <c r="H875" s="752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8">
        <v>4469</v>
      </c>
      <c r="H876" s="752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8">
        <v>1473</v>
      </c>
      <c r="H877" s="752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8">
        <v>-87058</v>
      </c>
      <c r="H878" s="752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8">
        <v>-6299</v>
      </c>
      <c r="H879" s="752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8">
        <v>-3999</v>
      </c>
      <c r="H880" s="752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8">
        <v>-1465</v>
      </c>
      <c r="H881" s="752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8">
        <v>-2237</v>
      </c>
      <c r="H882" s="752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1">
        <v>-45013</v>
      </c>
      <c r="H883" s="753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8">
        <v>44004</v>
      </c>
      <c r="H884" s="752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8">
        <v>-13125</v>
      </c>
      <c r="H885" s="752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8">
        <v>-5513</v>
      </c>
      <c r="H886" s="752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8">
        <v>11222</v>
      </c>
      <c r="H887" s="752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8">
        <v>301</v>
      </c>
      <c r="H888" s="752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8">
        <v>26605</v>
      </c>
      <c r="H889" s="752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8">
        <v>5028</v>
      </c>
      <c r="H890" s="752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8">
        <v>11530</v>
      </c>
      <c r="H891" s="752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8">
        <v>12667</v>
      </c>
      <c r="H892" s="752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8">
        <v>-16367</v>
      </c>
      <c r="H893" s="752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8">
        <v>19764</v>
      </c>
      <c r="H894" s="752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8">
        <v>8385</v>
      </c>
      <c r="H895" s="752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8">
        <v>2093</v>
      </c>
      <c r="H896" s="752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8">
        <v>5153</v>
      </c>
      <c r="H897" s="752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8">
        <v>-19435</v>
      </c>
      <c r="H898" s="752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8">
        <v>13384</v>
      </c>
      <c r="H899" s="752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8">
        <v>-7150</v>
      </c>
      <c r="H900" s="752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8">
        <v>-6515</v>
      </c>
      <c r="H901" s="752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8">
        <v>4739</v>
      </c>
      <c r="H902" s="752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8">
        <v>-33227</v>
      </c>
      <c r="H903" s="752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8">
        <v>-16203</v>
      </c>
      <c r="H904" s="752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8">
        <v>-23179</v>
      </c>
      <c r="H905" s="752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1">
        <v>-176258</v>
      </c>
      <c r="H906" s="753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8">
        <v>78549</v>
      </c>
      <c r="H907" s="752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8">
        <v>-47762</v>
      </c>
      <c r="H908" s="752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8">
        <v>11172</v>
      </c>
      <c r="H909" s="752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8">
        <v>-7799</v>
      </c>
      <c r="H910" s="752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8">
        <v>3656</v>
      </c>
      <c r="H911" s="752">
        <v>1.7243275641298794E-4</v>
      </c>
      <c r="L911" s="747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8">
        <v>4265</v>
      </c>
      <c r="H912" s="752">
        <v>2.0112114783454871E-4</v>
      </c>
      <c r="L912" s="747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8">
        <v>-26909</v>
      </c>
      <c r="H913" s="752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8">
        <v>2547</v>
      </c>
      <c r="H914" s="752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8">
        <v>-4302</v>
      </c>
      <c r="H915" s="752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8">
        <v>-7068</v>
      </c>
      <c r="H916" s="752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8">
        <v>-5036</v>
      </c>
      <c r="H917" s="752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8">
        <v>19229</v>
      </c>
      <c r="H918" s="752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8">
        <v>-4588</v>
      </c>
      <c r="H919" s="752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8">
        <v>2950</v>
      </c>
      <c r="H920" s="752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8">
        <v>3820</v>
      </c>
      <c r="H921" s="752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8">
        <v>-14540</v>
      </c>
      <c r="H922" s="752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8">
        <v>18740</v>
      </c>
      <c r="H923" s="752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8">
        <v>-6853</v>
      </c>
      <c r="H924" s="752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8">
        <v>-1091</v>
      </c>
      <c r="H925" s="752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8">
        <v>-1820</v>
      </c>
      <c r="H926" s="752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1">
        <v>-62954</v>
      </c>
      <c r="H927" s="753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8">
        <v>-74278</v>
      </c>
      <c r="H928" s="752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8">
        <v>-64257</v>
      </c>
      <c r="H929" s="752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8">
        <v>6226</v>
      </c>
      <c r="H930" s="752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8">
        <v>30286</v>
      </c>
      <c r="H931" s="752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8">
        <v>-2086</v>
      </c>
      <c r="H932" s="752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8">
        <v>106197</v>
      </c>
      <c r="H933" s="752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8">
        <v>27822</v>
      </c>
      <c r="H934" s="752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8">
        <v>24742</v>
      </c>
      <c r="H935" s="752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8">
        <v>51994</v>
      </c>
      <c r="H936" s="752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8">
        <v>-17863</v>
      </c>
      <c r="H937" s="752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8">
        <v>62282</v>
      </c>
      <c r="H938" s="752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8">
        <v>8615</v>
      </c>
      <c r="H939" s="752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8">
        <v>10223</v>
      </c>
      <c r="H940" s="752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8">
        <v>10552</v>
      </c>
      <c r="H941" s="752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8">
        <v>-12523</v>
      </c>
      <c r="H942" s="752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8">
        <v>25849</v>
      </c>
      <c r="H943" s="752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8">
        <v>-129</v>
      </c>
      <c r="H944" s="752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8">
        <v>17239</v>
      </c>
      <c r="H945" s="752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8">
        <v>1943</v>
      </c>
      <c r="H946" s="752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8">
        <v>-15793</v>
      </c>
      <c r="H947" s="752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1">
        <v>-175559</v>
      </c>
      <c r="H948" s="753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8">
        <v>161953</v>
      </c>
      <c r="H949" s="752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8">
        <v>-1415</v>
      </c>
      <c r="H950" s="752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8">
        <v>2618</v>
      </c>
      <c r="H951" s="752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8">
        <v>-5449</v>
      </c>
      <c r="H952" s="752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8">
        <v>29828</v>
      </c>
      <c r="H953" s="752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8">
        <v>-5630</v>
      </c>
      <c r="H954" s="752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8">
        <v>5827</v>
      </c>
      <c r="H955" s="752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8">
        <v>6057</v>
      </c>
      <c r="H956" s="752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8">
        <v>-19433</v>
      </c>
      <c r="H957" s="752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8">
        <v>40823</v>
      </c>
      <c r="H958" s="752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8">
        <v>2983</v>
      </c>
      <c r="H959" s="752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8">
        <v>-10611</v>
      </c>
      <c r="H960" s="752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8">
        <v>6398</v>
      </c>
      <c r="H961" s="752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8">
        <v>-12424</v>
      </c>
      <c r="H962" s="752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8">
        <v>22401</v>
      </c>
      <c r="H963" s="752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8">
        <v>4829</v>
      </c>
      <c r="H964" s="752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8">
        <v>325</v>
      </c>
      <c r="H965" s="752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8">
        <v>6567</v>
      </c>
      <c r="H966" s="752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8">
        <v>-16316</v>
      </c>
      <c r="H967" s="752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8">
        <v>1580</v>
      </c>
      <c r="H968" s="752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8">
        <v>-13228</v>
      </c>
      <c r="H969" s="752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8">
        <v>-14478</v>
      </c>
      <c r="H970" s="752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1">
        <v>-240886</v>
      </c>
      <c r="H971" s="753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8">
        <v>146681</v>
      </c>
      <c r="H972" s="752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8">
        <v>6428</v>
      </c>
      <c r="H973" s="752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8">
        <v>4429</v>
      </c>
      <c r="H974" s="752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8">
        <v>6804</v>
      </c>
      <c r="H975" s="752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8">
        <v>-18042</v>
      </c>
      <c r="H976" s="752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8">
        <v>26681</v>
      </c>
      <c r="H977" s="752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8">
        <v>3455</v>
      </c>
      <c r="H978" s="752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8">
        <v>11272</v>
      </c>
      <c r="H979" s="752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8">
        <v>2138</v>
      </c>
      <c r="H980" s="752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8">
        <v>-15472</v>
      </c>
      <c r="H981" s="752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8">
        <v>36807</v>
      </c>
      <c r="H982" s="752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8">
        <v>7585</v>
      </c>
      <c r="H983" s="752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8">
        <v>11596</v>
      </c>
      <c r="H984" s="752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8">
        <v>9363</v>
      </c>
      <c r="H985" s="752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8">
        <v>-13143</v>
      </c>
      <c r="H986" s="752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8">
        <v>32245</v>
      </c>
      <c r="H987" s="752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8">
        <v>6142</v>
      </c>
      <c r="H988" s="752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8">
        <v>5012</v>
      </c>
      <c r="H989" s="752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8">
        <v>8319</v>
      </c>
      <c r="H990" s="752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1">
        <v>-23356</v>
      </c>
      <c r="H991" s="753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8">
        <v>-4964</v>
      </c>
      <c r="H992" s="752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8">
        <v>-2890</v>
      </c>
      <c r="H993" s="752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8">
        <v>5055</v>
      </c>
      <c r="H994" s="752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8">
        <v>-28494</v>
      </c>
      <c r="H995" s="752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8">
        <v>43395</v>
      </c>
      <c r="H996" s="752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8">
        <v>2647</v>
      </c>
      <c r="H997" s="752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8">
        <v>9103</v>
      </c>
      <c r="H998" s="752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8">
        <v>7814</v>
      </c>
      <c r="H999" s="752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8">
        <v>-4680</v>
      </c>
      <c r="H1000" s="752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8">
        <v>8087</v>
      </c>
      <c r="H1001" s="752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8">
        <v>-6114</v>
      </c>
      <c r="H1002" s="752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8">
        <v>-2623</v>
      </c>
      <c r="H1003" s="752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8">
        <v>-3040</v>
      </c>
      <c r="H1004" s="752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8">
        <v>-37352</v>
      </c>
      <c r="H1005" s="752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8">
        <v>-49317</v>
      </c>
      <c r="H1006" s="752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8">
        <v>-22224</v>
      </c>
      <c r="H1007" s="752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8">
        <v>-16695</v>
      </c>
      <c r="H1008" s="752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1">
        <v>-47841</v>
      </c>
      <c r="H1009" s="753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8">
        <v>-105159</v>
      </c>
      <c r="H1010" s="752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8">
        <v>-55055</v>
      </c>
      <c r="H1011" s="752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8">
        <v>31611</v>
      </c>
      <c r="H1012" s="752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8">
        <v>12481</v>
      </c>
      <c r="H1013" s="752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8">
        <v>-930</v>
      </c>
      <c r="H1014" s="752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8">
        <v>-21432</v>
      </c>
      <c r="H1015" s="752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8">
        <v>32692</v>
      </c>
      <c r="H1016" s="752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8">
        <v>2423</v>
      </c>
      <c r="H1017" s="752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8">
        <v>-668</v>
      </c>
      <c r="H1018" s="752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8">
        <v>7490</v>
      </c>
      <c r="H1019" s="752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8">
        <v>-19763</v>
      </c>
      <c r="H1020" s="752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8">
        <v>29292</v>
      </c>
      <c r="H1021" s="752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8">
        <v>3623</v>
      </c>
      <c r="H1022" s="752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8">
        <v>2641</v>
      </c>
      <c r="H1023" s="752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8">
        <v>4976</v>
      </c>
      <c r="H1024" s="752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8">
        <v>-15648</v>
      </c>
      <c r="H1025" s="752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8">
        <v>17116</v>
      </c>
      <c r="H1026" s="752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8">
        <v>431</v>
      </c>
      <c r="H1027" s="752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8">
        <v>2941</v>
      </c>
      <c r="H1028" s="752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8">
        <v>-970</v>
      </c>
      <c r="H1029" s="752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1">
        <v>-138547</v>
      </c>
      <c r="H1030" s="753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8">
        <v>124439</v>
      </c>
      <c r="H1031" s="752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8">
        <v>12499</v>
      </c>
      <c r="H1032" s="752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8">
        <v>9545</v>
      </c>
      <c r="H1033" s="752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8">
        <v>9441</v>
      </c>
      <c r="H1034" s="752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8">
        <v>-13193</v>
      </c>
      <c r="H1035" s="752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8">
        <v>35330</v>
      </c>
      <c r="H1036" s="752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8">
        <v>7770</v>
      </c>
      <c r="H1037" s="752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8">
        <v>11229</v>
      </c>
      <c r="H1038" s="752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8">
        <v>9319</v>
      </c>
      <c r="H1039" s="752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8">
        <v>11256</v>
      </c>
      <c r="H1040" s="752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8">
        <v>-32359</v>
      </c>
      <c r="H1041" s="752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8">
        <v>52860</v>
      </c>
      <c r="H1042" s="752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8">
        <v>8952</v>
      </c>
      <c r="H1043" s="752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8">
        <v>6197</v>
      </c>
      <c r="H1044" s="752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8">
        <v>-11420</v>
      </c>
      <c r="H1045" s="752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8">
        <v>29335</v>
      </c>
      <c r="H1046" s="752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8">
        <v>4230</v>
      </c>
      <c r="H1047" s="752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8">
        <v>3413</v>
      </c>
      <c r="H1048" s="752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8">
        <v>-5543</v>
      </c>
      <c r="H1049" s="752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1">
        <v>-119540</v>
      </c>
      <c r="H1050" s="753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8">
        <v>135731</v>
      </c>
      <c r="H1051" s="752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8">
        <v>9252</v>
      </c>
      <c r="H1052" s="752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8">
        <v>6827</v>
      </c>
      <c r="H1053" s="752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8">
        <v>4215</v>
      </c>
      <c r="H1054" s="752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8">
        <v>-8239</v>
      </c>
      <c r="H1055" s="752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8">
        <v>28435</v>
      </c>
      <c r="H1056" s="752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8">
        <v>10819</v>
      </c>
      <c r="H1057" s="752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8">
        <v>7773</v>
      </c>
      <c r="H1058" s="752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8">
        <v>6716</v>
      </c>
      <c r="H1059" s="752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8">
        <v>-10514</v>
      </c>
      <c r="H1060" s="752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8">
        <v>41544</v>
      </c>
      <c r="H1061" s="752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8">
        <v>3113</v>
      </c>
      <c r="H1062" s="752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8">
        <v>9215</v>
      </c>
      <c r="H1063" s="752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8">
        <v>5151</v>
      </c>
      <c r="H1064" s="752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8">
        <v>-12207</v>
      </c>
      <c r="H1065" s="752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8">
        <v>34817</v>
      </c>
      <c r="H1066" s="752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8">
        <v>7598</v>
      </c>
      <c r="H1067" s="752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8">
        <v>8014</v>
      </c>
      <c r="H1068" s="752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8">
        <v>6311</v>
      </c>
      <c r="H1069" s="752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8">
        <v>-16593</v>
      </c>
      <c r="H1070" s="752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1">
        <v>-102112</v>
      </c>
      <c r="H1071" s="753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8">
        <v>153459</v>
      </c>
      <c r="H1072" s="752">
        <v>7.1977890364285368E-3</v>
      </c>
    </row>
    <row r="1073" spans="2:10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8">
        <v>8342</v>
      </c>
      <c r="H1073" s="752">
        <v>3.8847419147347573E-4</v>
      </c>
    </row>
    <row r="1074" spans="2:10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8">
        <v>4228</v>
      </c>
      <c r="H1074" s="752">
        <v>1.9681504106339176E-4</v>
      </c>
    </row>
    <row r="1075" spans="2:10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8">
        <v>-1604</v>
      </c>
      <c r="H1075" s="752">
        <v>-7.4652129917418542E-5</v>
      </c>
    </row>
    <row r="1076" spans="2:10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8">
        <v>56599</v>
      </c>
      <c r="H1076" s="752">
        <v>2.6343836331697013E-3</v>
      </c>
    </row>
    <row r="1077" spans="2:10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8">
        <v>10616</v>
      </c>
      <c r="H1077" s="752">
        <v>4.9282028711239434E-4</v>
      </c>
    </row>
    <row r="1078" spans="2:10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8">
        <v>14727</v>
      </c>
      <c r="H1078" s="752">
        <v>6.8332605092535914E-4</v>
      </c>
    </row>
    <row r="1079" spans="2:10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8">
        <v>7855</v>
      </c>
      <c r="H1079" s="752">
        <v>3.6421951953258258E-4</v>
      </c>
    </row>
    <row r="1080" spans="2:10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8">
        <v>-7318</v>
      </c>
      <c r="H1080" s="752">
        <v>-3.3919643816859857E-4</v>
      </c>
    </row>
    <row r="1081" spans="2:10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8">
        <v>47028</v>
      </c>
      <c r="H1081" s="752">
        <v>2.1805333014701667E-3</v>
      </c>
    </row>
    <row r="1082" spans="2:10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8">
        <v>-1453</v>
      </c>
      <c r="H1082" s="752">
        <v>-6.7224234553964202E-5</v>
      </c>
    </row>
    <row r="1083" spans="2:10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8">
        <v>-23123</v>
      </c>
      <c r="H1083" s="752">
        <v>-1.069876447153284E-3</v>
      </c>
      <c r="J1083" s="867"/>
    </row>
    <row r="1084" spans="2:10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8">
        <v>29818</v>
      </c>
      <c r="H1084" s="752">
        <v>1.381124559991731E-3</v>
      </c>
      <c r="J1084" s="867"/>
    </row>
    <row r="1085" spans="2:10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8">
        <v>28317</v>
      </c>
      <c r="H1085" s="752">
        <v>1.3097915300517293E-3</v>
      </c>
      <c r="J1085" s="867"/>
    </row>
    <row r="1086" spans="2:10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8">
        <v>13695</v>
      </c>
      <c r="H1086" s="752">
        <v>6.3262814658004984E-4</v>
      </c>
      <c r="J1086" s="867"/>
    </row>
    <row r="1087" spans="2:10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8">
        <v>13595</v>
      </c>
      <c r="H1087" s="752">
        <v>6.2761169214509138E-4</v>
      </c>
      <c r="J1087" s="867"/>
    </row>
    <row r="1088" spans="2:10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8">
        <v>-6352</v>
      </c>
      <c r="H1088" s="752">
        <v>-2.9305546213032052E-4</v>
      </c>
      <c r="J1088" s="867"/>
    </row>
    <row r="1089" spans="2:10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8">
        <v>47508</v>
      </c>
      <c r="H1089" s="752">
        <v>2.1924685373750918E-3</v>
      </c>
      <c r="J1089" s="867"/>
    </row>
    <row r="1090" spans="2:10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8">
        <v>-31574</v>
      </c>
      <c r="H1090" s="752">
        <v>-1.4539353370386365E-3</v>
      </c>
      <c r="J1090" s="867"/>
    </row>
    <row r="1091" spans="2:10">
      <c r="B1091" s="717" t="s">
        <v>621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1">
        <v>-130524</v>
      </c>
      <c r="H1091" s="753">
        <v>-6.0191859129909986E-3</v>
      </c>
      <c r="J1091" s="867"/>
    </row>
    <row r="1092" spans="2:10">
      <c r="B1092" s="715" t="s">
        <v>622</v>
      </c>
      <c r="C1092" s="716">
        <v>11380422</v>
      </c>
      <c r="D1092" s="716">
        <v>10270262</v>
      </c>
      <c r="E1092" s="716">
        <v>41</v>
      </c>
      <c r="F1092" s="716">
        <v>21650725</v>
      </c>
      <c r="G1092" s="748">
        <v>96589</v>
      </c>
      <c r="H1092" s="752">
        <v>4.4812281039703361E-3</v>
      </c>
      <c r="J1092" s="867"/>
    </row>
    <row r="1093" spans="2:10">
      <c r="B1093" s="715" t="s">
        <v>623</v>
      </c>
      <c r="C1093" s="716">
        <v>11416665</v>
      </c>
      <c r="D1093" s="716">
        <v>10295906</v>
      </c>
      <c r="E1093" s="716">
        <v>41</v>
      </c>
      <c r="F1093" s="716">
        <v>21712612</v>
      </c>
      <c r="G1093" s="748">
        <v>61887</v>
      </c>
      <c r="H1093" s="752">
        <v>2.8584262189834675E-3</v>
      </c>
      <c r="J1093" s="867"/>
    </row>
    <row r="1094" spans="2:10">
      <c r="B1094" s="715" t="s">
        <v>624</v>
      </c>
      <c r="C1094" s="716">
        <v>11420759</v>
      </c>
      <c r="D1094" s="716">
        <v>10296951</v>
      </c>
      <c r="E1094" s="716">
        <v>41</v>
      </c>
      <c r="F1094" s="716">
        <v>21717751</v>
      </c>
      <c r="G1094" s="748">
        <v>5139</v>
      </c>
      <c r="H1094" s="752">
        <v>2.3668271693888521E-4</v>
      </c>
      <c r="J1094" s="867"/>
    </row>
    <row r="1095" spans="2:10">
      <c r="B1095" s="715" t="s">
        <v>625</v>
      </c>
      <c r="C1095" s="716">
        <v>11428032</v>
      </c>
      <c r="D1095" s="716">
        <v>10303812</v>
      </c>
      <c r="E1095" s="716">
        <v>41</v>
      </c>
      <c r="F1095" s="716">
        <v>21731885</v>
      </c>
      <c r="G1095" s="748">
        <v>14134</v>
      </c>
      <c r="H1095" s="752">
        <v>6.5080403583217539E-4</v>
      </c>
      <c r="J1095" s="867"/>
    </row>
    <row r="1096" spans="2:10">
      <c r="B1096" s="715" t="s">
        <v>626</v>
      </c>
      <c r="C1096" s="716">
        <v>11433428</v>
      </c>
      <c r="D1096" s="716">
        <v>10309796</v>
      </c>
      <c r="E1096" s="716">
        <v>41</v>
      </c>
      <c r="F1096" s="716">
        <v>21743265</v>
      </c>
      <c r="G1096" s="748">
        <v>11380</v>
      </c>
      <c r="H1096" s="752">
        <v>5.236545288178629E-4</v>
      </c>
      <c r="J1096" s="867"/>
    </row>
    <row r="1097" spans="2:10">
      <c r="B1097" s="715" t="s">
        <v>627</v>
      </c>
      <c r="C1097" s="716">
        <v>11429480</v>
      </c>
      <c r="D1097" s="716">
        <v>10308109</v>
      </c>
      <c r="E1097" s="716">
        <v>40</v>
      </c>
      <c r="F1097" s="716">
        <v>21737629</v>
      </c>
      <c r="G1097" s="748">
        <v>-5636</v>
      </c>
      <c r="H1097" s="752">
        <v>-2.5920670147749902E-4</v>
      </c>
      <c r="J1097" s="867"/>
    </row>
    <row r="1098" spans="2:10">
      <c r="B1098" s="715" t="s">
        <v>628</v>
      </c>
      <c r="C1098" s="716">
        <v>11447962</v>
      </c>
      <c r="D1098" s="716">
        <v>10322471</v>
      </c>
      <c r="E1098" s="716">
        <v>40</v>
      </c>
      <c r="F1098" s="716">
        <v>21770473</v>
      </c>
      <c r="G1098" s="748">
        <v>32844</v>
      </c>
      <c r="H1098" s="752">
        <v>1.5109283537777518E-3</v>
      </c>
      <c r="J1098" s="867"/>
    </row>
    <row r="1099" spans="2:10">
      <c r="B1099" s="715" t="s">
        <v>629</v>
      </c>
      <c r="C1099" s="716">
        <v>11449847</v>
      </c>
      <c r="D1099" s="716">
        <v>10322552</v>
      </c>
      <c r="E1099" s="716">
        <v>40</v>
      </c>
      <c r="F1099" s="716">
        <v>21772439</v>
      </c>
      <c r="G1099" s="748">
        <v>1966</v>
      </c>
      <c r="H1099" s="752">
        <v>9.0305800889201038E-5</v>
      </c>
      <c r="J1099" s="867"/>
    </row>
    <row r="1100" spans="2:10">
      <c r="B1100" s="715" t="s">
        <v>630</v>
      </c>
      <c r="C1100" s="716">
        <v>11449473</v>
      </c>
      <c r="D1100" s="716">
        <v>10323893</v>
      </c>
      <c r="E1100" s="716">
        <v>41</v>
      </c>
      <c r="F1100" s="716">
        <v>21773407</v>
      </c>
      <c r="G1100" s="748">
        <v>968</v>
      </c>
      <c r="H1100" s="752">
        <v>4.4459878840497069E-5</v>
      </c>
      <c r="J1100" s="867"/>
    </row>
    <row r="1101" spans="2:10">
      <c r="B1101" s="715" t="s">
        <v>631</v>
      </c>
      <c r="C1101" s="716">
        <v>11454533</v>
      </c>
      <c r="D1101" s="716">
        <v>10329303</v>
      </c>
      <c r="E1101" s="716">
        <v>42</v>
      </c>
      <c r="F1101" s="716">
        <v>21783878</v>
      </c>
      <c r="G1101" s="748">
        <v>10471</v>
      </c>
      <c r="H1101" s="752">
        <v>4.8090774218301213E-4</v>
      </c>
      <c r="J1101" s="867"/>
    </row>
    <row r="1102" spans="2:10">
      <c r="B1102" s="715" t="s">
        <v>632</v>
      </c>
      <c r="C1102" s="716">
        <v>11448958</v>
      </c>
      <c r="D1102" s="716">
        <v>10326674</v>
      </c>
      <c r="E1102" s="716">
        <v>42</v>
      </c>
      <c r="F1102" s="716">
        <v>21775674</v>
      </c>
      <c r="G1102" s="748">
        <v>-8204</v>
      </c>
      <c r="H1102" s="752">
        <v>-3.7660879297984895E-4</v>
      </c>
      <c r="J1102" s="867"/>
    </row>
    <row r="1103" spans="2:10">
      <c r="B1103" s="715" t="s">
        <v>633</v>
      </c>
      <c r="C1103" s="716">
        <v>11472890</v>
      </c>
      <c r="D1103" s="716">
        <v>10342414</v>
      </c>
      <c r="E1103" s="716">
        <v>42</v>
      </c>
      <c r="F1103" s="716">
        <v>21815346</v>
      </c>
      <c r="G1103" s="748">
        <v>39672</v>
      </c>
      <c r="H1103" s="752">
        <v>1.8218494637640692E-3</v>
      </c>
      <c r="J1103" s="867"/>
    </row>
    <row r="1104" spans="2:10">
      <c r="B1104" s="715" t="s">
        <v>634</v>
      </c>
      <c r="C1104" s="716">
        <v>11475464</v>
      </c>
      <c r="D1104" s="716">
        <v>10343231</v>
      </c>
      <c r="E1104" s="716">
        <v>42</v>
      </c>
      <c r="F1104" s="716">
        <v>21818737</v>
      </c>
      <c r="G1104" s="748">
        <v>3391</v>
      </c>
      <c r="H1104" s="752">
        <v>1.554410367821113E-4</v>
      </c>
      <c r="J1104" s="867"/>
    </row>
    <row r="1105" spans="2:10">
      <c r="B1105" s="715" t="s">
        <v>635</v>
      </c>
      <c r="C1105" s="716">
        <v>11480674</v>
      </c>
      <c r="D1105" s="716">
        <v>10348288</v>
      </c>
      <c r="E1105" s="716">
        <v>42</v>
      </c>
      <c r="F1105" s="716">
        <v>21829004</v>
      </c>
      <c r="G1105" s="748">
        <v>10267</v>
      </c>
      <c r="H1105" s="752">
        <v>4.7055885957103527E-4</v>
      </c>
      <c r="J1105" s="867"/>
    </row>
    <row r="1106" spans="2:10">
      <c r="B1106" s="715" t="s">
        <v>636</v>
      </c>
      <c r="C1106" s="716">
        <v>11484350</v>
      </c>
      <c r="D1106" s="716">
        <v>10351920</v>
      </c>
      <c r="E1106" s="716">
        <v>42</v>
      </c>
      <c r="F1106" s="716">
        <v>21836312</v>
      </c>
      <c r="G1106" s="748">
        <v>7308</v>
      </c>
      <c r="H1106" s="752">
        <v>3.3478394158525937E-4</v>
      </c>
      <c r="J1106" s="867"/>
    </row>
    <row r="1107" spans="2:10">
      <c r="B1107" s="715" t="s">
        <v>637</v>
      </c>
      <c r="C1107" s="716">
        <v>11475986</v>
      </c>
      <c r="D1107" s="716">
        <v>10346825</v>
      </c>
      <c r="E1107" s="716">
        <v>42</v>
      </c>
      <c r="F1107" s="716">
        <v>21822853</v>
      </c>
      <c r="G1107" s="748">
        <v>-13459</v>
      </c>
      <c r="H1107" s="752">
        <v>-6.1635865983233895E-4</v>
      </c>
      <c r="J1107" s="867"/>
    </row>
    <row r="1108" spans="2:10">
      <c r="B1108" s="715" t="s">
        <v>638</v>
      </c>
      <c r="C1108" s="716">
        <v>11491582</v>
      </c>
      <c r="D1108" s="716">
        <v>10355936</v>
      </c>
      <c r="E1108" s="716">
        <v>47</v>
      </c>
      <c r="F1108" s="716">
        <v>21847565</v>
      </c>
      <c r="G1108" s="748">
        <v>24712</v>
      </c>
      <c r="H1108" s="752">
        <v>1.1323908931613058E-3</v>
      </c>
      <c r="J1108" s="867"/>
    </row>
    <row r="1109" spans="2:10">
      <c r="B1109" s="715" t="s">
        <v>639</v>
      </c>
      <c r="C1109" s="716">
        <v>11491020</v>
      </c>
      <c r="D1109" s="716">
        <v>10354070</v>
      </c>
      <c r="E1109" s="716">
        <v>47</v>
      </c>
      <c r="F1109" s="716">
        <v>21845137</v>
      </c>
      <c r="G1109" s="748">
        <v>-2428</v>
      </c>
      <c r="H1109" s="752">
        <v>-1.111336663833784E-4</v>
      </c>
      <c r="J1109" s="867"/>
    </row>
    <row r="1110" spans="2:10">
      <c r="B1110" s="715" t="s">
        <v>640</v>
      </c>
      <c r="C1110" s="716">
        <v>11492505</v>
      </c>
      <c r="D1110" s="716">
        <v>10354080</v>
      </c>
      <c r="E1110" s="716">
        <v>47</v>
      </c>
      <c r="F1110" s="716">
        <v>21846632</v>
      </c>
      <c r="G1110" s="748">
        <v>1495</v>
      </c>
      <c r="H1110" s="752">
        <v>6.8436284011319515E-5</v>
      </c>
      <c r="J1110" s="867"/>
    </row>
    <row r="1111" spans="2:10">
      <c r="B1111" s="715">
        <v>45806</v>
      </c>
      <c r="C1111" s="716">
        <v>11490868</v>
      </c>
      <c r="D1111" s="716">
        <v>10351641</v>
      </c>
      <c r="E1111" s="716">
        <v>47</v>
      </c>
      <c r="F1111" s="716">
        <v>21842556</v>
      </c>
      <c r="G1111" s="748">
        <v>-4076</v>
      </c>
      <c r="H1111" s="752">
        <v>-1.8657338119665301E-4</v>
      </c>
      <c r="J1111" s="867"/>
    </row>
    <row r="1112" spans="2:10">
      <c r="B1112" s="717">
        <v>45807</v>
      </c>
      <c r="C1112" s="722">
        <v>11468213</v>
      </c>
      <c r="D1112" s="722">
        <v>10329736</v>
      </c>
      <c r="E1112" s="722">
        <v>45</v>
      </c>
      <c r="F1112" s="722">
        <v>21797994</v>
      </c>
      <c r="G1112" s="751">
        <v>-44562</v>
      </c>
      <c r="H1112" s="753">
        <v>-2.0401458510624915E-3</v>
      </c>
      <c r="J1112" s="867"/>
    </row>
    <row r="1113" spans="2:10">
      <c r="B1113" s="715" t="s">
        <v>644</v>
      </c>
      <c r="C1113" s="716">
        <v>11480083</v>
      </c>
      <c r="D1113" s="716">
        <v>10332886</v>
      </c>
      <c r="E1113" s="716">
        <v>46</v>
      </c>
      <c r="F1113" s="716">
        <v>21813015</v>
      </c>
      <c r="G1113" s="748">
        <v>15021</v>
      </c>
      <c r="H1113" s="752">
        <v>6.8910010710165892E-4</v>
      </c>
      <c r="J1113" s="867"/>
    </row>
    <row r="1114" spans="2:10">
      <c r="B1114" s="715" t="s">
        <v>645</v>
      </c>
      <c r="C1114" s="716">
        <v>11474614</v>
      </c>
      <c r="D1114" s="716">
        <v>10325630</v>
      </c>
      <c r="E1114" s="716">
        <v>46</v>
      </c>
      <c r="F1114" s="716">
        <v>21800290</v>
      </c>
      <c r="G1114" s="748">
        <v>-12725</v>
      </c>
      <c r="H1114" s="752">
        <v>-5.8336731533903396E-4</v>
      </c>
      <c r="J1114" s="867"/>
    </row>
    <row r="1115" spans="2:10">
      <c r="B1115" s="715" t="s">
        <v>646</v>
      </c>
      <c r="C1115" s="716">
        <v>11480236</v>
      </c>
      <c r="D1115" s="716">
        <v>10330419</v>
      </c>
      <c r="E1115" s="716">
        <v>46</v>
      </c>
      <c r="F1115" s="716">
        <v>21810701</v>
      </c>
      <c r="G1115" s="748">
        <v>10411</v>
      </c>
      <c r="H1115" s="752">
        <v>4.7756245444441348E-4</v>
      </c>
      <c r="J1115" s="867"/>
    </row>
    <row r="1116" spans="2:10">
      <c r="B1116" s="715" t="s">
        <v>647</v>
      </c>
      <c r="C1116" s="716">
        <v>11487164</v>
      </c>
      <c r="D1116" s="716">
        <v>10336220</v>
      </c>
      <c r="E1116" s="716">
        <v>46</v>
      </c>
      <c r="F1116" s="716">
        <v>21823430</v>
      </c>
      <c r="G1116" s="748">
        <v>12729</v>
      </c>
      <c r="H1116" s="752">
        <v>5.83612603739736E-4</v>
      </c>
      <c r="J1116" s="867"/>
    </row>
    <row r="1117" spans="2:10">
      <c r="B1117" s="715" t="s">
        <v>648</v>
      </c>
      <c r="C1117" s="716">
        <v>11482196</v>
      </c>
      <c r="D1117" s="716">
        <v>10337228</v>
      </c>
      <c r="E1117" s="716">
        <v>46</v>
      </c>
      <c r="F1117" s="716">
        <v>21819470</v>
      </c>
      <c r="G1117" s="748">
        <v>-3960</v>
      </c>
      <c r="H1117" s="752">
        <v>-1.8145635218658196E-4</v>
      </c>
      <c r="J1117" s="867"/>
    </row>
    <row r="1118" spans="2:10">
      <c r="B1118" s="715" t="s">
        <v>649</v>
      </c>
      <c r="C1118" s="716">
        <v>11510651</v>
      </c>
      <c r="D1118" s="716">
        <v>10357956</v>
      </c>
      <c r="E1118" s="716">
        <v>46</v>
      </c>
      <c r="F1118" s="716">
        <v>21868653</v>
      </c>
      <c r="G1118" s="748">
        <v>49183</v>
      </c>
      <c r="H1118" s="752">
        <v>2.2540877482357669E-3</v>
      </c>
      <c r="J1118" s="867"/>
    </row>
    <row r="1119" spans="2:10">
      <c r="B1119" s="715" t="s">
        <v>650</v>
      </c>
      <c r="C1119" s="716">
        <v>11513754</v>
      </c>
      <c r="D1119" s="716">
        <v>10357646</v>
      </c>
      <c r="E1119" s="716">
        <v>46</v>
      </c>
      <c r="F1119" s="716">
        <v>21871446</v>
      </c>
      <c r="G1119" s="748">
        <v>2793</v>
      </c>
      <c r="H1119" s="752">
        <v>1.2771705692160573E-4</v>
      </c>
      <c r="J1119" s="867"/>
    </row>
    <row r="1120" spans="2:10">
      <c r="B1120" s="715" t="s">
        <v>651</v>
      </c>
      <c r="C1120" s="716">
        <v>11521386</v>
      </c>
      <c r="D1120" s="716">
        <v>10363689</v>
      </c>
      <c r="E1120" s="716">
        <v>46</v>
      </c>
      <c r="F1120" s="716">
        <v>21885121</v>
      </c>
      <c r="G1120" s="748">
        <v>13675</v>
      </c>
      <c r="H1120" s="752">
        <v>6.2524443971367916E-4</v>
      </c>
      <c r="J1120" s="867"/>
    </row>
    <row r="1121" spans="2:10">
      <c r="B1121" s="715" t="s">
        <v>652</v>
      </c>
      <c r="C1121" s="716">
        <v>11528353</v>
      </c>
      <c r="D1121" s="716">
        <v>10370185</v>
      </c>
      <c r="E1121" s="716">
        <v>45</v>
      </c>
      <c r="F1121" s="716">
        <v>21898583</v>
      </c>
      <c r="G1121" s="748">
        <v>13462</v>
      </c>
      <c r="H1121" s="752">
        <v>6.1512111356387678E-4</v>
      </c>
      <c r="J1121" s="867"/>
    </row>
    <row r="1122" spans="2:10">
      <c r="B1122" s="715" t="s">
        <v>653</v>
      </c>
      <c r="C1122" s="716">
        <v>11523654</v>
      </c>
      <c r="D1122" s="716">
        <v>10366453</v>
      </c>
      <c r="E1122" s="716">
        <v>45</v>
      </c>
      <c r="F1122" s="716">
        <v>21890152</v>
      </c>
      <c r="G1122" s="748">
        <v>-8431</v>
      </c>
      <c r="H1122" s="752">
        <v>-3.850020798149556E-4</v>
      </c>
      <c r="J1122" s="867"/>
    </row>
    <row r="1123" spans="2:10">
      <c r="B1123" s="715" t="s">
        <v>654</v>
      </c>
      <c r="C1123" s="716">
        <v>11557570</v>
      </c>
      <c r="D1123" s="716">
        <v>10388677</v>
      </c>
      <c r="E1123" s="716">
        <v>43</v>
      </c>
      <c r="F1123" s="716">
        <v>21946290</v>
      </c>
      <c r="G1123" s="748">
        <v>56138</v>
      </c>
      <c r="H1123" s="752">
        <v>2.5645322152172412E-3</v>
      </c>
      <c r="J1123" s="867"/>
    </row>
    <row r="1124" spans="2:10">
      <c r="B1124" s="715" t="s">
        <v>655</v>
      </c>
      <c r="C1124" s="716">
        <v>11560916</v>
      </c>
      <c r="D1124" s="716">
        <v>10388747</v>
      </c>
      <c r="E1124" s="716">
        <v>43</v>
      </c>
      <c r="F1124" s="716">
        <v>21949706</v>
      </c>
      <c r="G1124" s="748">
        <v>3416</v>
      </c>
      <c r="H1124" s="752">
        <v>1.5565273219309006E-4</v>
      </c>
      <c r="J1124" s="867"/>
    </row>
    <row r="1125" spans="2:10">
      <c r="B1125" s="715" t="s">
        <v>656</v>
      </c>
      <c r="C1125" s="716">
        <v>11564994</v>
      </c>
      <c r="D1125" s="716">
        <v>10380959</v>
      </c>
      <c r="E1125" s="716">
        <v>43</v>
      </c>
      <c r="F1125" s="716">
        <v>21945996</v>
      </c>
      <c r="G1125" s="748">
        <v>-3710</v>
      </c>
      <c r="H1125" s="752">
        <v>-1.6902276504293656E-4</v>
      </c>
      <c r="J1125" s="867"/>
    </row>
    <row r="1126" spans="2:10">
      <c r="B1126" s="715" t="s">
        <v>657</v>
      </c>
      <c r="C1126" s="716">
        <v>11569994</v>
      </c>
      <c r="D1126" s="716">
        <v>10377425</v>
      </c>
      <c r="E1126" s="716">
        <v>44</v>
      </c>
      <c r="F1126" s="716">
        <v>21947463</v>
      </c>
      <c r="G1126" s="748">
        <v>1467</v>
      </c>
      <c r="H1126" s="752">
        <v>6.6845906651957776E-5</v>
      </c>
      <c r="J1126" s="867"/>
    </row>
    <row r="1127" spans="2:10">
      <c r="B1127" s="715" t="s">
        <v>658</v>
      </c>
      <c r="C1127" s="716">
        <v>11553374</v>
      </c>
      <c r="D1127" s="716">
        <v>10324373</v>
      </c>
      <c r="E1127" s="716">
        <v>44</v>
      </c>
      <c r="F1127" s="716">
        <v>21877791</v>
      </c>
      <c r="G1127" s="748">
        <v>-69672</v>
      </c>
      <c r="H1127" s="752">
        <v>-3.1744899171262109E-3</v>
      </c>
      <c r="J1127" s="867"/>
    </row>
    <row r="1128" spans="2:10">
      <c r="B1128" s="715" t="s">
        <v>659</v>
      </c>
      <c r="C1128" s="716">
        <v>11570508</v>
      </c>
      <c r="D1128" s="716">
        <v>10294197</v>
      </c>
      <c r="E1128" s="716">
        <v>38</v>
      </c>
      <c r="F1128" s="716">
        <v>21864743</v>
      </c>
      <c r="G1128" s="748">
        <v>-13048</v>
      </c>
      <c r="H1128" s="752">
        <v>-5.9640390567772261E-4</v>
      </c>
      <c r="J1128" s="867"/>
    </row>
    <row r="1129" spans="2:10">
      <c r="B1129" s="715" t="s">
        <v>660</v>
      </c>
      <c r="C1129" s="716">
        <v>11569519</v>
      </c>
      <c r="D1129" s="716">
        <v>10278149</v>
      </c>
      <c r="E1129" s="716">
        <v>38</v>
      </c>
      <c r="F1129" s="716">
        <v>21847706</v>
      </c>
      <c r="G1129" s="748">
        <v>-17037</v>
      </c>
      <c r="H1129" s="752">
        <v>-7.7919964574935108E-4</v>
      </c>
      <c r="J1129" s="867"/>
    </row>
    <row r="1130" spans="2:10">
      <c r="B1130" s="715">
        <v>45833</v>
      </c>
      <c r="C1130" s="716">
        <v>11578370</v>
      </c>
      <c r="D1130" s="716">
        <v>10281425</v>
      </c>
      <c r="E1130" s="716">
        <v>38</v>
      </c>
      <c r="F1130" s="716">
        <v>21859833</v>
      </c>
      <c r="G1130" s="748">
        <v>12127</v>
      </c>
      <c r="H1130" s="752">
        <v>5.55069717617096E-4</v>
      </c>
      <c r="J1130" s="867"/>
    </row>
    <row r="1131" spans="2:10">
      <c r="B1131" s="715">
        <v>45834</v>
      </c>
      <c r="C1131" s="716">
        <v>11582117</v>
      </c>
      <c r="D1131" s="716">
        <v>10282018</v>
      </c>
      <c r="E1131" s="716">
        <v>37</v>
      </c>
      <c r="F1131" s="716">
        <v>21864172</v>
      </c>
      <c r="G1131" s="748">
        <v>4339</v>
      </c>
      <c r="H1131" s="752">
        <v>1.9849190979637221E-4</v>
      </c>
      <c r="J1131" s="867"/>
    </row>
    <row r="1132" spans="2:10">
      <c r="B1132" s="715">
        <v>45835</v>
      </c>
      <c r="C1132" s="716">
        <v>11571389</v>
      </c>
      <c r="D1132" s="716">
        <v>10271067</v>
      </c>
      <c r="E1132" s="716">
        <v>35</v>
      </c>
      <c r="F1132" s="716">
        <v>21842491</v>
      </c>
      <c r="G1132" s="748">
        <v>-21681</v>
      </c>
      <c r="H1132" s="752">
        <v>-9.9162227593163621E-4</v>
      </c>
      <c r="J1132" s="867"/>
    </row>
    <row r="1133" spans="2:10">
      <c r="B1133" s="717">
        <v>45838</v>
      </c>
      <c r="C1133" s="722">
        <v>11490472</v>
      </c>
      <c r="D1133" s="722">
        <v>10165436</v>
      </c>
      <c r="E1133" s="722">
        <v>35</v>
      </c>
      <c r="F1133" s="722">
        <v>21655943</v>
      </c>
      <c r="G1133" s="751">
        <v>-186548</v>
      </c>
      <c r="H1133" s="753">
        <v>-8.5406009781576753E-3</v>
      </c>
      <c r="J1133" s="867"/>
    </row>
    <row r="1134" spans="2:10">
      <c r="H1134" s="713"/>
    </row>
    <row r="1135" spans="2:10">
      <c r="H1135" s="713"/>
    </row>
    <row r="1136" spans="2:10">
      <c r="H1136" s="713"/>
    </row>
    <row r="1137" spans="8:8">
      <c r="H1137" s="713"/>
    </row>
    <row r="1138" spans="8:8">
      <c r="H1138" s="713"/>
    </row>
    <row r="1139" spans="8:8">
      <c r="H1139" s="713"/>
    </row>
    <row r="1140" spans="8:8">
      <c r="H1140" s="713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2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17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9" t="s">
        <v>662</v>
      </c>
      <c r="C1" s="909"/>
      <c r="D1" s="909"/>
      <c r="E1" s="909"/>
      <c r="F1" s="909"/>
      <c r="G1" s="909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4">
        <v>45747</v>
      </c>
      <c r="C5" s="525">
        <v>21320297</v>
      </c>
      <c r="D5" s="522"/>
      <c r="E5" s="522"/>
      <c r="F5" s="523"/>
      <c r="G5" s="523"/>
    </row>
    <row r="6" spans="1:7" s="290" customFormat="1" ht="29.45" customHeight="1">
      <c r="A6" s="15"/>
      <c r="B6" s="524">
        <v>45810</v>
      </c>
      <c r="C6" s="525">
        <v>21813015</v>
      </c>
      <c r="D6" s="525">
        <v>390424</v>
      </c>
      <c r="E6" s="525">
        <v>379176</v>
      </c>
      <c r="F6" s="754">
        <v>11248</v>
      </c>
      <c r="G6" s="754">
        <v>11248</v>
      </c>
    </row>
    <row r="7" spans="1:7" s="290" customFormat="1" ht="29.45" customHeight="1">
      <c r="A7" s="15"/>
      <c r="B7" s="524">
        <v>45811</v>
      </c>
      <c r="C7" s="525">
        <v>21800290</v>
      </c>
      <c r="D7" s="525">
        <v>102756</v>
      </c>
      <c r="E7" s="525">
        <v>117493</v>
      </c>
      <c r="F7" s="754">
        <v>-14737</v>
      </c>
      <c r="G7" s="754">
        <v>-3489</v>
      </c>
    </row>
    <row r="8" spans="1:7" s="290" customFormat="1" ht="29.45" customHeight="1">
      <c r="A8" s="15"/>
      <c r="B8" s="524">
        <v>45812</v>
      </c>
      <c r="C8" s="525">
        <v>21810701</v>
      </c>
      <c r="D8" s="525">
        <v>88910</v>
      </c>
      <c r="E8" s="525">
        <v>78513</v>
      </c>
      <c r="F8" s="754">
        <v>10397</v>
      </c>
      <c r="G8" s="754">
        <v>6908</v>
      </c>
    </row>
    <row r="9" spans="1:7" s="290" customFormat="1" ht="29.45" customHeight="1">
      <c r="A9" s="15"/>
      <c r="B9" s="524">
        <v>45813</v>
      </c>
      <c r="C9" s="525">
        <v>21823430</v>
      </c>
      <c r="D9" s="525">
        <v>85197</v>
      </c>
      <c r="E9" s="525">
        <v>72559</v>
      </c>
      <c r="F9" s="754">
        <v>12638</v>
      </c>
      <c r="G9" s="754">
        <v>19546</v>
      </c>
    </row>
    <row r="10" spans="1:7" s="290" customFormat="1" ht="29.45" customHeight="1">
      <c r="A10" s="15"/>
      <c r="B10" s="524">
        <v>45814</v>
      </c>
      <c r="C10" s="525">
        <v>21819470</v>
      </c>
      <c r="D10" s="525">
        <v>94769</v>
      </c>
      <c r="E10" s="525">
        <v>100739</v>
      </c>
      <c r="F10" s="754">
        <v>-5970</v>
      </c>
      <c r="G10" s="754">
        <v>13576</v>
      </c>
    </row>
    <row r="11" spans="1:7" s="290" customFormat="1" ht="29.45" customHeight="1">
      <c r="A11" s="15"/>
      <c r="B11" s="524">
        <v>45817</v>
      </c>
      <c r="C11" s="525">
        <v>21868653</v>
      </c>
      <c r="D11" s="525">
        <v>224637</v>
      </c>
      <c r="E11" s="525">
        <v>174868</v>
      </c>
      <c r="F11" s="754">
        <v>49769</v>
      </c>
      <c r="G11" s="754">
        <v>63345</v>
      </c>
    </row>
    <row r="12" spans="1:7" s="290" customFormat="1" ht="29.45" customHeight="1">
      <c r="A12" s="15"/>
      <c r="B12" s="524">
        <v>45818</v>
      </c>
      <c r="C12" s="525">
        <v>21871446</v>
      </c>
      <c r="D12" s="525">
        <v>97553</v>
      </c>
      <c r="E12" s="525">
        <v>95816</v>
      </c>
      <c r="F12" s="754">
        <v>1737</v>
      </c>
      <c r="G12" s="754">
        <v>65082</v>
      </c>
    </row>
    <row r="13" spans="1:7" s="290" customFormat="1" ht="29.45" customHeight="1">
      <c r="A13" s="15"/>
      <c r="B13" s="524">
        <v>45819</v>
      </c>
      <c r="C13" s="525">
        <v>21885121</v>
      </c>
      <c r="D13" s="525">
        <v>85574</v>
      </c>
      <c r="E13" s="525">
        <v>73169</v>
      </c>
      <c r="F13" s="754">
        <v>12405</v>
      </c>
      <c r="G13" s="754">
        <v>77487</v>
      </c>
    </row>
    <row r="14" spans="1:7" s="290" customFormat="1" ht="29.45" customHeight="1">
      <c r="A14" s="15"/>
      <c r="B14" s="524">
        <v>45820</v>
      </c>
      <c r="C14" s="525">
        <v>21898583</v>
      </c>
      <c r="D14" s="525">
        <v>82286</v>
      </c>
      <c r="E14" s="525">
        <v>69768</v>
      </c>
      <c r="F14" s="754">
        <v>12518</v>
      </c>
      <c r="G14" s="754">
        <v>90005</v>
      </c>
    </row>
    <row r="15" spans="1:7" s="290" customFormat="1" ht="29.45" customHeight="1">
      <c r="A15" s="15"/>
      <c r="B15" s="524">
        <v>45821</v>
      </c>
      <c r="C15" s="525">
        <v>21890152</v>
      </c>
      <c r="D15" s="525">
        <v>92912</v>
      </c>
      <c r="E15" s="525">
        <v>103699</v>
      </c>
      <c r="F15" s="754">
        <v>-10787</v>
      </c>
      <c r="G15" s="754">
        <v>79218</v>
      </c>
    </row>
    <row r="16" spans="1:7" s="290" customFormat="1" ht="29.45" customHeight="1">
      <c r="A16" s="15"/>
      <c r="B16" s="524">
        <v>45824</v>
      </c>
      <c r="C16" s="525">
        <v>21946290</v>
      </c>
      <c r="D16" s="525">
        <v>279344</v>
      </c>
      <c r="E16" s="525">
        <v>224019</v>
      </c>
      <c r="F16" s="754">
        <v>55325</v>
      </c>
      <c r="G16" s="754">
        <v>134543</v>
      </c>
    </row>
    <row r="17" spans="1:7" s="290" customFormat="1" ht="29.45" customHeight="1">
      <c r="A17" s="15"/>
      <c r="B17" s="524">
        <v>45825</v>
      </c>
      <c r="C17" s="525">
        <v>21949706</v>
      </c>
      <c r="D17" s="525">
        <v>94444</v>
      </c>
      <c r="E17" s="525">
        <v>92127</v>
      </c>
      <c r="F17" s="754">
        <v>2317</v>
      </c>
      <c r="G17" s="754">
        <v>136860</v>
      </c>
    </row>
    <row r="18" spans="1:7" s="290" customFormat="1" ht="29.45" customHeight="1">
      <c r="A18" s="15"/>
      <c r="B18" s="524">
        <v>45826</v>
      </c>
      <c r="C18" s="525">
        <v>21945996</v>
      </c>
      <c r="D18" s="525">
        <v>84646</v>
      </c>
      <c r="E18" s="525">
        <v>89681</v>
      </c>
      <c r="F18" s="754">
        <v>-5035</v>
      </c>
      <c r="G18" s="754">
        <v>131825</v>
      </c>
    </row>
    <row r="19" spans="1:7" s="290" customFormat="1" ht="29.45" customHeight="1">
      <c r="A19" s="15"/>
      <c r="B19" s="524">
        <v>45827</v>
      </c>
      <c r="C19" s="525">
        <v>21947463</v>
      </c>
      <c r="D19" s="525">
        <v>83587</v>
      </c>
      <c r="E19" s="525">
        <v>83179</v>
      </c>
      <c r="F19" s="754">
        <v>408</v>
      </c>
      <c r="G19" s="754">
        <v>132233</v>
      </c>
    </row>
    <row r="20" spans="1:7" s="290" customFormat="1" ht="29.45" customHeight="1">
      <c r="A20" s="15"/>
      <c r="B20" s="524">
        <v>45828</v>
      </c>
      <c r="C20" s="525">
        <v>21877791</v>
      </c>
      <c r="D20" s="525">
        <v>98907</v>
      </c>
      <c r="E20" s="525">
        <v>171160</v>
      </c>
      <c r="F20" s="754">
        <v>-72253</v>
      </c>
      <c r="G20" s="754">
        <v>59980</v>
      </c>
    </row>
    <row r="21" spans="1:7" s="290" customFormat="1" ht="29.45" customHeight="1">
      <c r="A21" s="15"/>
      <c r="B21" s="524">
        <v>45831</v>
      </c>
      <c r="C21" s="525">
        <v>21864743</v>
      </c>
      <c r="D21" s="525">
        <v>248728</v>
      </c>
      <c r="E21" s="525">
        <v>264292</v>
      </c>
      <c r="F21" s="754">
        <v>-15564</v>
      </c>
      <c r="G21" s="754">
        <v>44416</v>
      </c>
    </row>
    <row r="22" spans="1:7" s="290" customFormat="1" ht="29.45" customHeight="1">
      <c r="A22" s="15"/>
      <c r="B22" s="524">
        <v>45832</v>
      </c>
      <c r="C22" s="525">
        <v>21847706</v>
      </c>
      <c r="D22" s="525">
        <v>69730</v>
      </c>
      <c r="E22" s="525">
        <v>88005</v>
      </c>
      <c r="F22" s="754">
        <v>-18275</v>
      </c>
      <c r="G22" s="754">
        <v>26141</v>
      </c>
    </row>
    <row r="23" spans="1:7" s="290" customFormat="1" ht="29.45" customHeight="1">
      <c r="A23" s="15"/>
      <c r="B23" s="524">
        <v>45833</v>
      </c>
      <c r="C23" s="525">
        <v>21859833</v>
      </c>
      <c r="D23" s="525">
        <v>99152</v>
      </c>
      <c r="E23" s="525">
        <v>88768</v>
      </c>
      <c r="F23" s="754">
        <v>10384</v>
      </c>
      <c r="G23" s="754">
        <v>36525</v>
      </c>
    </row>
    <row r="24" spans="1:7" s="290" customFormat="1" ht="29.45" customHeight="1">
      <c r="A24" s="15"/>
      <c r="B24" s="524">
        <v>45834</v>
      </c>
      <c r="C24" s="525">
        <v>21864172</v>
      </c>
      <c r="D24" s="525">
        <v>81076</v>
      </c>
      <c r="E24" s="525">
        <v>78074</v>
      </c>
      <c r="F24" s="754">
        <v>3002</v>
      </c>
      <c r="G24" s="754">
        <v>39527</v>
      </c>
    </row>
    <row r="25" spans="1:7" s="290" customFormat="1" ht="29.45" customHeight="1">
      <c r="A25" s="15"/>
      <c r="B25" s="524">
        <v>45835</v>
      </c>
      <c r="C25" s="525">
        <v>21842491</v>
      </c>
      <c r="D25" s="525">
        <v>84905</v>
      </c>
      <c r="E25" s="525">
        <v>109394</v>
      </c>
      <c r="F25" s="754">
        <v>-24489</v>
      </c>
      <c r="G25" s="754">
        <v>15038</v>
      </c>
    </row>
    <row r="26" spans="1:7" s="290" customFormat="1" ht="29.45" customHeight="1">
      <c r="A26" s="15"/>
      <c r="B26" s="524">
        <v>45838</v>
      </c>
      <c r="C26" s="525">
        <v>21655943</v>
      </c>
      <c r="D26" s="525">
        <v>215593</v>
      </c>
      <c r="E26" s="525">
        <v>408676</v>
      </c>
      <c r="F26" s="754">
        <v>-193083</v>
      </c>
      <c r="G26" s="754">
        <v>-178045</v>
      </c>
    </row>
    <row r="27" spans="1:7" s="290" customFormat="1" ht="29.45" customHeight="1">
      <c r="A27" s="15"/>
      <c r="B27" s="526" t="s">
        <v>661</v>
      </c>
      <c r="C27" s="527">
        <v>21861095.000000045</v>
      </c>
      <c r="D27" s="425"/>
      <c r="E27" s="425"/>
      <c r="F27" s="424"/>
      <c r="G27" s="424"/>
    </row>
    <row r="28" spans="1:7" ht="42.75" customHeight="1">
      <c r="B28" s="910" t="s">
        <v>148</v>
      </c>
      <c r="C28" s="910"/>
      <c r="D28" s="910"/>
      <c r="E28" s="910"/>
      <c r="F28" s="910"/>
      <c r="G28" s="910"/>
    </row>
    <row r="29" spans="1:7" ht="43.35" customHeight="1">
      <c r="B29" s="41"/>
      <c r="C29" s="42"/>
      <c r="D29" s="41"/>
      <c r="E29" s="255"/>
      <c r="F29" s="292"/>
      <c r="G29" s="293"/>
    </row>
    <row r="30" spans="1:7" ht="43.7" customHeight="1">
      <c r="B30" s="41"/>
      <c r="C30" s="42"/>
      <c r="D30" s="41"/>
      <c r="E30" s="43"/>
      <c r="F30" s="292"/>
      <c r="G30" s="292"/>
    </row>
    <row r="31" spans="1:7">
      <c r="B31" s="41"/>
      <c r="C31" s="42"/>
      <c r="D31" s="41"/>
      <c r="E31" s="43"/>
      <c r="F31" s="292"/>
      <c r="G31" s="292"/>
    </row>
    <row r="32" spans="1:7" ht="43.35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8.95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11"/>
      <c r="D38" s="911"/>
      <c r="E38" s="911"/>
      <c r="F38" s="911"/>
      <c r="G38" s="911"/>
    </row>
    <row r="39" spans="2:7" ht="28.35" customHeight="1">
      <c r="B39" s="41"/>
      <c r="C39" s="911"/>
      <c r="D39" s="911"/>
      <c r="E39" s="911"/>
      <c r="F39" s="911"/>
      <c r="G39" s="911"/>
    </row>
    <row r="40" spans="2:7" ht="24.95" customHeight="1">
      <c r="B40" s="41"/>
      <c r="C40" s="911"/>
      <c r="D40" s="911"/>
      <c r="E40" s="911"/>
      <c r="F40" s="911"/>
      <c r="G40" s="911"/>
    </row>
    <row r="41" spans="2:7" ht="21.95" customHeight="1">
      <c r="B41" s="41"/>
      <c r="C41" s="911"/>
      <c r="D41" s="911"/>
      <c r="E41" s="911"/>
      <c r="F41" s="911"/>
      <c r="G41" s="911"/>
    </row>
    <row r="42" spans="2:7" ht="5.85" customHeight="1">
      <c r="B42" s="41"/>
      <c r="C42" s="911"/>
      <c r="D42" s="911"/>
      <c r="E42" s="911"/>
      <c r="F42" s="911"/>
      <c r="G42" s="911"/>
    </row>
    <row r="43" spans="2:7" ht="29.1" customHeight="1">
      <c r="B43" s="41"/>
      <c r="C43" s="911"/>
      <c r="D43" s="911"/>
      <c r="E43" s="911"/>
      <c r="F43" s="911"/>
      <c r="G43" s="911"/>
    </row>
    <row r="44" spans="2:7" ht="10.5" customHeight="1">
      <c r="B44" s="41"/>
      <c r="C44" s="911"/>
      <c r="D44" s="911"/>
      <c r="E44" s="911"/>
      <c r="F44" s="911"/>
      <c r="G44" s="911"/>
    </row>
    <row r="45" spans="2:7" ht="41.1" customHeight="1">
      <c r="B45" s="41"/>
      <c r="C45" s="911"/>
      <c r="D45" s="911"/>
      <c r="E45" s="911"/>
      <c r="F45" s="911"/>
      <c r="G45" s="911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T24" sqref="T24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2" t="s">
        <v>169</v>
      </c>
      <c r="C1" s="912"/>
      <c r="D1" s="912"/>
      <c r="E1" s="912"/>
      <c r="F1" s="912"/>
      <c r="G1" s="912"/>
      <c r="L1" s="912" t="s">
        <v>169</v>
      </c>
      <c r="M1" s="912"/>
      <c r="N1" s="912"/>
      <c r="O1" s="912"/>
      <c r="P1" s="912"/>
      <c r="Q1" s="912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13" t="s">
        <v>34</v>
      </c>
      <c r="C3" s="915" t="s">
        <v>665</v>
      </c>
      <c r="D3" s="351" t="s">
        <v>178</v>
      </c>
      <c r="E3" s="352"/>
      <c r="F3" s="352" t="s">
        <v>179</v>
      </c>
      <c r="G3" s="352"/>
      <c r="H3" s="100"/>
      <c r="K3" s="664"/>
      <c r="L3" s="913" t="s">
        <v>34</v>
      </c>
      <c r="M3" s="915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14"/>
      <c r="C4" s="916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14"/>
      <c r="M4" s="916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17358045.952381</v>
      </c>
      <c r="D5" s="533">
        <v>98049.4285714328</v>
      </c>
      <c r="E5" s="693">
        <v>0.56807328110511102</v>
      </c>
      <c r="F5" s="533">
        <v>457462.20238095103</v>
      </c>
      <c r="G5" s="693">
        <v>2.7067834410213898</v>
      </c>
      <c r="H5" s="663">
        <v>3</v>
      </c>
      <c r="K5" s="655" cm="1">
        <f t="array" ref="K5:Q5">_xlfn._xlws.FILTER(A5:G16,A5:A16=H5,)</f>
        <v>3</v>
      </c>
      <c r="L5" s="661" t="str">
        <v xml:space="preserve"> MAR</v>
      </c>
      <c r="M5" s="660">
        <v>65032.238095238099</v>
      </c>
      <c r="N5" s="660">
        <v>1833.2857142857199</v>
      </c>
      <c r="O5" s="657">
        <v>2.9008166199258998</v>
      </c>
      <c r="P5" s="660">
        <v>-181.811904761904</v>
      </c>
      <c r="Q5" s="657">
        <v>-0.27879253743925397</v>
      </c>
    </row>
    <row r="6" spans="1:22" ht="22.5" customHeight="1">
      <c r="A6" s="656"/>
      <c r="B6" s="532" t="s">
        <v>150</v>
      </c>
      <c r="C6" s="533">
        <v>669592.09523809503</v>
      </c>
      <c r="D6" s="533">
        <v>-28752.000000000098</v>
      </c>
      <c r="E6" s="693">
        <v>-4.1171680545530096</v>
      </c>
      <c r="F6" s="533">
        <v>-2263.1547619048501</v>
      </c>
      <c r="G6" s="693">
        <v>-0.33685154084973701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345888.52380952402</v>
      </c>
      <c r="D7" s="533">
        <v>-1472.1428571429001</v>
      </c>
      <c r="E7" s="693">
        <v>-0.42380816206677602</v>
      </c>
      <c r="F7" s="533">
        <v>-22011.826190476098</v>
      </c>
      <c r="G7" s="693">
        <v>-5.9830946587781497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18373526.571428616</v>
      </c>
      <c r="D8" s="694">
        <v>67825.285714354366</v>
      </c>
      <c r="E8" s="695">
        <v>0.37051454438014275</v>
      </c>
      <c r="F8" s="694">
        <v>433187.22142861411</v>
      </c>
      <c r="G8" s="695">
        <v>2.4145988154266149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3259823.2380952402</v>
      </c>
      <c r="D9" s="533">
        <v>7148.5714285722897</v>
      </c>
      <c r="E9" s="693">
        <v>0.219775174622617</v>
      </c>
      <c r="F9" s="533">
        <v>39843.338095238003</v>
      </c>
      <c r="G9" s="693">
        <v>1.2373784723077901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161836.14285714299</v>
      </c>
      <c r="D10" s="533">
        <v>-82</v>
      </c>
      <c r="E10" s="693">
        <v>-5.0642873338997599E-2</v>
      </c>
      <c r="F10" s="533">
        <v>-4616.1071428571604</v>
      </c>
      <c r="G10" s="693">
        <v>-2.7732320487450099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3421659.3809523801</v>
      </c>
      <c r="D11" s="694">
        <v>7066.5714285722897</v>
      </c>
      <c r="E11" s="695">
        <v>0.206952097153797</v>
      </c>
      <c r="F11" s="694">
        <v>35227.230952380698</v>
      </c>
      <c r="G11" s="695">
        <v>1.0402461762708199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52956.190476190503</v>
      </c>
      <c r="D12" s="533">
        <v>1808.7619047619201</v>
      </c>
      <c r="E12" s="693">
        <v>3.5363691886014101</v>
      </c>
      <c r="F12" s="533">
        <v>276.49047619047599</v>
      </c>
      <c r="G12" s="693">
        <v>0.52485203254854595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12076.0476190476</v>
      </c>
      <c r="D13" s="533">
        <v>24.523809523809199</v>
      </c>
      <c r="E13" s="693">
        <v>0.203491358532014</v>
      </c>
      <c r="F13" s="533">
        <v>-458.30238095238201</v>
      </c>
      <c r="G13" s="693">
        <v>-3.6563713391789898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65032.238095238099</v>
      </c>
      <c r="D14" s="696">
        <v>1833.2857142857199</v>
      </c>
      <c r="E14" s="697">
        <v>2.9008166199258998</v>
      </c>
      <c r="F14" s="696">
        <v>-181.811904761904</v>
      </c>
      <c r="G14" s="697">
        <v>-0.27879253743925397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876.80952380952397</v>
      </c>
      <c r="D15" s="698">
        <v>-5.09523809523807</v>
      </c>
      <c r="E15" s="699">
        <v>-0.57775377969762198</v>
      </c>
      <c r="F15" s="698">
        <v>-26.790476190476198</v>
      </c>
      <c r="G15" s="699">
        <v>-2.9648601361748699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21861095.000000045</v>
      </c>
      <c r="D16" s="537">
        <v>76720.047619119287</v>
      </c>
      <c r="E16" s="673">
        <v>0.3521792467620628</v>
      </c>
      <c r="F16" s="537">
        <v>468205.85000004247</v>
      </c>
      <c r="G16" s="673">
        <v>2.1886050393527228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11" activePane="bottomLeft" state="frozen"/>
      <selection activeCell="O40" sqref="O40"/>
      <selection pane="bottomLeft" activeCell="R33" sqref="R33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8" t="s">
        <v>171</v>
      </c>
      <c r="C3" s="919"/>
      <c r="D3" s="919"/>
      <c r="E3" s="919"/>
      <c r="F3" s="919"/>
      <c r="G3" s="919"/>
      <c r="H3" s="919"/>
      <c r="I3" s="919"/>
      <c r="J3" s="920"/>
      <c r="K3" s="310">
        <v>11531988.666666659</v>
      </c>
      <c r="L3" s="311">
        <v>0.52751194149545855</v>
      </c>
      <c r="M3" s="310">
        <v>10329106.333333334</v>
      </c>
      <c r="N3" s="311">
        <v>0.4724880585045414</v>
      </c>
      <c r="O3" s="310">
        <v>21861094.999999993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1" t="s">
        <v>642</v>
      </c>
      <c r="C6" s="726" t="s">
        <v>46</v>
      </c>
      <c r="D6" s="726"/>
      <c r="E6" s="729" t="s">
        <v>47</v>
      </c>
      <c r="F6" s="729"/>
      <c r="G6" s="917" t="s">
        <v>12</v>
      </c>
      <c r="H6" s="426" t="s">
        <v>48</v>
      </c>
      <c r="I6" s="427"/>
      <c r="J6" s="428"/>
    </row>
    <row r="7" spans="1:15" s="50" customFormat="1" ht="33" customHeight="1">
      <c r="B7" s="921"/>
      <c r="C7" s="727" t="s">
        <v>49</v>
      </c>
      <c r="D7" s="728" t="s">
        <v>479</v>
      </c>
      <c r="E7" s="730" t="s">
        <v>49</v>
      </c>
      <c r="F7" s="731" t="s">
        <v>479</v>
      </c>
      <c r="G7" s="917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11324599.800000001</v>
      </c>
      <c r="D8" s="356">
        <v>0.58441174054236156</v>
      </c>
      <c r="E8" s="355">
        <v>8053176.2000000002</v>
      </c>
      <c r="F8" s="356">
        <v>0.4155882594576385</v>
      </c>
      <c r="G8" s="355">
        <v>19377776</v>
      </c>
      <c r="H8" s="755">
        <v>2.1670887978042686</v>
      </c>
      <c r="I8" s="755">
        <v>4.3358263690833354</v>
      </c>
      <c r="J8" s="755">
        <v>3.0312416093243542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11109558.199999999</v>
      </c>
      <c r="D9" s="356">
        <v>0.57387185143742014</v>
      </c>
      <c r="E9" s="355">
        <v>8249394.7999999998</v>
      </c>
      <c r="F9" s="356">
        <v>0.4261281485625798</v>
      </c>
      <c r="G9" s="355">
        <v>19358953</v>
      </c>
      <c r="H9" s="755">
        <v>-1.8988891775230883</v>
      </c>
      <c r="I9" s="755">
        <v>2.4365367791157979</v>
      </c>
      <c r="J9" s="755">
        <v>-9.7137050196067776E-2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10129520.24</v>
      </c>
      <c r="D10" s="356">
        <v>0.55970426853674737</v>
      </c>
      <c r="E10" s="355">
        <v>7968466.1600000001</v>
      </c>
      <c r="F10" s="356">
        <v>0.44029573146325279</v>
      </c>
      <c r="G10" s="355">
        <v>18097986.399999999</v>
      </c>
      <c r="H10" s="755">
        <v>-8.8215745609037839</v>
      </c>
      <c r="I10" s="755">
        <v>-3.4054454515863313</v>
      </c>
      <c r="J10" s="755">
        <v>-6.5136094911744493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9829760.9879999999</v>
      </c>
      <c r="D11" s="356">
        <v>0.5526752291661432</v>
      </c>
      <c r="E11" s="355">
        <v>7956020.7320000008</v>
      </c>
      <c r="F11" s="356">
        <v>0.44732477083385691</v>
      </c>
      <c r="G11" s="355">
        <v>17785781.719999999</v>
      </c>
      <c r="H11" s="755">
        <v>-2.9592640608613863</v>
      </c>
      <c r="I11" s="755">
        <v>-0.15618348312091257</v>
      </c>
      <c r="J11" s="755">
        <v>-1.725079647534713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9624650.6999999993</v>
      </c>
      <c r="D12" s="356">
        <v>0.54727249035032033</v>
      </c>
      <c r="E12" s="355">
        <v>7961927.96</v>
      </c>
      <c r="F12" s="356">
        <v>0.45272750964967962</v>
      </c>
      <c r="G12" s="355">
        <v>17586578.66</v>
      </c>
      <c r="H12" s="755">
        <v>-2.0866253843851865</v>
      </c>
      <c r="I12" s="755">
        <v>7.4248524469510357E-2</v>
      </c>
      <c r="J12" s="755">
        <v>-1.1200129583058782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9189166.7420000006</v>
      </c>
      <c r="D13" s="356">
        <v>0.53965537540081476</v>
      </c>
      <c r="E13" s="355">
        <v>7838675.7679999992</v>
      </c>
      <c r="F13" s="356">
        <v>0.46034462459918535</v>
      </c>
      <c r="G13" s="355">
        <v>17027842.509999998</v>
      </c>
      <c r="H13" s="755">
        <v>-4.5246728590368406</v>
      </c>
      <c r="I13" s="755">
        <v>-1.5480194322180267</v>
      </c>
      <c r="J13" s="755">
        <v>-3.1770599660229948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8811152.8899999987</v>
      </c>
      <c r="D14" s="356">
        <v>0.53746646207387749</v>
      </c>
      <c r="E14" s="355">
        <v>7582712.6100000003</v>
      </c>
      <c r="F14" s="356">
        <v>0.46253353792612245</v>
      </c>
      <c r="G14" s="355">
        <v>16393865.5</v>
      </c>
      <c r="H14" s="755">
        <v>-4.1136902029675042</v>
      </c>
      <c r="I14" s="755">
        <v>-3.2653877462941239</v>
      </c>
      <c r="J14" s="755">
        <v>-3.7231787270036136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8958649.9159999993</v>
      </c>
      <c r="D15" s="356">
        <v>0.53692853497224813</v>
      </c>
      <c r="E15" s="355">
        <v>7726345.074</v>
      </c>
      <c r="F15" s="356">
        <v>0.46307146502775193</v>
      </c>
      <c r="G15" s="355">
        <v>16684994.989999998</v>
      </c>
      <c r="H15" s="755">
        <v>1.673981008403544</v>
      </c>
      <c r="I15" s="755">
        <v>1.894209518247834</v>
      </c>
      <c r="J15" s="755">
        <v>1.7758440802140285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9291629.8660000004</v>
      </c>
      <c r="D16" s="356">
        <v>0.53844558334226766</v>
      </c>
      <c r="E16" s="355">
        <v>7964765.4939999999</v>
      </c>
      <c r="F16" s="356">
        <v>0.46155441665773239</v>
      </c>
      <c r="G16" s="355">
        <v>17256395.359999999</v>
      </c>
      <c r="H16" s="755">
        <v>3.7168541367522892</v>
      </c>
      <c r="I16" s="755">
        <v>3.0858111787203342</v>
      </c>
      <c r="J16" s="755">
        <v>3.4246361496809783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9554967.379999999</v>
      </c>
      <c r="D17" s="356">
        <v>0.53799670923378173</v>
      </c>
      <c r="E17" s="355">
        <v>8205303.6699999999</v>
      </c>
      <c r="F17" s="356">
        <v>0.46200329076621843</v>
      </c>
      <c r="G17" s="355">
        <v>17760271.049999997</v>
      </c>
      <c r="H17" s="755">
        <v>2.834136936121439</v>
      </c>
      <c r="I17" s="755">
        <v>3.0200283508811481</v>
      </c>
      <c r="J17" s="755">
        <v>2.9199359396225475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9926626.1280000005</v>
      </c>
      <c r="D18" s="356">
        <v>0.53852160519302161</v>
      </c>
      <c r="E18" s="355">
        <v>8506480.4220000003</v>
      </c>
      <c r="F18" s="356">
        <v>0.46147839480697844</v>
      </c>
      <c r="G18" s="355">
        <v>18433106.550000001</v>
      </c>
      <c r="H18" s="755">
        <v>3.8896914371255633</v>
      </c>
      <c r="I18" s="755">
        <v>3.6705131718787385</v>
      </c>
      <c r="J18" s="755">
        <v>3.7884303573171252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10227860.933</v>
      </c>
      <c r="D19" s="356">
        <v>0.53811049732341709</v>
      </c>
      <c r="E19" s="355">
        <v>8779129.2369999997</v>
      </c>
      <c r="F19" s="356">
        <v>0.46188950267658285</v>
      </c>
      <c r="G19" s="355">
        <v>19006990.170000002</v>
      </c>
      <c r="H19" s="755">
        <v>3.0346141893095648</v>
      </c>
      <c r="I19" s="755">
        <v>3.2051894728971462</v>
      </c>
      <c r="J19" s="755">
        <v>3.1133309973733247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10466860.875</v>
      </c>
      <c r="D20" s="356">
        <v>0.53627540010201613</v>
      </c>
      <c r="E20" s="355">
        <v>9050836.3249999993</v>
      </c>
      <c r="F20" s="356">
        <v>0.46372459989798387</v>
      </c>
      <c r="G20" s="355">
        <v>19517697.199999999</v>
      </c>
      <c r="H20" s="755">
        <v>2.3367539270002311</v>
      </c>
      <c r="I20" s="755">
        <v>3.0949206995937431</v>
      </c>
      <c r="J20" s="755">
        <v>2.6869432005393463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9995414.8650000002</v>
      </c>
      <c r="D21" s="356">
        <v>0.53668568372336789</v>
      </c>
      <c r="E21" s="355">
        <v>8628921.8149999995</v>
      </c>
      <c r="F21" s="356">
        <v>0.46331431627663205</v>
      </c>
      <c r="G21" s="355">
        <v>18624336.68</v>
      </c>
      <c r="H21" s="755">
        <v>-4.5041776673084826</v>
      </c>
      <c r="I21" s="755">
        <v>-4.661607997866426</v>
      </c>
      <c r="J21" s="755">
        <v>-4.5771819843582762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10423338.159090918</v>
      </c>
      <c r="D22" s="356">
        <v>0.53452255782943969</v>
      </c>
      <c r="E22" s="355">
        <v>9076939.2500000056</v>
      </c>
      <c r="F22" s="356">
        <v>0.46547744217056042</v>
      </c>
      <c r="G22" s="355">
        <v>19500277.409090921</v>
      </c>
      <c r="H22" s="755">
        <v>4.2811959270378566</v>
      </c>
      <c r="I22" s="755">
        <v>5.192044204424235</v>
      </c>
      <c r="J22" s="755">
        <v>4.703204973906864</v>
      </c>
      <c r="K22" s="123"/>
      <c r="L22" s="123"/>
      <c r="M22" s="123"/>
      <c r="N22" s="123"/>
    </row>
    <row r="23" spans="1:14">
      <c r="A23" s="123"/>
      <c r="B23" s="354">
        <v>2022</v>
      </c>
      <c r="C23" s="822">
        <v>10812379.727272721</v>
      </c>
      <c r="D23" s="823">
        <v>0.53136447813779575</v>
      </c>
      <c r="E23" s="822">
        <v>9535950.2272727322</v>
      </c>
      <c r="F23" s="823">
        <v>0.46863552186220431</v>
      </c>
      <c r="G23" s="822">
        <v>20348329.954545453</v>
      </c>
      <c r="H23" s="824">
        <v>3.7324085839284891</v>
      </c>
      <c r="I23" s="824">
        <v>5.0568915868058184</v>
      </c>
      <c r="J23" s="824">
        <v>4.3489255443062405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7"/>
      <c r="I24" s="757"/>
      <c r="J24" s="757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6">
        <v>1.9807739250015715</v>
      </c>
      <c r="I25" s="756">
        <v>2.690833270544573</v>
      </c>
      <c r="J25" s="756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6">
        <v>2.0588205645088067</v>
      </c>
      <c r="I26" s="756">
        <v>2.8218686216331434</v>
      </c>
      <c r="J26" s="756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6">
        <v>2.3854934415118834</v>
      </c>
      <c r="I27" s="756">
        <v>3.1257508148181188</v>
      </c>
      <c r="J27" s="756">
        <v>2.7328569295862053</v>
      </c>
      <c r="K27" s="123"/>
      <c r="L27" s="123"/>
      <c r="M27" s="123"/>
      <c r="N27" s="123"/>
    </row>
    <row r="28" spans="1:14">
      <c r="A28" s="123"/>
      <c r="B28" s="538" t="s">
        <v>29</v>
      </c>
      <c r="C28" s="539">
        <v>10888404.527777776</v>
      </c>
      <c r="D28" s="540">
        <v>0.52817902364750269</v>
      </c>
      <c r="E28" s="539">
        <v>9726584.0277777817</v>
      </c>
      <c r="F28" s="540">
        <v>0.47182097635249726</v>
      </c>
      <c r="G28" s="539">
        <v>20614988.55555556</v>
      </c>
      <c r="H28" s="756">
        <v>2.6398658466824827</v>
      </c>
      <c r="I28" s="756">
        <v>3.3564035807811337</v>
      </c>
      <c r="J28" s="756">
        <v>2.97670137871458</v>
      </c>
      <c r="K28" s="123"/>
      <c r="L28" s="123"/>
      <c r="M28" s="123"/>
      <c r="N28" s="123"/>
    </row>
    <row r="29" spans="1:14">
      <c r="A29" s="123"/>
      <c r="B29" s="538" t="s">
        <v>30</v>
      </c>
      <c r="C29" s="539">
        <v>10992515.659090908</v>
      </c>
      <c r="D29" s="540">
        <v>0.52809535801249397</v>
      </c>
      <c r="E29" s="539">
        <v>9822883.477272721</v>
      </c>
      <c r="F29" s="540">
        <v>0.47190464198750603</v>
      </c>
      <c r="G29" s="539">
        <v>20815399.136363629</v>
      </c>
      <c r="H29" s="756">
        <v>2.5094698728844094</v>
      </c>
      <c r="I29" s="756">
        <v>3.2975598763017189</v>
      </c>
      <c r="J29" s="756">
        <v>2.8798693881831809</v>
      </c>
      <c r="K29" s="123"/>
      <c r="L29" s="123"/>
      <c r="M29" s="123"/>
      <c r="N29" s="123"/>
    </row>
    <row r="30" spans="1:14">
      <c r="A30" s="123"/>
      <c r="B30" s="432" t="s">
        <v>31</v>
      </c>
      <c r="C30" s="355">
        <v>11043228.204545449</v>
      </c>
      <c r="D30" s="356">
        <v>0.52914518454051918</v>
      </c>
      <c r="E30" s="355">
        <v>9826711.7045454513</v>
      </c>
      <c r="F30" s="356">
        <v>0.47085481545948094</v>
      </c>
      <c r="G30" s="355">
        <v>20869939.909090899</v>
      </c>
      <c r="H30" s="755">
        <v>2.135038567785827</v>
      </c>
      <c r="I30" s="755">
        <v>3.0491085874289041</v>
      </c>
      <c r="J30" s="755">
        <v>2.5634042484598467</v>
      </c>
      <c r="K30" s="123"/>
      <c r="L30" s="123"/>
      <c r="M30" s="123"/>
      <c r="N30" s="123"/>
    </row>
    <row r="31" spans="1:14">
      <c r="A31" s="123"/>
      <c r="B31" s="538" t="s">
        <v>32</v>
      </c>
      <c r="C31" s="539">
        <v>11107117.45238095</v>
      </c>
      <c r="D31" s="540">
        <v>0.53164746287437992</v>
      </c>
      <c r="E31" s="539">
        <v>9784767.1666666735</v>
      </c>
      <c r="F31" s="540">
        <v>0.46835253712562008</v>
      </c>
      <c r="G31" s="539">
        <v>20891884.619047623</v>
      </c>
      <c r="H31" s="756">
        <v>2.2719082236411339</v>
      </c>
      <c r="I31" s="756">
        <v>3.2084785408113703</v>
      </c>
      <c r="J31" s="756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6">
        <v>2.2791780884594743</v>
      </c>
      <c r="I32" s="756">
        <v>3.3050058775530715</v>
      </c>
      <c r="J32" s="756">
        <v>2.7566814439233411</v>
      </c>
      <c r="K32" s="123"/>
      <c r="L32" s="123"/>
      <c r="M32" s="123"/>
      <c r="N32" s="123"/>
    </row>
    <row r="33" spans="1:14">
      <c r="A33" s="123"/>
      <c r="B33" s="538" t="s">
        <v>40</v>
      </c>
      <c r="C33" s="539">
        <v>10975376.619047616</v>
      </c>
      <c r="D33" s="540">
        <v>0.52957707623405204</v>
      </c>
      <c r="E33" s="539">
        <v>9749418.9047619086</v>
      </c>
      <c r="F33" s="540">
        <v>0.47042292376594808</v>
      </c>
      <c r="G33" s="539">
        <v>20724795.523809522</v>
      </c>
      <c r="H33" s="756">
        <v>2.2008400396646124</v>
      </c>
      <c r="I33" s="756">
        <v>3.2639637478081482</v>
      </c>
      <c r="J33" s="756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6">
        <v>2.1299164208658112</v>
      </c>
      <c r="I34" s="756">
        <v>3.1984127637769006</v>
      </c>
      <c r="J34" s="756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6">
        <v>2.1428400164680284</v>
      </c>
      <c r="I35" s="756">
        <v>3.0635135084019112</v>
      </c>
      <c r="J35" s="756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6">
        <v>2.260026107116218</v>
      </c>
      <c r="I36" s="756">
        <v>3.1077821897877556</v>
      </c>
      <c r="J36" s="756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7"/>
      <c r="I37" s="757"/>
      <c r="J37" s="757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6">
        <v>2.1621223613891942</v>
      </c>
      <c r="I38" s="756">
        <v>3.1084047303658906</v>
      </c>
      <c r="J38" s="756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6">
        <v>2.224126702277502</v>
      </c>
      <c r="I39" s="756">
        <v>3.1689339862292343</v>
      </c>
      <c r="J39" s="756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6">
        <v>2.1104060293942979</v>
      </c>
      <c r="I40" s="756">
        <v>3.104198755764088</v>
      </c>
      <c r="J40" s="756">
        <v>2.5785236585673914</v>
      </c>
    </row>
    <row r="41" spans="1:14">
      <c r="B41" s="538" t="s">
        <v>29</v>
      </c>
      <c r="C41" s="539">
        <v>11102223.227272721</v>
      </c>
      <c r="D41" s="540">
        <v>0.52613419161823316</v>
      </c>
      <c r="E41" s="539">
        <v>9999281.6818181816</v>
      </c>
      <c r="F41" s="540">
        <v>0.47386580838176684</v>
      </c>
      <c r="G41" s="539">
        <v>21101504.909090903</v>
      </c>
      <c r="H41" s="756">
        <v>1.963728468661003</v>
      </c>
      <c r="I41" s="756">
        <v>2.8036323262268894</v>
      </c>
      <c r="J41" s="756">
        <v>2.3600127267799422</v>
      </c>
    </row>
    <row r="42" spans="1:14">
      <c r="B42" s="538" t="s">
        <v>30</v>
      </c>
      <c r="C42" s="539">
        <v>11216576.363636365</v>
      </c>
      <c r="D42" s="540">
        <v>0.52606156591347242</v>
      </c>
      <c r="E42" s="539">
        <v>10105217.68181817</v>
      </c>
      <c r="F42" s="540">
        <v>0.47393843408652758</v>
      </c>
      <c r="G42" s="539">
        <v>21321794.045454536</v>
      </c>
      <c r="H42" s="756">
        <v>2.0383023458343246</v>
      </c>
      <c r="I42" s="756">
        <v>2.874249757707986</v>
      </c>
      <c r="J42" s="756">
        <v>2.4327898099549543</v>
      </c>
    </row>
    <row r="43" spans="1:14">
      <c r="B43" s="432" t="s">
        <v>31</v>
      </c>
      <c r="C43" s="355">
        <v>11279361.425000001</v>
      </c>
      <c r="D43" s="356">
        <v>0.52724815923238688</v>
      </c>
      <c r="E43" s="355">
        <v>10113527.725</v>
      </c>
      <c r="F43" s="356">
        <v>0.47275184076761323</v>
      </c>
      <c r="G43" s="355">
        <v>21392889.149999999</v>
      </c>
      <c r="H43" s="755">
        <v>2.1382626174233792</v>
      </c>
      <c r="I43" s="755">
        <v>2.9187385269670472</v>
      </c>
      <c r="J43" s="755">
        <v>2.5057534577821485</v>
      </c>
    </row>
    <row r="44" spans="1:14">
      <c r="B44" s="538" t="s">
        <v>32</v>
      </c>
      <c r="C44" s="539">
        <v>11331933.913043471</v>
      </c>
      <c r="D44" s="540">
        <v>0.52994798168989299</v>
      </c>
      <c r="E44" s="539">
        <v>10051172.173913047</v>
      </c>
      <c r="F44" s="540">
        <v>0.47005201831010712</v>
      </c>
      <c r="G44" s="539">
        <v>21383106.086956516</v>
      </c>
      <c r="H44" s="756">
        <v>2.0240756580306822</v>
      </c>
      <c r="I44" s="756">
        <v>2.7226504495060766</v>
      </c>
      <c r="J44" s="756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6">
        <v>2.0007131638122928</v>
      </c>
      <c r="I45" s="756">
        <v>2.7089148386348398</v>
      </c>
      <c r="J45" s="756">
        <v>2.3321266782327257</v>
      </c>
    </row>
    <row r="46" spans="1:14">
      <c r="B46" s="538" t="s">
        <v>40</v>
      </c>
      <c r="C46" s="539">
        <v>11196345.261904759</v>
      </c>
      <c r="D46" s="540">
        <v>0.52817417830284297</v>
      </c>
      <c r="E46" s="539">
        <v>10001861.166666672</v>
      </c>
      <c r="F46" s="540">
        <v>0.47182582169715698</v>
      </c>
      <c r="G46" s="539">
        <v>21198206.428571433</v>
      </c>
      <c r="H46" s="756">
        <v>2.0133126226726148</v>
      </c>
      <c r="I46" s="756">
        <v>2.5893057255080407</v>
      </c>
      <c r="J46" s="756">
        <v>2.2842729821774839</v>
      </c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6">
        <v>2.2409203491063039</v>
      </c>
      <c r="I47" s="756">
        <v>2.853349146649137</v>
      </c>
      <c r="J47" s="756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6">
        <v>2.162484163031138</v>
      </c>
      <c r="I48" s="756">
        <v>2.6352044167212938</v>
      </c>
      <c r="J48" s="756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6">
        <v>2.267882985292573</v>
      </c>
      <c r="I49" s="756">
        <v>2.5663273138233365</v>
      </c>
      <c r="J49" s="756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7"/>
      <c r="I50" s="757"/>
      <c r="J50" s="757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6">
        <v>2.3146444425421464</v>
      </c>
      <c r="I51" s="756">
        <v>2.459734543411912</v>
      </c>
      <c r="J51" s="756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6">
        <v>2.2945168082893872</v>
      </c>
      <c r="I52" s="756">
        <v>2.423413141226078</v>
      </c>
      <c r="J52" s="756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6">
        <v>2.1331526514870376</v>
      </c>
      <c r="I53" s="756">
        <v>2.2322652913026531</v>
      </c>
      <c r="J53" s="756">
        <v>2.1800780677560567</v>
      </c>
    </row>
    <row r="54" spans="2:16">
      <c r="B54" s="538" t="s">
        <v>29</v>
      </c>
      <c r="C54" s="539">
        <v>11350097.800000001</v>
      </c>
      <c r="D54" s="540">
        <v>0.52574401992522102</v>
      </c>
      <c r="E54" s="539">
        <v>10238541.1</v>
      </c>
      <c r="F54" s="540">
        <v>0.47425598007477909</v>
      </c>
      <c r="G54" s="539">
        <v>21588638.899999999</v>
      </c>
      <c r="H54" s="756">
        <v>2.2326570782541353</v>
      </c>
      <c r="I54" s="756">
        <v>2.3927660585546562</v>
      </c>
      <c r="J54" s="756">
        <v>2.3085272496334142</v>
      </c>
    </row>
    <row r="55" spans="2:16">
      <c r="B55" s="538" t="s">
        <v>30</v>
      </c>
      <c r="C55" s="539">
        <v>11456359.880952381</v>
      </c>
      <c r="D55" s="540">
        <v>0.52589803040000649</v>
      </c>
      <c r="E55" s="539">
        <v>10328015.071428578</v>
      </c>
      <c r="F55" s="540">
        <v>0.47410196959999357</v>
      </c>
      <c r="G55" s="539">
        <v>21784374.952380959</v>
      </c>
      <c r="H55" s="756">
        <v>2.1377603070878592</v>
      </c>
      <c r="I55" s="756">
        <v>2.2047757566991919</v>
      </c>
      <c r="J55" s="756">
        <v>2.1695215043362452</v>
      </c>
    </row>
    <row r="56" spans="2:16">
      <c r="B56" s="432" t="s">
        <v>31</v>
      </c>
      <c r="C56" s="355">
        <v>11531988.666666659</v>
      </c>
      <c r="D56" s="356">
        <v>0.52751194149545855</v>
      </c>
      <c r="E56" s="355">
        <v>10329106.333333334</v>
      </c>
      <c r="F56" s="356">
        <v>0.4724880585045414</v>
      </c>
      <c r="G56" s="355">
        <v>21861094.999999993</v>
      </c>
      <c r="H56" s="755">
        <v>2.2397300001995291</v>
      </c>
      <c r="I56" s="755">
        <v>2.1315866648631214</v>
      </c>
      <c r="J56" s="755">
        <v>2.1886050393524954</v>
      </c>
    </row>
    <row r="57" spans="2:16">
      <c r="B57" s="538" t="s">
        <v>32</v>
      </c>
      <c r="C57" s="539"/>
      <c r="D57" s="540"/>
      <c r="E57" s="539"/>
      <c r="F57" s="540"/>
      <c r="G57" s="539"/>
      <c r="H57" s="756"/>
      <c r="I57" s="756"/>
      <c r="J57" s="756"/>
    </row>
    <row r="58" spans="2:16">
      <c r="B58" s="538" t="s">
        <v>33</v>
      </c>
      <c r="C58" s="539"/>
      <c r="D58" s="540"/>
      <c r="E58" s="539"/>
      <c r="F58" s="540"/>
      <c r="G58" s="539"/>
      <c r="H58" s="756"/>
      <c r="I58" s="756"/>
      <c r="J58" s="756"/>
    </row>
    <row r="59" spans="2:16">
      <c r="B59" s="538" t="s">
        <v>40</v>
      </c>
      <c r="C59" s="539"/>
      <c r="D59" s="540"/>
      <c r="E59" s="539"/>
      <c r="F59" s="540"/>
      <c r="G59" s="539"/>
      <c r="H59" s="756"/>
      <c r="I59" s="756"/>
      <c r="J59" s="756"/>
    </row>
    <row r="60" spans="2:16">
      <c r="B60" s="538" t="s">
        <v>41</v>
      </c>
      <c r="C60" s="539"/>
      <c r="D60" s="540"/>
      <c r="E60" s="539"/>
      <c r="F60" s="540"/>
      <c r="G60" s="539"/>
      <c r="H60" s="756"/>
      <c r="I60" s="756"/>
      <c r="J60" s="756"/>
    </row>
    <row r="61" spans="2:16">
      <c r="B61" s="538" t="s">
        <v>42</v>
      </c>
      <c r="C61" s="539"/>
      <c r="D61" s="540"/>
      <c r="E61" s="539"/>
      <c r="F61" s="540"/>
      <c r="G61" s="539"/>
      <c r="H61" s="756"/>
      <c r="I61" s="756"/>
      <c r="J61" s="756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6"/>
      <c r="I62" s="756"/>
      <c r="J62" s="756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33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2" t="s">
        <v>170</v>
      </c>
      <c r="C3" s="912"/>
      <c r="D3" s="912"/>
      <c r="E3" s="912"/>
      <c r="F3" s="912"/>
      <c r="G3" s="912"/>
      <c r="H3" s="912"/>
      <c r="I3" s="912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5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5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5"/>
      <c r="N35" s="734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5"/>
      <c r="N36" s="734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5"/>
      <c r="N37" s="734"/>
    </row>
    <row r="38" spans="1:19" s="42" customFormat="1" ht="19.149999999999999" customHeight="1">
      <c r="A38" s="2"/>
      <c r="B38" s="58" t="s">
        <v>29</v>
      </c>
      <c r="C38" s="542">
        <v>18124328</v>
      </c>
      <c r="D38" s="542">
        <v>3402197.85</v>
      </c>
      <c r="E38" s="704"/>
      <c r="F38" s="542">
        <v>61232.85</v>
      </c>
      <c r="G38" s="542">
        <v>880.2</v>
      </c>
      <c r="H38" s="705"/>
      <c r="I38" s="710">
        <v>21588638.900000002</v>
      </c>
      <c r="M38" s="825"/>
      <c r="N38" s="734"/>
    </row>
    <row r="39" spans="1:19" s="41" customFormat="1" ht="19.149999999999999" customHeight="1">
      <c r="A39" s="2"/>
      <c r="B39" s="58" t="s">
        <v>30</v>
      </c>
      <c r="C39" s="542">
        <v>18305701.285714261</v>
      </c>
      <c r="D39" s="542">
        <v>3414592.8095238102</v>
      </c>
      <c r="E39" s="704"/>
      <c r="F39" s="542">
        <v>63198.952380952403</v>
      </c>
      <c r="G39" s="542">
        <v>881.90476190476204</v>
      </c>
      <c r="H39" s="705"/>
      <c r="I39" s="710">
        <v>21784374.952380925</v>
      </c>
      <c r="J39" s="42"/>
      <c r="K39" s="42"/>
      <c r="L39" s="42"/>
      <c r="M39" s="825"/>
      <c r="N39" s="735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218" t="s">
        <v>31</v>
      </c>
      <c r="C40" s="706">
        <v>18373526.571428616</v>
      </c>
      <c r="D40" s="706">
        <v>3421659.3809523801</v>
      </c>
      <c r="E40" s="707"/>
      <c r="F40" s="706">
        <v>65032.238095238099</v>
      </c>
      <c r="G40" s="706">
        <v>876.80952380952397</v>
      </c>
      <c r="H40" s="708"/>
      <c r="I40" s="723">
        <v>21861095.000000045</v>
      </c>
      <c r="J40" s="42"/>
      <c r="K40" s="42"/>
      <c r="L40" s="42"/>
      <c r="M40" s="825"/>
      <c r="N40" s="734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2"/>
      <c r="D41" s="542"/>
      <c r="E41" s="704"/>
      <c r="F41" s="542"/>
      <c r="G41" s="542"/>
      <c r="H41" s="705"/>
      <c r="I41" s="710"/>
      <c r="J41" s="42"/>
      <c r="K41" s="42"/>
      <c r="L41" s="42"/>
      <c r="M41" s="825"/>
      <c r="N41" s="734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/>
      <c r="D42" s="542"/>
      <c r="E42" s="704"/>
      <c r="F42" s="542"/>
      <c r="G42" s="542"/>
      <c r="H42" s="705"/>
      <c r="I42" s="710"/>
      <c r="J42" s="42"/>
      <c r="K42" s="42"/>
      <c r="L42" s="42"/>
      <c r="M42" s="825"/>
      <c r="N42" s="734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2"/>
      <c r="D43" s="542"/>
      <c r="E43" s="704"/>
      <c r="F43" s="542"/>
      <c r="G43" s="542"/>
      <c r="H43" s="705"/>
      <c r="I43" s="710"/>
      <c r="M43" s="825"/>
      <c r="N43" s="734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825"/>
      <c r="N44" s="734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N45" s="734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825"/>
      <c r="N46" s="734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4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4"/>
    </row>
    <row r="49" spans="1:19" s="130" customFormat="1" ht="25.5" customHeight="1">
      <c r="A49" s="2"/>
      <c r="B49" s="172" t="s">
        <v>612</v>
      </c>
      <c r="C49" s="702">
        <v>18024607</v>
      </c>
      <c r="D49" s="702">
        <v>3395728</v>
      </c>
      <c r="E49" s="703"/>
      <c r="F49" s="702">
        <v>60826</v>
      </c>
      <c r="G49" s="702">
        <v>882</v>
      </c>
      <c r="H49" s="703"/>
      <c r="I49" s="709">
        <v>21482043</v>
      </c>
      <c r="J49" s="42"/>
      <c r="K49" s="125"/>
      <c r="L49" s="125"/>
      <c r="M49" s="42"/>
      <c r="N49" s="734"/>
      <c r="O49" s="42"/>
      <c r="P49" s="42"/>
      <c r="Q49" s="42"/>
      <c r="R49" s="42"/>
      <c r="S49" s="42"/>
    </row>
    <row r="50" spans="1:19" s="41" customFormat="1" ht="15" customHeight="1">
      <c r="A50" s="53"/>
      <c r="C50" s="868"/>
      <c r="D50" s="868"/>
      <c r="E50" s="868"/>
      <c r="F50" s="868"/>
      <c r="G50" s="868"/>
      <c r="H50" s="868"/>
      <c r="I50" s="868"/>
      <c r="N50" s="736"/>
    </row>
    <row r="51" spans="1:19" s="41" customFormat="1" ht="15" customHeight="1">
      <c r="A51" s="53"/>
      <c r="C51" s="868"/>
      <c r="D51" s="868"/>
      <c r="E51" s="868"/>
      <c r="F51" s="868"/>
      <c r="G51" s="868"/>
      <c r="H51" s="868"/>
      <c r="I51" s="868"/>
      <c r="N51" s="736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6"/>
    </row>
    <row r="53" spans="1:19" s="41" customFormat="1">
      <c r="A53" s="53"/>
      <c r="B53" s="16" t="s">
        <v>677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P67" sqref="P67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4" t="s">
        <v>172</v>
      </c>
      <c r="C1" s="924"/>
      <c r="D1" s="924"/>
      <c r="E1" s="924"/>
      <c r="F1" s="924"/>
      <c r="G1" s="924"/>
      <c r="H1" s="924"/>
      <c r="I1" s="924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3096014.9047619049</v>
      </c>
    </row>
    <row r="4" spans="1:404" s="64" customFormat="1" ht="20.25" customHeight="1">
      <c r="A4" s="50"/>
      <c r="B4" s="925" t="s">
        <v>642</v>
      </c>
      <c r="C4" s="923" t="s">
        <v>0</v>
      </c>
      <c r="D4" s="923" t="s">
        <v>1</v>
      </c>
      <c r="E4" s="923" t="s">
        <v>2</v>
      </c>
      <c r="F4" s="923" t="s">
        <v>3</v>
      </c>
      <c r="G4" s="923" t="s">
        <v>4</v>
      </c>
      <c r="H4" s="923" t="s">
        <v>5</v>
      </c>
      <c r="I4" s="923" t="s">
        <v>6</v>
      </c>
      <c r="J4" s="380"/>
      <c r="K4" s="922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5"/>
      <c r="C5" s="923"/>
      <c r="D5" s="923"/>
      <c r="E5" s="923"/>
      <c r="F5" s="923"/>
      <c r="G5" s="923"/>
      <c r="H5" s="923"/>
      <c r="I5" s="923"/>
      <c r="J5" s="380"/>
      <c r="K5" s="923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1519763</v>
      </c>
      <c r="D6" s="382">
        <v>195771</v>
      </c>
      <c r="E6" s="382">
        <v>148599</v>
      </c>
      <c r="F6" s="382">
        <v>4993</v>
      </c>
      <c r="G6" s="382">
        <v>691</v>
      </c>
      <c r="H6" s="382">
        <v>160743</v>
      </c>
      <c r="I6" s="383">
        <v>2030559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1555074</v>
      </c>
      <c r="D7" s="382">
        <v>238627</v>
      </c>
      <c r="E7" s="382">
        <v>182630</v>
      </c>
      <c r="F7" s="382">
        <v>4998</v>
      </c>
      <c r="G7" s="382">
        <v>657</v>
      </c>
      <c r="H7" s="382">
        <v>165205</v>
      </c>
      <c r="I7" s="383">
        <v>2147191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1302924.45</v>
      </c>
      <c r="D8" s="382">
        <v>206691</v>
      </c>
      <c r="E8" s="382">
        <v>239358.31</v>
      </c>
      <c r="F8" s="382">
        <v>5313.09</v>
      </c>
      <c r="G8" s="382">
        <v>719.31</v>
      </c>
      <c r="H8" s="382">
        <v>174930.72</v>
      </c>
      <c r="I8" s="383">
        <v>1929936.8800000001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1260606.5</v>
      </c>
      <c r="D9" s="382">
        <v>200342.22</v>
      </c>
      <c r="E9" s="382">
        <v>249340</v>
      </c>
      <c r="F9" s="382">
        <v>5317.72</v>
      </c>
      <c r="G9" s="382">
        <v>691.9</v>
      </c>
      <c r="H9" s="382">
        <v>183361.45</v>
      </c>
      <c r="I9" s="383">
        <v>1899659.81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1200556</v>
      </c>
      <c r="D10" s="382">
        <v>208478</v>
      </c>
      <c r="E10" s="382">
        <v>252313</v>
      </c>
      <c r="F10" s="382">
        <v>5200</v>
      </c>
      <c r="G10" s="382">
        <v>629</v>
      </c>
      <c r="H10" s="382">
        <v>183727</v>
      </c>
      <c r="I10" s="383">
        <v>1850903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1463921.0899999999</v>
      </c>
      <c r="D11" s="382">
        <v>217263.71</v>
      </c>
      <c r="E11" s="382" t="s">
        <v>593</v>
      </c>
      <c r="F11" s="382">
        <v>4967.04</v>
      </c>
      <c r="G11" s="382">
        <v>552.19000000000005</v>
      </c>
      <c r="H11" s="382">
        <v>73815.66</v>
      </c>
      <c r="I11" s="383">
        <v>1760519.69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1413162.85</v>
      </c>
      <c r="D12" s="382">
        <v>223639.09999999998</v>
      </c>
      <c r="E12" s="382" t="s">
        <v>593</v>
      </c>
      <c r="F12" s="382">
        <v>4720.75</v>
      </c>
      <c r="G12" s="382">
        <v>299.5</v>
      </c>
      <c r="H12" s="382" t="s">
        <v>593</v>
      </c>
      <c r="I12" s="383">
        <v>1641822.2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1367070.31</v>
      </c>
      <c r="D13" s="382">
        <v>237840.46000000002</v>
      </c>
      <c r="E13" s="382" t="s">
        <v>593</v>
      </c>
      <c r="F13" s="382">
        <v>4469.47</v>
      </c>
      <c r="G13" s="382">
        <v>297.08999999999997</v>
      </c>
      <c r="H13" s="382" t="s">
        <v>593</v>
      </c>
      <c r="I13" s="383">
        <v>1609677.33</v>
      </c>
      <c r="J13" s="384"/>
      <c r="K13" s="383">
        <v>1560920.13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1404809.3900000001</v>
      </c>
      <c r="D14" s="382">
        <v>258442.36</v>
      </c>
      <c r="E14" s="382" t="s">
        <v>593</v>
      </c>
      <c r="F14" s="382">
        <v>4588.72</v>
      </c>
      <c r="G14" s="382">
        <v>258.22000000000003</v>
      </c>
      <c r="H14" s="382" t="s">
        <v>593</v>
      </c>
      <c r="I14" s="383">
        <v>1668098.69</v>
      </c>
      <c r="J14" s="384"/>
      <c r="K14" s="383">
        <v>1613817.75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1465963.86</v>
      </c>
      <c r="D15" s="382">
        <v>276989.31</v>
      </c>
      <c r="E15" s="382" t="s">
        <v>593</v>
      </c>
      <c r="F15" s="382">
        <v>4620.13</v>
      </c>
      <c r="G15" s="382">
        <v>228.18</v>
      </c>
      <c r="H15" s="382" t="s">
        <v>593</v>
      </c>
      <c r="I15" s="383">
        <v>1747801.48</v>
      </c>
      <c r="J15" s="384"/>
      <c r="K15" s="383">
        <v>1689170.8499999999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1572877.22</v>
      </c>
      <c r="D16" s="382">
        <v>297600.81</v>
      </c>
      <c r="E16" s="382" t="s">
        <v>593</v>
      </c>
      <c r="F16" s="382">
        <v>4788.8999999999996</v>
      </c>
      <c r="G16" s="382">
        <v>146.4</v>
      </c>
      <c r="H16" s="382" t="s">
        <v>593</v>
      </c>
      <c r="I16" s="383">
        <v>1875413.36</v>
      </c>
      <c r="J16" s="384"/>
      <c r="K16" s="383">
        <v>1808104.08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1697734.3699999999</v>
      </c>
      <c r="D17" s="382">
        <v>323848.19</v>
      </c>
      <c r="E17" s="382" t="s">
        <v>593</v>
      </c>
      <c r="F17" s="382">
        <v>4864.04</v>
      </c>
      <c r="G17" s="382">
        <v>112.71</v>
      </c>
      <c r="H17" s="382" t="s">
        <v>593</v>
      </c>
      <c r="I17" s="383">
        <v>2026559.33</v>
      </c>
      <c r="J17" s="384"/>
      <c r="K17" s="383">
        <v>1951265.47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1830668.0499999998</v>
      </c>
      <c r="D18" s="382">
        <v>342595.85</v>
      </c>
      <c r="E18" s="382" t="s">
        <v>593</v>
      </c>
      <c r="F18" s="382">
        <v>4947.6499999999996</v>
      </c>
      <c r="G18" s="382">
        <v>57.55</v>
      </c>
      <c r="H18" s="382" t="s">
        <v>593</v>
      </c>
      <c r="I18" s="383">
        <v>2178269.1</v>
      </c>
      <c r="J18" s="384"/>
      <c r="K18" s="383">
        <v>2100135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1674964.727272725</v>
      </c>
      <c r="D19" s="382">
        <v>350875.36363636411</v>
      </c>
      <c r="E19" s="382" t="s">
        <v>593</v>
      </c>
      <c r="F19" s="382">
        <v>4601.772727272727</v>
      </c>
      <c r="G19" s="382">
        <v>35</v>
      </c>
      <c r="H19" s="382" t="s">
        <v>593</v>
      </c>
      <c r="I19" s="383">
        <v>2030476.8636363617</v>
      </c>
      <c r="J19" s="384"/>
      <c r="K19" s="383">
        <v>1962013.1300000001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1835520.4545454539</v>
      </c>
      <c r="D20" s="382">
        <v>381372.13636363647</v>
      </c>
      <c r="E20" s="382"/>
      <c r="F20" s="382">
        <v>4986.0000000000036</v>
      </c>
      <c r="G20" s="382">
        <v>30.045454545454501</v>
      </c>
      <c r="H20" s="382"/>
      <c r="I20" s="383">
        <v>2221908.6363636358</v>
      </c>
      <c r="J20" s="384"/>
      <c r="K20" s="383">
        <v>2146990.1998208337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2057410.9090909129</v>
      </c>
      <c r="D21" s="382">
        <v>400044.72727272788</v>
      </c>
      <c r="E21" s="382"/>
      <c r="F21" s="382">
        <v>5405.6363636363603</v>
      </c>
      <c r="G21" s="382">
        <v>29</v>
      </c>
      <c r="H21" s="382"/>
      <c r="I21" s="383">
        <v>2462890.2727272771</v>
      </c>
      <c r="J21" s="384"/>
      <c r="K21" s="383">
        <v>2379846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38" t="s">
        <v>29</v>
      </c>
      <c r="C26" s="549">
        <v>2184098.3333333349</v>
      </c>
      <c r="D26" s="549">
        <v>417335.11111111066</v>
      </c>
      <c r="E26" s="550"/>
      <c r="F26" s="549">
        <v>5221.0555555555529</v>
      </c>
      <c r="G26" s="549">
        <v>28</v>
      </c>
      <c r="H26" s="550"/>
      <c r="I26" s="551">
        <v>2606682.5000000009</v>
      </c>
      <c r="J26" s="552"/>
      <c r="K26" s="551">
        <v>2594640</v>
      </c>
      <c r="N26" s="123"/>
      <c r="O26" s="123"/>
      <c r="P26" s="123"/>
      <c r="Q26" s="123"/>
      <c r="R26" s="123"/>
    </row>
    <row r="27" spans="2:18">
      <c r="B27" s="538" t="s">
        <v>30</v>
      </c>
      <c r="C27" s="549">
        <v>2254343.2727272692</v>
      </c>
      <c r="D27" s="549">
        <v>421153.86363636365</v>
      </c>
      <c r="E27" s="550"/>
      <c r="F27" s="549">
        <v>5467.5909090909117</v>
      </c>
      <c r="G27" s="549">
        <v>28</v>
      </c>
      <c r="H27" s="550"/>
      <c r="I27" s="551">
        <v>2680992.7272727238</v>
      </c>
      <c r="J27" s="552"/>
      <c r="K27" s="551">
        <v>2594783</v>
      </c>
      <c r="N27" s="123"/>
      <c r="O27" s="123"/>
      <c r="P27" s="123"/>
      <c r="Q27" s="123"/>
      <c r="R27" s="123"/>
    </row>
    <row r="28" spans="2:18">
      <c r="B28" s="545" t="s">
        <v>31</v>
      </c>
      <c r="C28" s="546">
        <v>2268137.4999999958</v>
      </c>
      <c r="D28" s="546">
        <v>424660.909090909</v>
      </c>
      <c r="E28" s="547"/>
      <c r="F28" s="546">
        <v>5780.6363636363603</v>
      </c>
      <c r="G28" s="546">
        <v>25.318181818181799</v>
      </c>
      <c r="H28" s="547"/>
      <c r="I28" s="548">
        <v>2698604.3636363596</v>
      </c>
      <c r="J28" s="797"/>
      <c r="K28" s="800">
        <v>2607612.6785257473</v>
      </c>
      <c r="N28" s="123"/>
      <c r="O28" s="123"/>
      <c r="P28" s="123"/>
      <c r="Q28" s="123"/>
      <c r="R28" s="123"/>
    </row>
    <row r="29" spans="2:18">
      <c r="B29" s="538" t="s">
        <v>32</v>
      </c>
      <c r="C29" s="549">
        <v>2264100.7619047663</v>
      </c>
      <c r="D29" s="549">
        <v>425184.71428571403</v>
      </c>
      <c r="E29" s="550"/>
      <c r="F29" s="549">
        <v>5930.4285714285697</v>
      </c>
      <c r="G29" s="549">
        <v>23.8095238095238</v>
      </c>
      <c r="H29" s="550"/>
      <c r="I29" s="551">
        <v>2695239.7142857187</v>
      </c>
      <c r="J29" s="552"/>
      <c r="K29" s="551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38" t="s">
        <v>40</v>
      </c>
      <c r="C31" s="549">
        <v>2253419.190476194</v>
      </c>
      <c r="D31" s="549">
        <v>427801.19047619071</v>
      </c>
      <c r="E31" s="550"/>
      <c r="F31" s="549">
        <v>5746.7619047619055</v>
      </c>
      <c r="G31" s="549">
        <v>23</v>
      </c>
      <c r="H31" s="550"/>
      <c r="I31" s="551">
        <v>2686990.1428571469</v>
      </c>
      <c r="J31" s="552"/>
      <c r="K31" s="551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8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799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38" t="s">
        <v>29</v>
      </c>
      <c r="C39" s="549">
        <v>2352902.2272727285</v>
      </c>
      <c r="D39" s="549">
        <v>446784.54545454582</v>
      </c>
      <c r="E39" s="550"/>
      <c r="F39" s="549">
        <v>5349.2727272727243</v>
      </c>
      <c r="G39" s="549">
        <v>18.590909090909101</v>
      </c>
      <c r="H39" s="550"/>
      <c r="I39" s="551">
        <v>2805054.6363636381</v>
      </c>
      <c r="J39" s="552"/>
      <c r="K39" s="551">
        <v>2792096</v>
      </c>
    </row>
    <row r="40" spans="1:18">
      <c r="A40" s="123"/>
      <c r="B40" s="538" t="s">
        <v>30</v>
      </c>
      <c r="C40" s="549">
        <v>2425520.7272727289</v>
      </c>
      <c r="D40" s="549">
        <v>451656.45454545465</v>
      </c>
      <c r="E40" s="550"/>
      <c r="F40" s="549">
        <v>5770.6363636363658</v>
      </c>
      <c r="G40" s="549">
        <v>19</v>
      </c>
      <c r="H40" s="550"/>
      <c r="I40" s="551">
        <v>2882966.8181818197</v>
      </c>
      <c r="J40" s="552"/>
      <c r="K40" s="551">
        <v>2790263</v>
      </c>
      <c r="N40" s="123"/>
      <c r="O40" s="123"/>
    </row>
    <row r="41" spans="1:18">
      <c r="A41" s="123"/>
      <c r="B41" s="545" t="s">
        <v>31</v>
      </c>
      <c r="C41" s="546">
        <v>2437228.9</v>
      </c>
      <c r="D41" s="546">
        <v>455778.05000000005</v>
      </c>
      <c r="E41" s="547"/>
      <c r="F41" s="546">
        <v>5977.4</v>
      </c>
      <c r="G41" s="546">
        <v>19</v>
      </c>
      <c r="H41" s="547"/>
      <c r="I41" s="548">
        <v>2899003.35</v>
      </c>
      <c r="J41" s="797"/>
      <c r="K41" s="800">
        <v>2801255</v>
      </c>
      <c r="N41" s="123"/>
      <c r="O41" s="123"/>
    </row>
    <row r="42" spans="1:18">
      <c r="A42" s="123"/>
      <c r="B42" s="538" t="s">
        <v>32</v>
      </c>
      <c r="C42" s="549">
        <v>2429100.1304347869</v>
      </c>
      <c r="D42" s="549">
        <v>457437.69565217412</v>
      </c>
      <c r="E42" s="550"/>
      <c r="F42" s="549">
        <v>6206.652173913044</v>
      </c>
      <c r="G42" s="549">
        <v>18.173913043478301</v>
      </c>
      <c r="H42" s="550"/>
      <c r="I42" s="551">
        <v>2892762.6521739177</v>
      </c>
      <c r="J42" s="552"/>
      <c r="K42" s="551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38" t="s">
        <v>40</v>
      </c>
      <c r="C44" s="549">
        <v>2418586.0952380919</v>
      </c>
      <c r="D44" s="549">
        <v>459650.57142857159</v>
      </c>
      <c r="E44" s="550"/>
      <c r="F44" s="549">
        <v>6033.1428571428596</v>
      </c>
      <c r="G44" s="549">
        <v>19</v>
      </c>
      <c r="H44" s="550"/>
      <c r="I44" s="551">
        <v>2884288.809523806</v>
      </c>
      <c r="J44" s="552"/>
      <c r="K44" s="551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8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38" t="s">
        <v>29</v>
      </c>
      <c r="C52" s="549">
        <v>2511760.3499999996</v>
      </c>
      <c r="D52" s="549">
        <v>480062.19999999995</v>
      </c>
      <c r="E52" s="550"/>
      <c r="F52" s="549">
        <v>5466.25</v>
      </c>
      <c r="G52" s="549">
        <v>18.45</v>
      </c>
      <c r="H52" s="550"/>
      <c r="I52" s="551">
        <v>2997307.25</v>
      </c>
      <c r="J52" s="552"/>
      <c r="K52" s="551">
        <v>2983461</v>
      </c>
    </row>
    <row r="53" spans="1:18">
      <c r="A53" s="123"/>
      <c r="B53" s="538" t="s">
        <v>30</v>
      </c>
      <c r="C53" s="549">
        <v>2580639.1428571404</v>
      </c>
      <c r="D53" s="549">
        <v>484061.76190476184</v>
      </c>
      <c r="E53" s="550"/>
      <c r="F53" s="549">
        <v>6112.0476190476202</v>
      </c>
      <c r="G53" s="549">
        <v>17.952380952380999</v>
      </c>
      <c r="H53" s="550"/>
      <c r="I53" s="551">
        <v>3070830.9047619021</v>
      </c>
      <c r="J53" s="552"/>
      <c r="K53" s="551">
        <v>2972086</v>
      </c>
      <c r="N53" s="123"/>
      <c r="O53" s="123"/>
    </row>
    <row r="54" spans="1:18" ht="12.75" customHeight="1">
      <c r="A54" s="123"/>
      <c r="B54" s="545" t="s">
        <v>31</v>
      </c>
      <c r="C54" s="546">
        <v>2602679.5714285709</v>
      </c>
      <c r="D54" s="546">
        <v>486893.76190476242</v>
      </c>
      <c r="E54" s="547"/>
      <c r="F54" s="546">
        <v>6424.5714285714275</v>
      </c>
      <c r="G54" s="546">
        <v>17</v>
      </c>
      <c r="H54" s="547"/>
      <c r="I54" s="548">
        <v>3096014.9047619049</v>
      </c>
      <c r="J54" s="797"/>
      <c r="K54" s="800">
        <v>2991623</v>
      </c>
      <c r="N54" s="123"/>
      <c r="O54" s="123"/>
    </row>
    <row r="55" spans="1:18" ht="12.75" customHeight="1">
      <c r="A55" s="123"/>
      <c r="B55" s="538" t="s">
        <v>32</v>
      </c>
      <c r="C55" s="549"/>
      <c r="D55" s="549"/>
      <c r="E55" s="550"/>
      <c r="F55" s="549"/>
      <c r="G55" s="549"/>
      <c r="H55" s="550"/>
      <c r="I55" s="551"/>
      <c r="J55" s="552"/>
      <c r="K55" s="551"/>
      <c r="L55" s="181"/>
    </row>
    <row r="56" spans="1:18" ht="12.75" customHeight="1">
      <c r="A56" s="123"/>
      <c r="B56" s="538" t="s">
        <v>33</v>
      </c>
      <c r="C56" s="549"/>
      <c r="D56" s="549"/>
      <c r="E56" s="550"/>
      <c r="F56" s="549"/>
      <c r="G56" s="549"/>
      <c r="H56" s="550"/>
      <c r="I56" s="551"/>
      <c r="J56" s="552"/>
      <c r="K56" s="551"/>
    </row>
    <row r="57" spans="1:18" ht="12.75" customHeight="1">
      <c r="A57" s="123"/>
      <c r="B57" s="538" t="s">
        <v>40</v>
      </c>
      <c r="C57" s="549"/>
      <c r="D57" s="549"/>
      <c r="E57" s="550"/>
      <c r="F57" s="549"/>
      <c r="G57" s="549"/>
      <c r="H57" s="550"/>
      <c r="I57" s="551"/>
      <c r="J57" s="552"/>
      <c r="K57" s="551"/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8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K38" sqref="K38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s="51" customFormat="1" ht="15.75">
      <c r="A4" s="50"/>
      <c r="B4" s="926" t="s">
        <v>39</v>
      </c>
      <c r="C4" s="927"/>
      <c r="D4" s="927"/>
      <c r="E4" s="927"/>
      <c r="F4" s="927"/>
      <c r="G4" s="927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0" t="s">
        <v>663</v>
      </c>
      <c r="C6" s="928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30"/>
      <c r="C7" s="929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16260265.759999998</v>
      </c>
      <c r="D8" s="765">
        <v>76743.359999999404</v>
      </c>
      <c r="E8" s="758">
        <v>0.47420677713523673</v>
      </c>
      <c r="F8" s="765">
        <v>457859.20999999903</v>
      </c>
      <c r="G8" s="758">
        <v>2.897401788463668</v>
      </c>
    </row>
    <row r="9" spans="1:8">
      <c r="B9" s="390">
        <v>2003</v>
      </c>
      <c r="C9" s="439">
        <v>16818072.159999996</v>
      </c>
      <c r="D9" s="766">
        <v>82281.119999997318</v>
      </c>
      <c r="E9" s="759">
        <v>0.49164762994075772</v>
      </c>
      <c r="F9" s="766">
        <v>557806.39999999851</v>
      </c>
      <c r="G9" s="759">
        <v>3.4304875961633599</v>
      </c>
    </row>
    <row r="10" spans="1:8">
      <c r="B10" s="390">
        <v>2004</v>
      </c>
      <c r="C10" s="391">
        <v>17276512.779999994</v>
      </c>
      <c r="D10" s="767">
        <v>102218.82999999076</v>
      </c>
      <c r="E10" s="760">
        <v>0.59518504980515274</v>
      </c>
      <c r="F10" s="767">
        <v>458440.61999999732</v>
      </c>
      <c r="G10" s="760">
        <v>2.7258809192788931</v>
      </c>
    </row>
    <row r="11" spans="1:8">
      <c r="B11" s="390">
        <v>2005</v>
      </c>
      <c r="C11" s="391">
        <v>18019758.109999999</v>
      </c>
      <c r="D11" s="767">
        <v>230102.5700000003</v>
      </c>
      <c r="E11" s="760">
        <v>1.2934627625735402</v>
      </c>
      <c r="F11" s="767">
        <v>743245.33000000566</v>
      </c>
      <c r="G11" s="760">
        <v>4.3020564361832214</v>
      </c>
    </row>
    <row r="12" spans="1:8">
      <c r="B12" s="390">
        <v>2006</v>
      </c>
      <c r="C12" s="391">
        <v>18807670.369999994</v>
      </c>
      <c r="D12" s="767">
        <v>111144.07999999821</v>
      </c>
      <c r="E12" s="760">
        <v>0.59446379651519976</v>
      </c>
      <c r="F12" s="767">
        <v>787912.25999999419</v>
      </c>
      <c r="G12" s="760">
        <v>4.3724907692448198</v>
      </c>
    </row>
    <row r="13" spans="1:8">
      <c r="B13" s="390">
        <v>2007</v>
      </c>
      <c r="C13" s="391">
        <v>19377776.300000001</v>
      </c>
      <c r="D13" s="767">
        <v>74587.610000006855</v>
      </c>
      <c r="E13" s="760">
        <v>0.3864004605552509</v>
      </c>
      <c r="F13" s="767">
        <v>570105.93000000715</v>
      </c>
      <c r="G13" s="760">
        <v>3.0312416093243542</v>
      </c>
    </row>
    <row r="14" spans="1:8">
      <c r="B14" s="390">
        <v>2008</v>
      </c>
      <c r="C14" s="391">
        <v>19358953.440000001</v>
      </c>
      <c r="D14" s="767">
        <v>-50688.129999995232</v>
      </c>
      <c r="E14" s="760">
        <v>-0.26114923254606026</v>
      </c>
      <c r="F14" s="767">
        <v>-18822.859999999404</v>
      </c>
      <c r="G14" s="760">
        <v>-9.713632621509305E-2</v>
      </c>
    </row>
    <row r="15" spans="1:8">
      <c r="B15" s="390">
        <v>2009</v>
      </c>
      <c r="C15" s="391">
        <v>18097986.039999999</v>
      </c>
      <c r="D15" s="767">
        <v>-5501.3100000023842</v>
      </c>
      <c r="E15" s="760">
        <v>-3.0388122982287769E-2</v>
      </c>
      <c r="F15" s="767">
        <v>-1260967.4000000022</v>
      </c>
      <c r="G15" s="760">
        <v>-6.5136134755846626</v>
      </c>
    </row>
    <row r="16" spans="1:8">
      <c r="B16" s="390">
        <v>2010</v>
      </c>
      <c r="C16" s="391">
        <v>17785781.719999999</v>
      </c>
      <c r="D16" s="767">
        <v>23884.339999999851</v>
      </c>
      <c r="E16" s="760">
        <v>0.13446953041680842</v>
      </c>
      <c r="F16" s="767">
        <v>-312204.3200000003</v>
      </c>
      <c r="G16" s="760">
        <v>-1.7250776926778997</v>
      </c>
    </row>
    <row r="17" spans="2:11">
      <c r="B17" s="390">
        <v>2011</v>
      </c>
      <c r="C17" s="391">
        <v>17586578.68</v>
      </c>
      <c r="D17" s="767">
        <v>-5612</v>
      </c>
      <c r="E17" s="760">
        <v>-3.1900518258822785E-2</v>
      </c>
      <c r="F17" s="767">
        <v>-199203.03999999911</v>
      </c>
      <c r="G17" s="760">
        <v>-1.1200128458565075</v>
      </c>
    </row>
    <row r="18" spans="2:11">
      <c r="B18" s="390">
        <v>2012</v>
      </c>
      <c r="C18" s="391">
        <v>17027842.57</v>
      </c>
      <c r="D18" s="767">
        <v>31332.210000000894</v>
      </c>
      <c r="E18" s="760">
        <v>0.18434495867892053</v>
      </c>
      <c r="F18" s="767">
        <v>-558736.1099999994</v>
      </c>
      <c r="G18" s="760">
        <v>-3.1770597349637484</v>
      </c>
    </row>
    <row r="19" spans="2:11">
      <c r="B19" s="390">
        <v>2013</v>
      </c>
      <c r="C19" s="391">
        <v>16393865.5</v>
      </c>
      <c r="D19" s="767">
        <v>26852.910000000149</v>
      </c>
      <c r="E19" s="760">
        <v>0.1640672654972235</v>
      </c>
      <c r="F19" s="767">
        <v>-633977.0700000003</v>
      </c>
      <c r="G19" s="760">
        <v>-3.7231790662485622</v>
      </c>
    </row>
    <row r="20" spans="2:11">
      <c r="B20" s="390">
        <v>2014</v>
      </c>
      <c r="C20" s="391">
        <v>16684995.09</v>
      </c>
      <c r="D20" s="767">
        <v>56621.859999999404</v>
      </c>
      <c r="E20" s="760">
        <v>0.3405135259884986</v>
      </c>
      <c r="F20" s="767">
        <v>291129.58999999985</v>
      </c>
      <c r="G20" s="760">
        <v>1.7758446901982978</v>
      </c>
    </row>
    <row r="21" spans="2:11">
      <c r="B21" s="390">
        <v>2015</v>
      </c>
      <c r="C21" s="391">
        <v>17256395.449999999</v>
      </c>
      <c r="D21" s="767">
        <v>35085.050000000745</v>
      </c>
      <c r="E21" s="760">
        <v>0.20373043157042048</v>
      </c>
      <c r="F21" s="767">
        <v>571400.3599999994</v>
      </c>
      <c r="G21" s="760">
        <v>3.4246360692216342</v>
      </c>
      <c r="K21" s="600"/>
    </row>
    <row r="22" spans="2:11">
      <c r="B22" s="390">
        <v>2016</v>
      </c>
      <c r="C22" s="391">
        <v>17760271.109999999</v>
      </c>
      <c r="D22" s="767">
        <v>98431.55000000447</v>
      </c>
      <c r="E22" s="760">
        <v>0.55731199270393006</v>
      </c>
      <c r="F22" s="767">
        <v>503875.66000000015</v>
      </c>
      <c r="G22" s="760">
        <v>2.9199357505451644</v>
      </c>
      <c r="K22" s="600"/>
    </row>
    <row r="23" spans="2:11">
      <c r="B23" s="390">
        <v>2017</v>
      </c>
      <c r="C23" s="391">
        <v>18433106.509999998</v>
      </c>
      <c r="D23" s="767">
        <v>87692.319999996573</v>
      </c>
      <c r="E23" s="760">
        <v>0.47800676011881649</v>
      </c>
      <c r="F23" s="767">
        <v>672835.39999999851</v>
      </c>
      <c r="G23" s="760">
        <v>3.7884297814640746</v>
      </c>
    </row>
    <row r="24" spans="2:11">
      <c r="B24" s="390">
        <v>2018</v>
      </c>
      <c r="C24" s="391">
        <v>19006990.190000001</v>
      </c>
      <c r="D24" s="767">
        <v>91322.380000002682</v>
      </c>
      <c r="E24" s="760">
        <v>0.48278697277461902</v>
      </c>
      <c r="F24" s="767">
        <v>573883.68000000343</v>
      </c>
      <c r="G24" s="760">
        <v>3.1133313296305829</v>
      </c>
    </row>
    <row r="25" spans="2:11">
      <c r="B25" s="390">
        <v>2019</v>
      </c>
      <c r="C25" s="391">
        <v>19517697.200000003</v>
      </c>
      <c r="D25" s="767">
        <v>75583.745454572141</v>
      </c>
      <c r="E25" s="760">
        <v>0.38876300990263246</v>
      </c>
      <c r="F25" s="767">
        <v>510707.01000000164</v>
      </c>
      <c r="G25" s="760">
        <v>2.6869430924876099</v>
      </c>
    </row>
    <row r="26" spans="2:11">
      <c r="B26" s="390">
        <v>2020</v>
      </c>
      <c r="C26" s="391">
        <v>18624336.681818176</v>
      </c>
      <c r="D26" s="767">
        <v>68207.681818176061</v>
      </c>
      <c r="E26" s="760">
        <v>0.36757494959307735</v>
      </c>
      <c r="F26" s="767">
        <v>-893360.51818182692</v>
      </c>
      <c r="G26" s="760">
        <v>-4.5771819750427625</v>
      </c>
    </row>
    <row r="27" spans="2:11">
      <c r="B27" s="390">
        <v>2021</v>
      </c>
      <c r="C27" s="391">
        <v>19500277.409090947</v>
      </c>
      <c r="D27" s="767">
        <v>233056.40909091756</v>
      </c>
      <c r="E27" s="760">
        <v>1.2096005391276634</v>
      </c>
      <c r="F27" s="767">
        <v>875940.7272727713</v>
      </c>
      <c r="G27" s="760">
        <v>4.7032049636855078</v>
      </c>
    </row>
    <row r="28" spans="2:11">
      <c r="B28" s="390">
        <v>2022</v>
      </c>
      <c r="C28" s="391">
        <v>20348329.954545405</v>
      </c>
      <c r="D28" s="767">
        <v>115606.81818180904</v>
      </c>
      <c r="E28" s="760">
        <v>0.57138536124202233</v>
      </c>
      <c r="F28" s="767">
        <v>848052.5454544574</v>
      </c>
      <c r="G28" s="760">
        <v>4.3489255443058425</v>
      </c>
    </row>
    <row r="29" spans="2:11" ht="15">
      <c r="B29" s="724">
        <v>2023</v>
      </c>
      <c r="C29" s="393"/>
      <c r="D29" s="768"/>
      <c r="E29" s="761"/>
      <c r="F29" s="768"/>
      <c r="G29" s="761"/>
    </row>
    <row r="30" spans="2:11">
      <c r="B30" s="554" t="s">
        <v>9</v>
      </c>
      <c r="C30" s="555">
        <v>20081224</v>
      </c>
      <c r="D30" s="769">
        <v>-215047</v>
      </c>
      <c r="E30" s="762">
        <v>-1.06</v>
      </c>
      <c r="F30" s="769">
        <v>454063</v>
      </c>
      <c r="G30" s="762">
        <v>2.31</v>
      </c>
    </row>
    <row r="31" spans="2:11">
      <c r="B31" s="554" t="s">
        <v>10</v>
      </c>
      <c r="C31" s="555">
        <v>20170142</v>
      </c>
      <c r="D31" s="769">
        <v>88918</v>
      </c>
      <c r="E31" s="762">
        <v>0.44</v>
      </c>
      <c r="F31" s="769">
        <v>475870</v>
      </c>
      <c r="G31" s="762">
        <v>2.42</v>
      </c>
    </row>
    <row r="32" spans="2:11">
      <c r="B32" s="554" t="s">
        <v>28</v>
      </c>
      <c r="C32" s="555">
        <v>20376552</v>
      </c>
      <c r="D32" s="769">
        <v>206410</v>
      </c>
      <c r="E32" s="762">
        <v>1.02</v>
      </c>
      <c r="F32" s="769">
        <v>542049</v>
      </c>
      <c r="G32" s="762">
        <v>2.73</v>
      </c>
    </row>
    <row r="33" spans="2:7">
      <c r="B33" s="554" t="s">
        <v>29</v>
      </c>
      <c r="C33" s="555">
        <v>20614989</v>
      </c>
      <c r="D33" s="769">
        <v>238436</v>
      </c>
      <c r="E33" s="762">
        <v>1.17</v>
      </c>
      <c r="F33" s="769">
        <v>595908</v>
      </c>
      <c r="G33" s="762">
        <v>2.98</v>
      </c>
    </row>
    <row r="34" spans="2:7">
      <c r="B34" s="554" t="s">
        <v>30</v>
      </c>
      <c r="C34" s="555">
        <v>20815399</v>
      </c>
      <c r="D34" s="769">
        <v>200411</v>
      </c>
      <c r="E34" s="762">
        <v>0.97</v>
      </c>
      <c r="F34" s="769">
        <v>582676</v>
      </c>
      <c r="G34" s="762">
        <v>2.88</v>
      </c>
    </row>
    <row r="35" spans="2:7">
      <c r="B35" s="545" t="s">
        <v>31</v>
      </c>
      <c r="C35" s="553">
        <v>20869940</v>
      </c>
      <c r="D35" s="770">
        <v>54541</v>
      </c>
      <c r="E35" s="763">
        <v>0.26</v>
      </c>
      <c r="F35" s="770">
        <v>521610</v>
      </c>
      <c r="G35" s="763">
        <v>2.56</v>
      </c>
    </row>
    <row r="36" spans="2:7">
      <c r="B36" s="554" t="s">
        <v>32</v>
      </c>
      <c r="C36" s="555">
        <v>20891885</v>
      </c>
      <c r="D36" s="769">
        <v>21945</v>
      </c>
      <c r="E36" s="762">
        <v>0.11</v>
      </c>
      <c r="F36" s="769">
        <v>550920</v>
      </c>
      <c r="G36" s="762">
        <v>2.71</v>
      </c>
    </row>
    <row r="37" spans="2:7">
      <c r="B37" s="554" t="s">
        <v>33</v>
      </c>
      <c r="C37" s="555">
        <v>20706500</v>
      </c>
      <c r="D37" s="769">
        <v>-185385</v>
      </c>
      <c r="E37" s="762">
        <v>-0.89</v>
      </c>
      <c r="F37" s="769">
        <v>555499</v>
      </c>
      <c r="G37" s="762">
        <v>2.76</v>
      </c>
    </row>
    <row r="38" spans="2:7">
      <c r="B38" s="554" t="s">
        <v>40</v>
      </c>
      <c r="C38" s="555">
        <v>20724796</v>
      </c>
      <c r="D38" s="769">
        <v>18295</v>
      </c>
      <c r="E38" s="762">
        <v>0.09</v>
      </c>
      <c r="F38" s="769">
        <v>544508</v>
      </c>
      <c r="G38" s="762">
        <v>2.7</v>
      </c>
    </row>
    <row r="39" spans="2:7">
      <c r="B39" s="554" t="s">
        <v>41</v>
      </c>
      <c r="C39" s="555">
        <v>20817657</v>
      </c>
      <c r="D39" s="769">
        <v>92862</v>
      </c>
      <c r="E39" s="762">
        <v>0.45</v>
      </c>
      <c r="F39" s="769">
        <v>533871</v>
      </c>
      <c r="G39" s="762">
        <v>2.63</v>
      </c>
    </row>
    <row r="40" spans="2:7">
      <c r="B40" s="554" t="s">
        <v>42</v>
      </c>
      <c r="C40" s="555">
        <v>20806074</v>
      </c>
      <c r="D40" s="769">
        <v>-11583</v>
      </c>
      <c r="E40" s="762">
        <v>-0.06</v>
      </c>
      <c r="F40" s="769">
        <v>522443</v>
      </c>
      <c r="G40" s="762">
        <v>2.58</v>
      </c>
    </row>
    <row r="41" spans="2:7">
      <c r="B41" s="554" t="s">
        <v>43</v>
      </c>
      <c r="C41" s="555">
        <v>20836010</v>
      </c>
      <c r="D41" s="769">
        <v>29937</v>
      </c>
      <c r="E41" s="762">
        <v>0.14000000000000001</v>
      </c>
      <c r="F41" s="769">
        <v>539740</v>
      </c>
      <c r="G41" s="762">
        <v>2.66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20604760.636363633</v>
      </c>
      <c r="D43" s="769">
        <v>-231249.80808082968</v>
      </c>
      <c r="E43" s="762">
        <v>-1.1098564607529653</v>
      </c>
      <c r="F43" s="769">
        <v>523536.73160174116</v>
      </c>
      <c r="G43" s="762">
        <v>2.6070957332316453</v>
      </c>
    </row>
    <row r="44" spans="2:7">
      <c r="B44" s="554" t="s">
        <v>10</v>
      </c>
      <c r="C44" s="555">
        <v>20708382</v>
      </c>
      <c r="D44" s="769">
        <v>103620.93506498635</v>
      </c>
      <c r="E44" s="762">
        <v>0.50289802873086842</v>
      </c>
      <c r="F44" s="769">
        <v>538239.32142858207</v>
      </c>
      <c r="G44" s="762">
        <v>2.6684954164296073</v>
      </c>
    </row>
    <row r="45" spans="2:7">
      <c r="B45" s="554" t="s">
        <v>28</v>
      </c>
      <c r="C45" s="555">
        <v>20901966.526315831</v>
      </c>
      <c r="D45" s="769">
        <v>193584.95488724485</v>
      </c>
      <c r="E45" s="762">
        <v>0.93481450599854554</v>
      </c>
      <c r="F45" s="769">
        <v>525414.2219680436</v>
      </c>
      <c r="G45" s="762">
        <v>2.5785236585677609</v>
      </c>
    </row>
    <row r="46" spans="2:7">
      <c r="B46" s="554" t="s">
        <v>29</v>
      </c>
      <c r="C46" s="555">
        <v>21101504.909090895</v>
      </c>
      <c r="D46" s="769">
        <v>199538.38277506456</v>
      </c>
      <c r="E46" s="762">
        <v>0.95463928010717325</v>
      </c>
      <c r="F46" s="769">
        <v>486516.35353538021</v>
      </c>
      <c r="G46" s="762">
        <v>2.3600127267801412</v>
      </c>
    </row>
    <row r="47" spans="2:7">
      <c r="B47" s="554" t="s">
        <v>30</v>
      </c>
      <c r="C47" s="555">
        <v>21321794.045454592</v>
      </c>
      <c r="D47" s="769">
        <v>220289.13636368513</v>
      </c>
      <c r="E47" s="762">
        <v>1.0439498856253664</v>
      </c>
      <c r="F47" s="769">
        <v>506394.90909091756</v>
      </c>
      <c r="G47" s="762">
        <v>2.4327898099550112</v>
      </c>
    </row>
    <row r="48" spans="2:7">
      <c r="B48" s="545" t="s">
        <v>31</v>
      </c>
      <c r="C48" s="553">
        <v>21392889.150000002</v>
      </c>
      <c r="D48" s="770">
        <v>71095.104545406997</v>
      </c>
      <c r="E48" s="763">
        <v>0.33343866090181962</v>
      </c>
      <c r="F48" s="770">
        <v>522949.24090909213</v>
      </c>
      <c r="G48" s="763">
        <v>2.5057534577821059</v>
      </c>
    </row>
    <row r="49" spans="2:7">
      <c r="B49" s="554" t="s">
        <v>32</v>
      </c>
      <c r="C49" s="555">
        <v>21383106.086956546</v>
      </c>
      <c r="D49" s="769">
        <v>-9783.0630434565246</v>
      </c>
      <c r="E49" s="762">
        <v>-4.5730443302261392E-2</v>
      </c>
      <c r="F49" s="769">
        <v>491221.46790891141</v>
      </c>
      <c r="G49" s="762">
        <v>2.3512549339902762</v>
      </c>
    </row>
    <row r="50" spans="2:7">
      <c r="B50" s="554" t="s">
        <v>33</v>
      </c>
      <c r="C50" s="555">
        <v>21189401.857142873</v>
      </c>
      <c r="D50" s="769">
        <v>-193704.2298136726</v>
      </c>
      <c r="E50" s="762">
        <v>-0.90587508206691325</v>
      </c>
      <c r="F50" s="769">
        <v>482901.8116883263</v>
      </c>
      <c r="G50" s="762">
        <v>2.3321266782327683</v>
      </c>
    </row>
    <row r="51" spans="2:7">
      <c r="B51" s="554" t="s">
        <v>40</v>
      </c>
      <c r="C51" s="555">
        <v>21198206.428571451</v>
      </c>
      <c r="D51" s="769">
        <v>8804.571428578347</v>
      </c>
      <c r="E51" s="762">
        <v>1.0004155176954941</v>
      </c>
      <c r="F51" s="769">
        <v>473410.90476193279</v>
      </c>
      <c r="G51" s="762">
        <v>2.2842729821775976</v>
      </c>
    </row>
    <row r="52" spans="2:7">
      <c r="B52" s="554" t="s">
        <v>41</v>
      </c>
      <c r="C52" s="555">
        <v>21332513.130434763</v>
      </c>
      <c r="D52" s="769">
        <v>134306.70186331123</v>
      </c>
      <c r="E52" s="762">
        <v>0.63357578064854181</v>
      </c>
      <c r="F52" s="769">
        <v>514855.93995852396</v>
      </c>
      <c r="G52" s="762">
        <v>2.4731694601737644</v>
      </c>
    </row>
    <row r="53" spans="2:7">
      <c r="B53" s="554" t="s">
        <v>42</v>
      </c>
      <c r="C53" s="555">
        <v>21302462.600000001</v>
      </c>
      <c r="D53" s="769">
        <v>-30050.530434761196</v>
      </c>
      <c r="E53" s="762">
        <v>-0.14086727733868543</v>
      </c>
      <c r="F53" s="769">
        <v>496388.83809520677</v>
      </c>
      <c r="G53" s="762">
        <v>2.385788129830047</v>
      </c>
    </row>
    <row r="54" spans="2:7">
      <c r="B54" s="554" t="s">
        <v>43</v>
      </c>
      <c r="C54" s="555">
        <v>21337962.222222243</v>
      </c>
      <c r="D54" s="769">
        <v>35499.622222241014</v>
      </c>
      <c r="E54" s="762">
        <v>0.16664562632416846</v>
      </c>
      <c r="F54" s="769">
        <v>501951.77777777985</v>
      </c>
      <c r="G54" s="762">
        <v>2.4090589660441282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21095814</v>
      </c>
      <c r="D56" s="769">
        <v>-242148</v>
      </c>
      <c r="E56" s="762">
        <v>-1.1299999999999999</v>
      </c>
      <c r="F56" s="769">
        <v>491053</v>
      </c>
      <c r="G56" s="762">
        <v>2.38</v>
      </c>
    </row>
    <row r="57" spans="2:7">
      <c r="B57" s="554" t="s">
        <v>10</v>
      </c>
      <c r="C57" s="555">
        <v>21196154.200000003</v>
      </c>
      <c r="D57" s="769">
        <v>100340.10476186499</v>
      </c>
      <c r="E57" s="762">
        <v>0.47563987959352971</v>
      </c>
      <c r="F57" s="769">
        <v>487772.62857141718</v>
      </c>
      <c r="G57" s="762">
        <v>2.3554357779673012</v>
      </c>
    </row>
    <row r="58" spans="2:7">
      <c r="B58" s="554" t="s">
        <v>28</v>
      </c>
      <c r="C58" s="555">
        <v>21357645.714285709</v>
      </c>
      <c r="D58" s="769">
        <v>161491.51428570598</v>
      </c>
      <c r="E58" s="762">
        <v>0.76189063715014527</v>
      </c>
      <c r="F58" s="769">
        <v>455679.18796988949</v>
      </c>
      <c r="G58" s="762">
        <v>2.1800780677559004</v>
      </c>
    </row>
    <row r="59" spans="2:7">
      <c r="B59" s="554" t="s">
        <v>29</v>
      </c>
      <c r="C59" s="555">
        <v>21588638.900000002</v>
      </c>
      <c r="D59" s="769">
        <v>230993.18571429327</v>
      </c>
      <c r="E59" s="762">
        <v>1.0815479796061283</v>
      </c>
      <c r="F59" s="769">
        <v>487133.99090909585</v>
      </c>
      <c r="G59" s="762">
        <v>2.3085272496333999</v>
      </c>
    </row>
    <row r="60" spans="2:7">
      <c r="B60" s="554" t="s">
        <v>30</v>
      </c>
      <c r="C60" s="555">
        <v>21784374.952380925</v>
      </c>
      <c r="D60" s="769">
        <v>195736.05238092318</v>
      </c>
      <c r="E60" s="762">
        <v>0.90666231107752537</v>
      </c>
      <c r="F60" s="769">
        <v>462580.9069263339</v>
      </c>
      <c r="G60" s="762">
        <v>2.1695215043358189</v>
      </c>
    </row>
    <row r="61" spans="2:7">
      <c r="B61" s="545" t="s">
        <v>31</v>
      </c>
      <c r="C61" s="553">
        <v>21861095.000000045</v>
      </c>
      <c r="D61" s="770">
        <v>76720.047619119287</v>
      </c>
      <c r="E61" s="763">
        <v>0.3521792467620628</v>
      </c>
      <c r="F61" s="770">
        <v>468205.85000004247</v>
      </c>
      <c r="G61" s="763">
        <v>2.1886050393527228</v>
      </c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I63" sqref="I63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6" t="s">
        <v>163</v>
      </c>
      <c r="C3" s="927"/>
      <c r="D3" s="927"/>
      <c r="E3" s="927"/>
      <c r="F3" s="927"/>
      <c r="G3" s="927"/>
      <c r="J3" s="66"/>
    </row>
    <row r="4" spans="1:11" s="51" customFormat="1" ht="16.5" customHeight="1">
      <c r="A4" s="50"/>
      <c r="B4" s="926" t="s">
        <v>135</v>
      </c>
      <c r="C4" s="927"/>
      <c r="D4" s="927"/>
      <c r="E4" s="927"/>
      <c r="F4" s="927"/>
      <c r="G4" s="927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30" t="s">
        <v>664</v>
      </c>
      <c r="C6" s="931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12201293.039999999</v>
      </c>
      <c r="D8" s="765">
        <v>70992.189999999478</v>
      </c>
      <c r="E8" s="758">
        <v>0.58524673771796643</v>
      </c>
      <c r="F8" s="765">
        <v>396543.93999999948</v>
      </c>
      <c r="G8" s="758">
        <v>3.3591899043411217</v>
      </c>
    </row>
    <row r="9" spans="1:11">
      <c r="A9" s="123"/>
      <c r="B9" s="392">
        <v>2003</v>
      </c>
      <c r="C9" s="391">
        <v>12659738.85</v>
      </c>
      <c r="D9" s="766">
        <v>77215.449999999255</v>
      </c>
      <c r="E9" s="759">
        <v>0.61367221458932875</v>
      </c>
      <c r="F9" s="766">
        <v>458445.81000000052</v>
      </c>
      <c r="G9" s="759">
        <v>3.7573543107034482</v>
      </c>
    </row>
    <row r="10" spans="1:11">
      <c r="A10" s="123"/>
      <c r="B10" s="392">
        <v>2004</v>
      </c>
      <c r="C10" s="391">
        <v>13059617.09</v>
      </c>
      <c r="D10" s="767">
        <v>100872.18999999948</v>
      </c>
      <c r="E10" s="760">
        <v>0.77841018384425809</v>
      </c>
      <c r="F10" s="767">
        <v>399878.24000000022</v>
      </c>
      <c r="G10" s="760">
        <v>3.1586610493154126</v>
      </c>
    </row>
    <row r="11" spans="1:11">
      <c r="A11" s="123"/>
      <c r="B11" s="392">
        <v>2005</v>
      </c>
      <c r="C11" s="391">
        <v>13660651.68</v>
      </c>
      <c r="D11" s="767">
        <v>165380.86999999918</v>
      </c>
      <c r="E11" s="760">
        <v>1.2254727773039775</v>
      </c>
      <c r="F11" s="767">
        <v>601034.58999999985</v>
      </c>
      <c r="G11" s="760">
        <v>4.6022374611597456</v>
      </c>
    </row>
    <row r="12" spans="1:11">
      <c r="B12" s="392">
        <v>2006</v>
      </c>
      <c r="C12" s="391">
        <v>14343105.27</v>
      </c>
      <c r="D12" s="767">
        <v>111550.3200000003</v>
      </c>
      <c r="E12" s="760">
        <v>0.78382383648106213</v>
      </c>
      <c r="F12" s="767">
        <v>682453.58999999985</v>
      </c>
      <c r="G12" s="760">
        <v>4.9957615931248256</v>
      </c>
    </row>
    <row r="13" spans="1:11">
      <c r="B13" s="392">
        <v>2007</v>
      </c>
      <c r="C13" s="391">
        <v>14919724.76</v>
      </c>
      <c r="D13" s="767">
        <v>70810.259999999776</v>
      </c>
      <c r="E13" s="760">
        <v>0.47687162586866805</v>
      </c>
      <c r="F13" s="767">
        <v>576619.49000000022</v>
      </c>
      <c r="G13" s="760">
        <v>4.0201858603523988</v>
      </c>
    </row>
    <row r="14" spans="1:11">
      <c r="B14" s="392">
        <v>2008</v>
      </c>
      <c r="C14" s="391">
        <v>14849504</v>
      </c>
      <c r="D14" s="767">
        <v>-36244</v>
      </c>
      <c r="E14" s="760">
        <v>-0.24348121438035264</v>
      </c>
      <c r="F14" s="767">
        <v>-70220.759999999776</v>
      </c>
      <c r="G14" s="760">
        <v>-0.47065720802210365</v>
      </c>
    </row>
    <row r="15" spans="1:11">
      <c r="B15" s="392">
        <v>2009</v>
      </c>
      <c r="C15" s="391">
        <v>13693646.630000001</v>
      </c>
      <c r="D15" s="767">
        <v>5920.0300000011921</v>
      </c>
      <c r="E15" s="760">
        <v>4.3250644705324248E-2</v>
      </c>
      <c r="F15" s="767">
        <v>-1155857.3699999992</v>
      </c>
      <c r="G15" s="760">
        <v>-7.7838112976702689</v>
      </c>
    </row>
    <row r="16" spans="1:11">
      <c r="B16" s="392">
        <v>2010</v>
      </c>
      <c r="C16" s="391">
        <v>13459372.630000001</v>
      </c>
      <c r="D16" s="767">
        <v>30024.780000001192</v>
      </c>
      <c r="E16" s="760">
        <v>0.22357586038701527</v>
      </c>
      <c r="F16" s="767">
        <v>-234274</v>
      </c>
      <c r="G16" s="760">
        <v>-1.7108225904322154</v>
      </c>
    </row>
    <row r="17" spans="2:7">
      <c r="B17" s="392">
        <v>2011</v>
      </c>
      <c r="C17" s="391">
        <v>13286911.810000001</v>
      </c>
      <c r="D17" s="767">
        <v>2324.3100000005215</v>
      </c>
      <c r="E17" s="760">
        <v>1.74962903439706E-2</v>
      </c>
      <c r="F17" s="767">
        <v>-172460.8200000003</v>
      </c>
      <c r="G17" s="760">
        <v>-1.2813436758233223</v>
      </c>
    </row>
    <row r="18" spans="2:7">
      <c r="B18" s="392" t="s">
        <v>598</v>
      </c>
      <c r="C18" s="391">
        <v>13763448.270000001</v>
      </c>
      <c r="D18" s="767">
        <v>68988.88000000082</v>
      </c>
      <c r="E18" s="760">
        <v>0.50377220476755724</v>
      </c>
      <c r="F18" s="767">
        <v>476536.46000000089</v>
      </c>
      <c r="G18" s="760">
        <v>3.5865102953520847</v>
      </c>
    </row>
    <row r="19" spans="2:7">
      <c r="B19" s="392">
        <v>2013</v>
      </c>
      <c r="C19" s="391">
        <v>13284057.65</v>
      </c>
      <c r="D19" s="767">
        <v>12835.790000000969</v>
      </c>
      <c r="E19" s="760">
        <v>9.6718976861410511E-2</v>
      </c>
      <c r="F19" s="767">
        <v>-607364.09000000171</v>
      </c>
      <c r="G19" s="760">
        <v>-4.37</v>
      </c>
    </row>
    <row r="20" spans="2:7">
      <c r="B20" s="392">
        <v>2014</v>
      </c>
      <c r="C20" s="391">
        <v>13502311.65</v>
      </c>
      <c r="D20" s="767">
        <v>40167.669999999925</v>
      </c>
      <c r="E20" s="760">
        <v>0.29837498439829346</v>
      </c>
      <c r="F20" s="767">
        <v>218254</v>
      </c>
      <c r="G20" s="760">
        <v>1.6429769107483452</v>
      </c>
    </row>
    <row r="21" spans="2:7">
      <c r="B21" s="392">
        <v>2015</v>
      </c>
      <c r="C21" s="391">
        <v>14008728.300000001</v>
      </c>
      <c r="D21" s="767">
        <v>20998.550000000745</v>
      </c>
      <c r="E21" s="760">
        <v>0.15012121606081053</v>
      </c>
      <c r="F21" s="767">
        <v>506416.65000000037</v>
      </c>
      <c r="G21" s="760">
        <v>3.7505922180369708</v>
      </c>
    </row>
    <row r="22" spans="2:7">
      <c r="B22" s="392">
        <v>2016</v>
      </c>
      <c r="C22" s="391">
        <v>14482695.120000001</v>
      </c>
      <c r="D22" s="767">
        <v>86186.810000002384</v>
      </c>
      <c r="E22" s="760">
        <v>0.59866467718521221</v>
      </c>
      <c r="F22" s="767">
        <v>473966.8200000003</v>
      </c>
      <c r="G22" s="760">
        <v>3.3833679249814566</v>
      </c>
    </row>
    <row r="23" spans="2:7">
      <c r="B23" s="392">
        <v>2017</v>
      </c>
      <c r="C23" s="391">
        <v>15125718.76</v>
      </c>
      <c r="D23" s="767">
        <v>77094.009999997914</v>
      </c>
      <c r="E23" s="760">
        <v>0.51229937140932691</v>
      </c>
      <c r="F23" s="767">
        <v>729210.45000000112</v>
      </c>
      <c r="G23" s="760">
        <v>5.0651896577830939</v>
      </c>
    </row>
    <row r="24" spans="2:7">
      <c r="B24" s="392">
        <v>2018</v>
      </c>
      <c r="C24" s="391">
        <v>15664099.75</v>
      </c>
      <c r="D24" s="767">
        <v>77476.589999999851</v>
      </c>
      <c r="E24" s="760">
        <v>0.49707104101182153</v>
      </c>
      <c r="F24" s="767">
        <v>538380.99000000022</v>
      </c>
      <c r="G24" s="760">
        <v>3.5593745893500994</v>
      </c>
    </row>
    <row r="25" spans="2:7">
      <c r="B25" s="392">
        <v>2019</v>
      </c>
      <c r="C25" s="391">
        <v>16162451.6</v>
      </c>
      <c r="D25" s="767">
        <v>65014.054545480758</v>
      </c>
      <c r="E25" s="760">
        <v>0.40387828411758164</v>
      </c>
      <c r="F25" s="767">
        <v>498351.84999999963</v>
      </c>
      <c r="G25" s="760">
        <v>3.1814905290040656</v>
      </c>
    </row>
    <row r="26" spans="2:7">
      <c r="B26" s="392">
        <v>2020</v>
      </c>
      <c r="C26" s="391">
        <v>15314801.363636356</v>
      </c>
      <c r="D26" s="767">
        <v>42728.363636355847</v>
      </c>
      <c r="E26" s="760">
        <v>0.27978103323862058</v>
      </c>
      <c r="F26" s="767">
        <v>-847650.23636364378</v>
      </c>
      <c r="G26" s="760">
        <v>-5.2445647315265234</v>
      </c>
    </row>
    <row r="27" spans="2:7">
      <c r="B27" s="392">
        <v>2021</v>
      </c>
      <c r="C27" s="391">
        <v>16114102.000000037</v>
      </c>
      <c r="D27" s="767">
        <v>217852.14285714924</v>
      </c>
      <c r="E27" s="760">
        <v>1.3704624978529694</v>
      </c>
      <c r="F27" s="767">
        <v>799300.63636368141</v>
      </c>
      <c r="G27" s="760">
        <v>5.2191381225586753</v>
      </c>
    </row>
    <row r="28" spans="2:7">
      <c r="B28" s="392">
        <v>2022</v>
      </c>
      <c r="C28" s="391">
        <v>16930192.818181772</v>
      </c>
      <c r="D28" s="767">
        <v>105710.72727271914</v>
      </c>
      <c r="E28" s="760">
        <v>0.62831489671732754</v>
      </c>
      <c r="F28" s="767">
        <v>816090.81818173453</v>
      </c>
      <c r="G28" s="760">
        <v>5.0644511135757568</v>
      </c>
    </row>
    <row r="29" spans="2:7" ht="15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16713844.047619037</v>
      </c>
      <c r="D30" s="769">
        <v>-192514.80238096416</v>
      </c>
      <c r="E30" s="762">
        <v>-1.1387123867950066</v>
      </c>
      <c r="F30" s="769">
        <v>458418.84761903808</v>
      </c>
      <c r="G30" s="762">
        <v>2.8200975488419573</v>
      </c>
    </row>
    <row r="31" spans="2:7">
      <c r="B31" s="554" t="s">
        <v>10</v>
      </c>
      <c r="C31" s="555">
        <v>16798760.800000001</v>
      </c>
      <c r="D31" s="769">
        <v>84916.752380963415</v>
      </c>
      <c r="E31" s="762">
        <v>0.50806237116385944</v>
      </c>
      <c r="F31" s="769">
        <v>480643.80000000075</v>
      </c>
      <c r="G31" s="762">
        <v>2.9454611705505016</v>
      </c>
    </row>
    <row r="32" spans="2:7">
      <c r="B32" s="554" t="s">
        <v>28</v>
      </c>
      <c r="C32" s="555">
        <v>16991837</v>
      </c>
      <c r="D32" s="769">
        <v>193076</v>
      </c>
      <c r="E32" s="762">
        <v>1.1499999999999999</v>
      </c>
      <c r="F32" s="769">
        <v>542262</v>
      </c>
      <c r="G32" s="762">
        <v>3.3</v>
      </c>
    </row>
    <row r="33" spans="2:7">
      <c r="B33" s="554" t="s">
        <v>29</v>
      </c>
      <c r="C33" s="555">
        <v>17215525.277777743</v>
      </c>
      <c r="D33" s="769">
        <v>223688.27777774259</v>
      </c>
      <c r="E33" s="762">
        <v>1.3164455248584517</v>
      </c>
      <c r="F33" s="769">
        <v>592406.8040935602</v>
      </c>
      <c r="G33" s="762">
        <v>3.5637525235195255</v>
      </c>
    </row>
    <row r="34" spans="2:7">
      <c r="B34" s="554" t="s">
        <v>30</v>
      </c>
      <c r="C34" s="555">
        <v>17405278.500000037</v>
      </c>
      <c r="D34" s="769">
        <v>189753.22222229466</v>
      </c>
      <c r="E34" s="762">
        <v>1.1022215073926986</v>
      </c>
      <c r="F34" s="769">
        <v>580796.40909098461</v>
      </c>
      <c r="G34" s="762">
        <v>3.4520908634971335</v>
      </c>
    </row>
    <row r="35" spans="2:7">
      <c r="B35" s="545" t="s">
        <v>31</v>
      </c>
      <c r="C35" s="553">
        <v>17451600.363636363</v>
      </c>
      <c r="D35" s="770">
        <v>46321.863636326045</v>
      </c>
      <c r="E35" s="763">
        <v>0.26613687127341734</v>
      </c>
      <c r="F35" s="770">
        <v>521407.54545459151</v>
      </c>
      <c r="G35" s="763">
        <v>3.079749599157779</v>
      </c>
    </row>
    <row r="36" spans="2:7">
      <c r="B36" s="554" t="s">
        <v>32</v>
      </c>
      <c r="C36" s="555">
        <v>17478591.380952395</v>
      </c>
      <c r="D36" s="769">
        <v>26991.017316032201</v>
      </c>
      <c r="E36" s="762">
        <v>0.15466213271919571</v>
      </c>
      <c r="F36" s="769">
        <v>547364.47619045153</v>
      </c>
      <c r="G36" s="762">
        <v>3.2328695331376451</v>
      </c>
    </row>
    <row r="37" spans="2:7">
      <c r="B37" s="554" t="s">
        <v>33</v>
      </c>
      <c r="C37" s="555">
        <v>17304609.90909091</v>
      </c>
      <c r="D37" s="769">
        <v>-173981.09090908989</v>
      </c>
      <c r="E37" s="762">
        <v>-0.99539540063091181</v>
      </c>
      <c r="F37" s="769">
        <v>549543.45454543829</v>
      </c>
      <c r="G37" s="762">
        <v>3.2798643684063222</v>
      </c>
    </row>
    <row r="38" spans="2:7">
      <c r="B38" s="554" t="s">
        <v>40</v>
      </c>
      <c r="C38" s="555">
        <v>17319727.571428571</v>
      </c>
      <c r="D38" s="769">
        <v>15117.662337660789</v>
      </c>
      <c r="E38" s="762">
        <v>8.7362052176160887E-2</v>
      </c>
      <c r="F38" s="769">
        <v>535679.8441557996</v>
      </c>
      <c r="G38" s="762">
        <v>3.1916010539302846</v>
      </c>
    </row>
    <row r="39" spans="2:7">
      <c r="B39" s="554" t="s">
        <v>41</v>
      </c>
      <c r="C39" s="555">
        <v>17409596.142857186</v>
      </c>
      <c r="D39" s="769">
        <v>89868.5714286156</v>
      </c>
      <c r="E39" s="762">
        <v>0.51887982104791774</v>
      </c>
      <c r="F39" s="769">
        <v>522560.79285718873</v>
      </c>
      <c r="G39" s="762">
        <v>3.0944495704936799</v>
      </c>
    </row>
    <row r="40" spans="2:7">
      <c r="B40" s="554" t="s">
        <v>42</v>
      </c>
      <c r="C40" s="555">
        <v>17400505.190476228</v>
      </c>
      <c r="D40" s="769">
        <v>-9090.9523809589446</v>
      </c>
      <c r="E40" s="762">
        <v>-5.2218054378528223E-2</v>
      </c>
      <c r="F40" s="769">
        <v>509601.95238095522</v>
      </c>
      <c r="G40" s="762">
        <v>3.0170201391694178</v>
      </c>
    </row>
    <row r="41" spans="2:7">
      <c r="B41" s="554" t="s">
        <v>43</v>
      </c>
      <c r="C41" s="555">
        <v>17431738.666666687</v>
      </c>
      <c r="D41" s="769">
        <v>31233.476190458983</v>
      </c>
      <c r="E41" s="762">
        <v>0.17949752520722484</v>
      </c>
      <c r="F41" s="769">
        <v>525379.81666668504</v>
      </c>
      <c r="G41" s="762">
        <v>3.1075870406399559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17218796.5</v>
      </c>
      <c r="D43" s="769">
        <v>-212942.16666668653</v>
      </c>
      <c r="E43" s="762">
        <v>-1.2215773236313936</v>
      </c>
      <c r="F43" s="769">
        <v>504952.45238096267</v>
      </c>
      <c r="G43" s="762">
        <v>3.0211628811559734</v>
      </c>
    </row>
    <row r="44" spans="2:7">
      <c r="B44" s="554" t="s">
        <v>10</v>
      </c>
      <c r="C44" s="555">
        <v>17311653.000000015</v>
      </c>
      <c r="D44" s="769">
        <v>92856.500000052154</v>
      </c>
      <c r="E44" s="762">
        <v>0.539274042759331</v>
      </c>
      <c r="F44" s="769">
        <v>512892.20000001416</v>
      </c>
      <c r="G44" s="762">
        <v>3.0531549684308459</v>
      </c>
    </row>
    <row r="45" spans="2:7">
      <c r="B45" s="554" t="s">
        <v>28</v>
      </c>
      <c r="C45" s="555">
        <v>17487631.421052665</v>
      </c>
      <c r="D45" s="769">
        <v>175978.42105264962</v>
      </c>
      <c r="E45" s="762">
        <v>1.016531587437953</v>
      </c>
      <c r="F45" s="769">
        <v>495794.63844400272</v>
      </c>
      <c r="G45" s="762">
        <v>2.9178401651754058</v>
      </c>
    </row>
    <row r="46" spans="2:7">
      <c r="B46" s="554" t="s">
        <v>29</v>
      </c>
      <c r="C46" s="555">
        <v>17673517.409090903</v>
      </c>
      <c r="D46" s="769">
        <v>185885.98803823814</v>
      </c>
      <c r="E46" s="762">
        <v>1.0629569183077479</v>
      </c>
      <c r="F46" s="769">
        <v>457992.13131316006</v>
      </c>
      <c r="G46" s="762">
        <v>2.6603436370561866</v>
      </c>
    </row>
    <row r="47" spans="2:7">
      <c r="B47" s="554" t="s">
        <v>30</v>
      </c>
      <c r="C47" s="555">
        <v>17880204.500000045</v>
      </c>
      <c r="D47" s="769">
        <v>206687.09090914205</v>
      </c>
      <c r="E47" s="762">
        <v>1.1694734337536374</v>
      </c>
      <c r="F47" s="769">
        <v>474926.00000000745</v>
      </c>
      <c r="G47" s="762">
        <v>2.7286320066640002</v>
      </c>
    </row>
    <row r="48" spans="2:7">
      <c r="B48" s="545" t="s">
        <v>31</v>
      </c>
      <c r="C48" s="553">
        <v>17940339.350000001</v>
      </c>
      <c r="D48" s="770">
        <v>60134.849999953061</v>
      </c>
      <c r="E48" s="763">
        <v>0.33632081780694989</v>
      </c>
      <c r="F48" s="770">
        <v>488738.98636363819</v>
      </c>
      <c r="G48" s="763">
        <v>2.8005396420950461</v>
      </c>
    </row>
    <row r="49" spans="2:7">
      <c r="B49" s="554" t="s">
        <v>32</v>
      </c>
      <c r="C49" s="555">
        <v>17933772.73913046</v>
      </c>
      <c r="D49" s="769">
        <v>-6566.6108695417643</v>
      </c>
      <c r="E49" s="762">
        <v>-3.6602489737987298E-2</v>
      </c>
      <c r="F49" s="769">
        <v>455181.35817806423</v>
      </c>
      <c r="G49" s="762">
        <v>2.604222206796976</v>
      </c>
    </row>
    <row r="50" spans="2:7">
      <c r="B50" s="554" t="s">
        <v>33</v>
      </c>
      <c r="C50" s="555">
        <v>17750905.809523828</v>
      </c>
      <c r="D50" s="769">
        <v>-182866.9296066314</v>
      </c>
      <c r="E50" s="762">
        <v>-1.0196790840759746</v>
      </c>
      <c r="F50" s="769">
        <v>446295.90043291822</v>
      </c>
      <c r="G50" s="762">
        <v>2.5790578509282511</v>
      </c>
    </row>
    <row r="51" spans="2:7">
      <c r="B51" s="554" t="s">
        <v>40</v>
      </c>
      <c r="C51" s="555">
        <v>17756216.047619071</v>
      </c>
      <c r="D51" s="769">
        <v>5310.2380952425301</v>
      </c>
      <c r="E51" s="762">
        <v>2.9915307715697281E-2</v>
      </c>
      <c r="F51" s="769">
        <v>436488.47619049996</v>
      </c>
      <c r="G51" s="762">
        <v>2.5201809577568213</v>
      </c>
    </row>
    <row r="52" spans="2:7">
      <c r="B52" s="554" t="s">
        <v>41</v>
      </c>
      <c r="C52" s="555">
        <v>17885028.304347809</v>
      </c>
      <c r="D52" s="769">
        <v>128812.25672873855</v>
      </c>
      <c r="E52" s="762">
        <v>0.72544880273638057</v>
      </c>
      <c r="F52" s="769">
        <v>475432.16149062291</v>
      </c>
      <c r="G52" s="762">
        <v>2.7308626667120137</v>
      </c>
    </row>
    <row r="53" spans="2:7">
      <c r="B53" s="554" t="s">
        <v>42</v>
      </c>
      <c r="C53" s="555">
        <v>17855781.949999999</v>
      </c>
      <c r="D53" s="769">
        <v>-29246.354347810149</v>
      </c>
      <c r="E53" s="762">
        <v>-0.16352422736004257</v>
      </c>
      <c r="F53" s="769">
        <v>455276.7595237717</v>
      </c>
      <c r="G53" s="762">
        <v>2.6164571346638752</v>
      </c>
    </row>
    <row r="54" spans="2:7">
      <c r="B54" s="554" t="s">
        <v>43</v>
      </c>
      <c r="C54" s="555">
        <v>17891872.944444466</v>
      </c>
      <c r="D54" s="769">
        <v>36090.994444467127</v>
      </c>
      <c r="E54" s="762">
        <v>0.20212497299490906</v>
      </c>
      <c r="F54" s="769">
        <v>460134.27777777985</v>
      </c>
      <c r="G54" s="762">
        <v>2.6396350161998328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17669187</v>
      </c>
      <c r="D56" s="769">
        <v>-222686</v>
      </c>
      <c r="E56" s="762">
        <v>-1.24</v>
      </c>
      <c r="F56" s="769">
        <v>450390</v>
      </c>
      <c r="G56" s="762">
        <v>2.62</v>
      </c>
    </row>
    <row r="57" spans="2:7">
      <c r="B57" s="554" t="s">
        <v>10</v>
      </c>
      <c r="C57" s="555">
        <v>17759863.050000001</v>
      </c>
      <c r="D57" s="769">
        <v>90676.47857138887</v>
      </c>
      <c r="E57" s="762">
        <v>0.51318988683956945</v>
      </c>
      <c r="F57" s="769">
        <v>448210.04999998584</v>
      </c>
      <c r="G57" s="762">
        <v>2.5890655848981368</v>
      </c>
    </row>
    <row r="58" spans="2:7">
      <c r="B58" s="554" t="s">
        <v>28</v>
      </c>
      <c r="C58" s="555">
        <v>17907180.333333328</v>
      </c>
      <c r="D58" s="769">
        <v>147317.28333332762</v>
      </c>
      <c r="E58" s="762">
        <v>0.82949560432183489</v>
      </c>
      <c r="F58" s="769">
        <v>419548.91228066385</v>
      </c>
      <c r="G58" s="762">
        <v>2.3991179947650636</v>
      </c>
    </row>
    <row r="59" spans="2:7">
      <c r="B59" s="554" t="s">
        <v>29</v>
      </c>
      <c r="C59" s="555">
        <v>18124328</v>
      </c>
      <c r="D59" s="769">
        <v>217147.66666667163</v>
      </c>
      <c r="E59" s="762">
        <v>1.2126290271532127</v>
      </c>
      <c r="F59" s="769">
        <v>450810.59090909734</v>
      </c>
      <c r="G59" s="762">
        <v>2.5507689299992364</v>
      </c>
    </row>
    <row r="60" spans="2:7">
      <c r="B60" s="554" t="s">
        <v>30</v>
      </c>
      <c r="C60" s="555">
        <v>18305701.285714261</v>
      </c>
      <c r="D60" s="769">
        <v>181373.28571426123</v>
      </c>
      <c r="E60" s="762">
        <v>1.0007172995007636</v>
      </c>
      <c r="F60" s="769">
        <v>425496.78571421653</v>
      </c>
      <c r="G60" s="762">
        <v>2.3797087204132197</v>
      </c>
    </row>
    <row r="61" spans="2:7">
      <c r="B61" s="545" t="s">
        <v>31</v>
      </c>
      <c r="C61" s="553">
        <v>18373526.571428616</v>
      </c>
      <c r="D61" s="770">
        <v>67825.285714354366</v>
      </c>
      <c r="E61" s="763">
        <v>0.37051454438014275</v>
      </c>
      <c r="F61" s="770">
        <v>433187.22142861411</v>
      </c>
      <c r="G61" s="763">
        <v>2.4145988154266149</v>
      </c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9" spans="2:7">
      <c r="B69" s="46" t="s">
        <v>591</v>
      </c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H38" sqref="H38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3" t="s">
        <v>217</v>
      </c>
      <c r="C3" s="934"/>
      <c r="D3" s="934"/>
      <c r="E3" s="934"/>
      <c r="F3" s="934"/>
      <c r="G3" s="935"/>
    </row>
    <row r="4" spans="1:238" ht="18.95" customHeight="1">
      <c r="B4" s="936" t="s">
        <v>168</v>
      </c>
      <c r="C4" s="937"/>
      <c r="D4" s="937"/>
      <c r="E4" s="937"/>
      <c r="F4" s="937"/>
      <c r="G4" s="938"/>
    </row>
    <row r="5" spans="1:238" s="78" customFormat="1" ht="19.5" customHeight="1">
      <c r="A5" s="76"/>
      <c r="B5" s="939" t="s">
        <v>88</v>
      </c>
      <c r="C5" s="942" t="s">
        <v>665</v>
      </c>
      <c r="D5" s="942" t="s">
        <v>89</v>
      </c>
      <c r="E5" s="940"/>
      <c r="F5" s="939" t="s">
        <v>180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1"/>
      <c r="C7" s="941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90678.333333333299</v>
      </c>
      <c r="D8" s="670">
        <v>2470.0952380952499</v>
      </c>
      <c r="E8" s="671">
        <v>2.80029993959102</v>
      </c>
      <c r="F8" s="670">
        <v>3933.63333333335</v>
      </c>
      <c r="G8" s="671">
        <v>4.5347246959564602</v>
      </c>
    </row>
    <row r="9" spans="1:238" s="80" customFormat="1" ht="24.95" customHeight="1">
      <c r="A9" s="79"/>
      <c r="B9" s="559" t="s">
        <v>91</v>
      </c>
      <c r="C9" s="557">
        <v>19799.238095238099</v>
      </c>
      <c r="D9" s="670">
        <v>73.095238095244</v>
      </c>
      <c r="E9" s="671">
        <v>0.37055007978296201</v>
      </c>
      <c r="F9" s="670">
        <v>368.588095238101</v>
      </c>
      <c r="G9" s="671">
        <v>1.89694166298143</v>
      </c>
    </row>
    <row r="10" spans="1:238" s="80" customFormat="1" ht="27.2" customHeight="1">
      <c r="A10" s="79"/>
      <c r="B10" s="559" t="s">
        <v>92</v>
      </c>
      <c r="C10" s="557">
        <v>2014364.1428571399</v>
      </c>
      <c r="D10" s="670">
        <v>11277.809523809499</v>
      </c>
      <c r="E10" s="671">
        <v>0.56302163996306998</v>
      </c>
      <c r="F10" s="670">
        <v>34169.092857144104</v>
      </c>
      <c r="G10" s="671">
        <v>1.72554177716706</v>
      </c>
    </row>
    <row r="11" spans="1:238" s="80" customFormat="1" ht="30.95" customHeight="1">
      <c r="A11" s="79"/>
      <c r="B11" s="559" t="s">
        <v>93</v>
      </c>
      <c r="C11" s="557">
        <v>38286</v>
      </c>
      <c r="D11" s="670">
        <v>162.14285714285501</v>
      </c>
      <c r="E11" s="671">
        <v>0.42530548925119499</v>
      </c>
      <c r="F11" s="670">
        <v>-10.700000000004399</v>
      </c>
      <c r="G11" s="671">
        <v>-2.7939744155513001E-2</v>
      </c>
    </row>
    <row r="12" spans="1:238" s="80" customFormat="1" ht="35.85" customHeight="1">
      <c r="A12" s="79"/>
      <c r="B12" s="559" t="s">
        <v>94</v>
      </c>
      <c r="C12" s="557">
        <v>171191.095238095</v>
      </c>
      <c r="D12" s="670">
        <v>3571.38095238098</v>
      </c>
      <c r="E12" s="671">
        <v>2.1306449349349301</v>
      </c>
      <c r="F12" s="670">
        <v>5227.8452380953804</v>
      </c>
      <c r="G12" s="671">
        <v>3.1500017251381802</v>
      </c>
    </row>
    <row r="13" spans="1:238" s="80" customFormat="1" ht="26.25" customHeight="1">
      <c r="A13" s="79"/>
      <c r="B13" s="559" t="s">
        <v>54</v>
      </c>
      <c r="C13" s="557">
        <v>1043890.38095238</v>
      </c>
      <c r="D13" s="670">
        <v>7710.7619047614298</v>
      </c>
      <c r="E13" s="671">
        <v>0.74415301777973597</v>
      </c>
      <c r="F13" s="670">
        <v>32839.880952380801</v>
      </c>
      <c r="G13" s="671">
        <v>3.2480950212062401</v>
      </c>
    </row>
    <row r="14" spans="1:238" s="80" customFormat="1" ht="30.95" customHeight="1">
      <c r="A14" s="79"/>
      <c r="B14" s="559" t="s">
        <v>111</v>
      </c>
      <c r="C14" s="557">
        <v>2662889.42857143</v>
      </c>
      <c r="D14" s="670">
        <v>32102.666666664602</v>
      </c>
      <c r="E14" s="671">
        <v>1.22026867139249</v>
      </c>
      <c r="F14" s="670">
        <v>46401.328571424798</v>
      </c>
      <c r="G14" s="671">
        <v>1.7734202028828201</v>
      </c>
    </row>
    <row r="15" spans="1:238" s="80" customFormat="1" ht="26.25" customHeight="1">
      <c r="A15" s="79"/>
      <c r="B15" s="559" t="s">
        <v>95</v>
      </c>
      <c r="C15" s="557">
        <v>926707.76190476201</v>
      </c>
      <c r="D15" s="670">
        <v>7010.1904761905298</v>
      </c>
      <c r="E15" s="671">
        <v>0.76222779030519405</v>
      </c>
      <c r="F15" s="670">
        <v>62222.911904761997</v>
      </c>
      <c r="G15" s="671">
        <v>7.1976867963344899</v>
      </c>
    </row>
    <row r="16" spans="1:238" s="80" customFormat="1" ht="25.5" customHeight="1">
      <c r="A16" s="79"/>
      <c r="B16" s="559" t="s">
        <v>96</v>
      </c>
      <c r="C16" s="557">
        <v>1665287.0476190499</v>
      </c>
      <c r="D16" s="670">
        <v>25590.142857143899</v>
      </c>
      <c r="E16" s="671">
        <v>1.5606629970957799</v>
      </c>
      <c r="F16" s="670">
        <v>39900.847619047599</v>
      </c>
      <c r="G16" s="671">
        <v>2.4548533523323601</v>
      </c>
    </row>
    <row r="17" spans="1:7" s="80" customFormat="1" ht="25.5" customHeight="1">
      <c r="A17" s="79"/>
      <c r="B17" s="559" t="s">
        <v>97</v>
      </c>
      <c r="C17" s="557">
        <v>672025.57142857101</v>
      </c>
      <c r="D17" s="670">
        <v>1785.6190476189399</v>
      </c>
      <c r="E17" s="671">
        <v>0.26641489234948201</v>
      </c>
      <c r="F17" s="670">
        <v>17528.371428571201</v>
      </c>
      <c r="G17" s="671">
        <v>2.6781430735794101</v>
      </c>
    </row>
    <row r="18" spans="1:7" s="80" customFormat="1" ht="26.25" customHeight="1">
      <c r="A18" s="79"/>
      <c r="B18" s="559" t="s">
        <v>104</v>
      </c>
      <c r="C18" s="557">
        <v>334257.80952380999</v>
      </c>
      <c r="D18" s="670">
        <v>1403.3333333333701</v>
      </c>
      <c r="E18" s="671">
        <v>0.421605666654852</v>
      </c>
      <c r="F18" s="670">
        <v>8070.8595238094604</v>
      </c>
      <c r="G18" s="671">
        <v>2.4743048499670102</v>
      </c>
    </row>
    <row r="19" spans="1:7" s="80" customFormat="1" ht="28.5" customHeight="1">
      <c r="A19" s="79"/>
      <c r="B19" s="559" t="s">
        <v>98</v>
      </c>
      <c r="C19" s="557">
        <v>114798</v>
      </c>
      <c r="D19" s="670">
        <v>955.57142857147801</v>
      </c>
      <c r="E19" s="671">
        <v>0.83938074807664598</v>
      </c>
      <c r="F19" s="670">
        <v>3773.6999999999498</v>
      </c>
      <c r="G19" s="671">
        <v>3.3989856274707</v>
      </c>
    </row>
    <row r="20" spans="1:7" s="80" customFormat="1" ht="30.95" customHeight="1">
      <c r="A20" s="79"/>
      <c r="B20" s="559" t="s">
        <v>105</v>
      </c>
      <c r="C20" s="557">
        <v>970478.57142857101</v>
      </c>
      <c r="D20" s="670">
        <v>4709.809523809</v>
      </c>
      <c r="E20" s="671">
        <v>0.48767465977259</v>
      </c>
      <c r="F20" s="670">
        <v>35489.821428572097</v>
      </c>
      <c r="G20" s="671">
        <v>3.7957484973559401</v>
      </c>
    </row>
    <row r="21" spans="1:7" s="80" customFormat="1" ht="32.450000000000003" customHeight="1">
      <c r="A21" s="79"/>
      <c r="B21" s="559" t="s">
        <v>106</v>
      </c>
      <c r="C21" s="557">
        <v>1503057.9523809501</v>
      </c>
      <c r="D21" s="670">
        <v>25205.5238095231</v>
      </c>
      <c r="E21" s="671">
        <v>1.7055507926382101</v>
      </c>
      <c r="F21" s="670">
        <v>37706.652380952102</v>
      </c>
      <c r="G21" s="671">
        <v>2.5732158821541402</v>
      </c>
    </row>
    <row r="22" spans="1:7" s="80" customFormat="1" ht="30.95" customHeight="1">
      <c r="A22" s="79"/>
      <c r="B22" s="559" t="s">
        <v>107</v>
      </c>
      <c r="C22" s="557">
        <v>1196681.9523809501</v>
      </c>
      <c r="D22" s="670">
        <v>10266.761904762099</v>
      </c>
      <c r="E22" s="671">
        <v>0.86535995047748604</v>
      </c>
      <c r="F22" s="670">
        <v>20019.752380951999</v>
      </c>
      <c r="G22" s="671">
        <v>1.70140184506241</v>
      </c>
    </row>
    <row r="23" spans="1:7" s="80" customFormat="1" ht="25.5" customHeight="1">
      <c r="A23" s="79"/>
      <c r="B23" s="559" t="s">
        <v>99</v>
      </c>
      <c r="C23" s="557">
        <v>1270300.6190476201</v>
      </c>
      <c r="D23" s="670">
        <v>-55567.5238095245</v>
      </c>
      <c r="E23" s="671">
        <v>-4.1910294103439902</v>
      </c>
      <c r="F23" s="670">
        <v>42599.0690476175</v>
      </c>
      <c r="G23" s="671">
        <v>3.4698228610705502</v>
      </c>
    </row>
    <row r="24" spans="1:7" s="80" customFormat="1" ht="30.95" customHeight="1">
      <c r="A24" s="79"/>
      <c r="B24" s="559" t="s">
        <v>108</v>
      </c>
      <c r="C24" s="557">
        <v>1949404.8571428587</v>
      </c>
      <c r="D24" s="670">
        <v>21643.666666663252</v>
      </c>
      <c r="E24" s="671">
        <v>1.1227358852118341</v>
      </c>
      <c r="F24" s="670">
        <v>51705.707142858766</v>
      </c>
      <c r="G24" s="671">
        <v>2.7246524899828595</v>
      </c>
    </row>
    <row r="25" spans="1:7" s="80" customFormat="1" ht="30.95" customHeight="1">
      <c r="A25" s="79"/>
      <c r="B25" s="559" t="s">
        <v>109</v>
      </c>
      <c r="C25" s="557">
        <v>328720.33333333302</v>
      </c>
      <c r="D25" s="670">
        <v>-3555.2857142858602</v>
      </c>
      <c r="E25" s="671">
        <v>-1.0699809165885099</v>
      </c>
      <c r="F25" s="670">
        <v>15180.483333333401</v>
      </c>
      <c r="G25" s="671">
        <v>4.8416439994257203</v>
      </c>
    </row>
    <row r="26" spans="1:7" s="80" customFormat="1" ht="25.5" customHeight="1">
      <c r="A26" s="79"/>
      <c r="B26" s="559" t="s">
        <v>100</v>
      </c>
      <c r="C26" s="557">
        <v>345069.33333333302</v>
      </c>
      <c r="D26" s="670">
        <v>833.28571428579698</v>
      </c>
      <c r="E26" s="671">
        <v>0.24206811577384901</v>
      </c>
      <c r="F26" s="670">
        <v>1768.58333333314</v>
      </c>
      <c r="G26" s="671">
        <v>0.51517025038050102</v>
      </c>
    </row>
    <row r="27" spans="1:7" s="80" customFormat="1" ht="53.45" customHeight="1">
      <c r="A27" s="79"/>
      <c r="B27" s="559" t="s">
        <v>101</v>
      </c>
      <c r="C27" s="557">
        <v>37056.714285714297</v>
      </c>
      <c r="D27" s="670">
        <v>414.42857142858003</v>
      </c>
      <c r="E27" s="671">
        <v>1.13101178965756</v>
      </c>
      <c r="F27" s="670">
        <v>-1452.1857142857</v>
      </c>
      <c r="G27" s="671">
        <v>-3.7710391994725998</v>
      </c>
    </row>
    <row r="28" spans="1:7" s="80" customFormat="1" ht="30.95" customHeight="1">
      <c r="A28" s="79"/>
      <c r="B28" s="559" t="s">
        <v>102</v>
      </c>
      <c r="C28" s="557">
        <v>3100.8095238095202</v>
      </c>
      <c r="D28" s="670">
        <v>-14.047619047618801</v>
      </c>
      <c r="E28" s="671">
        <v>-0.45098758637558101</v>
      </c>
      <c r="F28" s="670">
        <v>17.959523809522999</v>
      </c>
      <c r="G28" s="671">
        <v>0.58256236305765896</v>
      </c>
    </row>
    <row r="29" spans="1:7" s="82" customFormat="1" ht="23.85" customHeight="1">
      <c r="A29" s="81"/>
      <c r="B29" s="558" t="s">
        <v>138</v>
      </c>
      <c r="C29" s="816">
        <v>17358045.952380944</v>
      </c>
      <c r="D29" s="816">
        <v>98049.428571425378</v>
      </c>
      <c r="E29" s="817">
        <v>0.56807328110506372</v>
      </c>
      <c r="F29" s="816">
        <v>457462.20238094404</v>
      </c>
      <c r="G29" s="817">
        <v>2.7067834410213543</v>
      </c>
    </row>
    <row r="30" spans="1:7" ht="6" customHeight="1">
      <c r="B30" s="443"/>
      <c r="C30" s="801"/>
      <c r="D30" s="801"/>
      <c r="E30" s="802"/>
      <c r="F30" s="801"/>
      <c r="G30" s="802"/>
    </row>
    <row r="31" spans="1:7" s="80" customFormat="1" ht="22.7" customHeight="1">
      <c r="A31" s="79"/>
      <c r="B31" s="627" t="s">
        <v>139</v>
      </c>
      <c r="C31" s="807">
        <v>669592.1</v>
      </c>
      <c r="D31" s="807">
        <v>-28751.900000000023</v>
      </c>
      <c r="E31" s="808">
        <v>-4.117154296449888</v>
      </c>
      <c r="F31" s="809">
        <v>-2262.9000000000233</v>
      </c>
      <c r="G31" s="810">
        <v>-0.33681374701386435</v>
      </c>
    </row>
    <row r="32" spans="1:7" s="80" customFormat="1" ht="21.6" hidden="1" customHeight="1">
      <c r="A32" s="79"/>
      <c r="B32" s="502"/>
      <c r="C32" s="803"/>
      <c r="D32" s="803"/>
      <c r="E32" s="804"/>
      <c r="F32" s="805"/>
      <c r="G32" s="806">
        <v>-100</v>
      </c>
    </row>
    <row r="33" spans="1:7" s="80" customFormat="1" ht="22.7" customHeight="1">
      <c r="A33" s="79"/>
      <c r="B33" s="628" t="s">
        <v>140</v>
      </c>
      <c r="C33" s="811">
        <v>345888.52</v>
      </c>
      <c r="D33" s="812">
        <v>-1472.4799999999814</v>
      </c>
      <c r="E33" s="813">
        <v>-0.42390481372404087</v>
      </c>
      <c r="F33" s="812">
        <v>-22011.599999999999</v>
      </c>
      <c r="G33" s="813">
        <v>-5.9830062516988303</v>
      </c>
    </row>
    <row r="34" spans="1:7" s="82" customFormat="1" ht="24.95" customHeight="1">
      <c r="A34" s="81"/>
      <c r="B34" s="629" t="s">
        <v>141</v>
      </c>
      <c r="C34" s="814">
        <v>18373527</v>
      </c>
      <c r="D34" s="814">
        <v>67825</v>
      </c>
      <c r="E34" s="815">
        <v>0.37051845214777224</v>
      </c>
      <c r="F34" s="814">
        <v>433187</v>
      </c>
      <c r="G34" s="815">
        <v>2.4146032023140807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2" t="s">
        <v>163</v>
      </c>
      <c r="C3" s="943"/>
      <c r="D3" s="943"/>
      <c r="E3" s="943"/>
      <c r="F3" s="943"/>
      <c r="G3" s="943"/>
      <c r="L3" s="91"/>
    </row>
    <row r="4" spans="1:25" s="41" customFormat="1" ht="19.5">
      <c r="A4" s="76"/>
      <c r="B4" s="912" t="s">
        <v>167</v>
      </c>
      <c r="C4" s="912"/>
      <c r="D4" s="912"/>
      <c r="E4" s="912"/>
      <c r="F4" s="912"/>
      <c r="G4" s="912"/>
      <c r="H4" s="137"/>
      <c r="I4" s="137"/>
      <c r="J4" s="137"/>
      <c r="K4" s="137"/>
      <c r="L4" s="92"/>
    </row>
    <row r="5" spans="1:25" ht="24.95" customHeight="1">
      <c r="A5" s="76"/>
      <c r="B5" s="946" t="s">
        <v>663</v>
      </c>
      <c r="C5" s="944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46"/>
      <c r="C6" s="945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2664488.38</v>
      </c>
      <c r="D7" s="765">
        <v>8710.8100000000559</v>
      </c>
      <c r="E7" s="758">
        <v>0.32799471229813548</v>
      </c>
      <c r="F7" s="765">
        <v>48822.229999999981</v>
      </c>
      <c r="G7" s="758">
        <v>1.866531399658939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2739626.33</v>
      </c>
      <c r="D8" s="766">
        <v>12962.560000000056</v>
      </c>
      <c r="E8" s="759">
        <v>0.47540001604231463</v>
      </c>
      <c r="F8" s="766">
        <v>75137.950000000186</v>
      </c>
      <c r="G8" s="759">
        <v>2.819976644071545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2849361.13</v>
      </c>
      <c r="D9" s="767">
        <v>14651.929999999702</v>
      </c>
      <c r="E9" s="760">
        <v>0.51687594621698452</v>
      </c>
      <c r="F9" s="767">
        <v>109734.79999999981</v>
      </c>
      <c r="G9" s="760">
        <v>4.0054659571037092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2944916.81</v>
      </c>
      <c r="D10" s="767">
        <v>13411.950000000186</v>
      </c>
      <c r="E10" s="760">
        <v>0.45751075439117983</v>
      </c>
      <c r="F10" s="767">
        <v>95555.680000000168</v>
      </c>
      <c r="G10" s="760">
        <v>3.3535826327496778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3028458</v>
      </c>
      <c r="D11" s="767">
        <v>11263.049999999814</v>
      </c>
      <c r="E11" s="760">
        <v>0.3732954014124914</v>
      </c>
      <c r="F11" s="767">
        <v>83541.189999999944</v>
      </c>
      <c r="G11" s="760">
        <v>2.836792866824652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3132507.76</v>
      </c>
      <c r="D12" s="767">
        <v>15004.80999999959</v>
      </c>
      <c r="E12" s="760">
        <v>0.4813086062997769</v>
      </c>
      <c r="F12" s="767">
        <v>104049.75999999978</v>
      </c>
      <c r="G12" s="760">
        <v>3.4357339609794764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3409523</v>
      </c>
      <c r="D13" s="767">
        <v>-555</v>
      </c>
      <c r="E13" s="760">
        <v>-1.6275287544743833E-2</v>
      </c>
      <c r="F13" s="767">
        <v>277015.24000000022</v>
      </c>
      <c r="G13" s="760">
        <v>8.8432419398060773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3232150.63</v>
      </c>
      <c r="D14" s="767">
        <v>-5814.4199999999255</v>
      </c>
      <c r="E14" s="760">
        <v>-0.17957019023413068</v>
      </c>
      <c r="F14" s="767">
        <v>-177372.37000000011</v>
      </c>
      <c r="G14" s="760">
        <v>-5.2022634837776423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3145650.5</v>
      </c>
      <c r="D15" s="767">
        <v>3615.3100000000559</v>
      </c>
      <c r="E15" s="760">
        <v>0.11506268330496994</v>
      </c>
      <c r="F15" s="767">
        <v>-86500.129999999888</v>
      </c>
      <c r="G15" s="760">
        <v>-2.6762406800329046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3110614.72</v>
      </c>
      <c r="D16" s="767">
        <v>3849.5</v>
      </c>
      <c r="E16" s="760">
        <v>0.12390701348201105</v>
      </c>
      <c r="F16" s="767">
        <v>-35035.779999999795</v>
      </c>
      <c r="G16" s="760">
        <v>-1.1137848912331378</v>
      </c>
    </row>
    <row r="17" spans="2:7">
      <c r="B17" s="369">
        <v>2012</v>
      </c>
      <c r="C17" s="391">
        <v>3068807.52</v>
      </c>
      <c r="D17" s="767">
        <v>4313.9300000001676</v>
      </c>
      <c r="E17" s="760">
        <v>0.14077138271973411</v>
      </c>
      <c r="F17" s="767">
        <v>-41807.200000000186</v>
      </c>
      <c r="G17" s="760">
        <v>-1.3440173008632854</v>
      </c>
    </row>
    <row r="18" spans="2:7">
      <c r="B18" s="369">
        <v>2013</v>
      </c>
      <c r="C18" s="391">
        <v>3042275.75</v>
      </c>
      <c r="D18" s="767">
        <v>12433.160000000149</v>
      </c>
      <c r="E18" s="760">
        <v>0.41035663176151616</v>
      </c>
      <c r="F18" s="767">
        <v>-26531.770000000019</v>
      </c>
      <c r="G18" s="760">
        <v>-0.86456285795337351</v>
      </c>
    </row>
    <row r="19" spans="2:7">
      <c r="B19" s="369">
        <v>2014</v>
      </c>
      <c r="C19" s="391">
        <v>3115747.47</v>
      </c>
      <c r="D19" s="767">
        <v>15515.520000000019</v>
      </c>
      <c r="E19" s="760">
        <v>0.50046319921320048</v>
      </c>
      <c r="F19" s="767">
        <v>73471.720000000205</v>
      </c>
      <c r="G19" s="760">
        <v>2.4150250022536568</v>
      </c>
    </row>
    <row r="20" spans="2:7">
      <c r="B20" s="369">
        <v>2015</v>
      </c>
      <c r="C20" s="391">
        <v>3181085.9</v>
      </c>
      <c r="D20" s="767">
        <v>12714.5</v>
      </c>
      <c r="E20" s="760">
        <v>0.4012944947047572</v>
      </c>
      <c r="F20" s="767">
        <v>65338.429999999702</v>
      </c>
      <c r="G20" s="760">
        <v>2.0970386922917044</v>
      </c>
    </row>
    <row r="21" spans="2:7">
      <c r="B21" s="369">
        <v>2016</v>
      </c>
      <c r="C21" s="391">
        <v>3209378.5</v>
      </c>
      <c r="D21" s="767">
        <v>11230.370000000112</v>
      </c>
      <c r="E21" s="760">
        <v>0.35115227761511392</v>
      </c>
      <c r="F21" s="767">
        <v>28292.600000000093</v>
      </c>
      <c r="G21" s="760">
        <v>0.88940069175748704</v>
      </c>
    </row>
    <row r="22" spans="2:7">
      <c r="B22" s="369">
        <v>2017</v>
      </c>
      <c r="C22" s="391">
        <v>3238410.31</v>
      </c>
      <c r="D22" s="767">
        <v>9324.2200000002049</v>
      </c>
      <c r="E22" s="760">
        <v>0.28875724400398894</v>
      </c>
      <c r="F22" s="767">
        <v>29031.810000000056</v>
      </c>
      <c r="G22" s="760">
        <v>0.90459289859393266</v>
      </c>
    </row>
    <row r="23" spans="2:7">
      <c r="B23" s="366">
        <v>2018</v>
      </c>
      <c r="C23" s="446">
        <v>3273557.9</v>
      </c>
      <c r="D23" s="767">
        <v>12159.949999999721</v>
      </c>
      <c r="E23" s="760">
        <v>0.37284471832086297</v>
      </c>
      <c r="F23" s="767">
        <v>35147.589999999851</v>
      </c>
      <c r="G23" s="760">
        <v>1.0853346745922465</v>
      </c>
    </row>
    <row r="24" spans="2:7">
      <c r="B24" s="366">
        <v>2019</v>
      </c>
      <c r="C24" s="446">
        <v>3286600</v>
      </c>
      <c r="D24" s="767">
        <v>8744.8636363600381</v>
      </c>
      <c r="E24" s="760">
        <v>0.26678615352298607</v>
      </c>
      <c r="F24" s="767">
        <v>13042.100000000093</v>
      </c>
      <c r="G24" s="760">
        <v>0.39840749418240762</v>
      </c>
    </row>
    <row r="25" spans="2:7">
      <c r="B25" s="366">
        <v>2020</v>
      </c>
      <c r="C25" s="446">
        <v>3245252.4545454551</v>
      </c>
      <c r="D25" s="767">
        <v>24345.454545455053</v>
      </c>
      <c r="E25" s="760">
        <v>0.75585710936252326</v>
      </c>
      <c r="F25" s="767">
        <v>-41347.545454544947</v>
      </c>
      <c r="G25" s="760">
        <v>-1.2580644269015124</v>
      </c>
    </row>
    <row r="26" spans="2:7">
      <c r="B26" s="366">
        <v>2021</v>
      </c>
      <c r="C26" s="446">
        <v>3320983.4090909101</v>
      </c>
      <c r="D26" s="767">
        <v>13045.075757579878</v>
      </c>
      <c r="E26" s="760">
        <v>0.39435667908702499</v>
      </c>
      <c r="F26" s="767">
        <v>75730.954545455053</v>
      </c>
      <c r="G26" s="760">
        <v>2.3335920889415718</v>
      </c>
    </row>
    <row r="27" spans="2:7">
      <c r="B27" s="366">
        <v>2022</v>
      </c>
      <c r="C27" s="446">
        <v>3351368.2727272701</v>
      </c>
      <c r="D27" s="767">
        <v>8006.0909090903588</v>
      </c>
      <c r="E27" s="760">
        <v>0.23946226803153081</v>
      </c>
      <c r="F27" s="767">
        <v>30384.863636360038</v>
      </c>
      <c r="G27" s="760">
        <v>0.91493572515852861</v>
      </c>
    </row>
    <row r="28" spans="2:7">
      <c r="B28" s="724">
        <v>2023</v>
      </c>
      <c r="C28" s="393"/>
      <c r="D28" s="768"/>
      <c r="E28" s="761"/>
      <c r="F28" s="768"/>
      <c r="G28" s="761"/>
    </row>
    <row r="29" spans="2:7">
      <c r="B29" s="554" t="s">
        <v>9</v>
      </c>
      <c r="C29" s="555">
        <v>3307602.7142857099</v>
      </c>
      <c r="D29" s="769">
        <v>-20800.185714290012</v>
      </c>
      <c r="E29" s="762">
        <v>-0.62492992402722791</v>
      </c>
      <c r="F29" s="769">
        <v>-4631.2857142901048</v>
      </c>
      <c r="G29" s="762">
        <v>-0.13982362702303419</v>
      </c>
    </row>
    <row r="30" spans="2:7">
      <c r="B30" s="554" t="s">
        <v>10</v>
      </c>
      <c r="C30" s="555">
        <v>3311051.05</v>
      </c>
      <c r="D30" s="769">
        <v>3448.3357142899185</v>
      </c>
      <c r="E30" s="762">
        <v>0.10425483385280643</v>
      </c>
      <c r="F30" s="769">
        <v>-4607.0500000002794</v>
      </c>
      <c r="G30" s="762">
        <v>-0.13894828299697792</v>
      </c>
    </row>
    <row r="31" spans="2:7">
      <c r="B31" s="554" t="s">
        <v>28</v>
      </c>
      <c r="C31" s="555">
        <v>3322236</v>
      </c>
      <c r="D31" s="769">
        <v>11185</v>
      </c>
      <c r="E31" s="762">
        <v>0.34</v>
      </c>
      <c r="F31" s="769">
        <v>-1301</v>
      </c>
      <c r="G31" s="762">
        <v>-0.04</v>
      </c>
    </row>
    <row r="32" spans="2:7">
      <c r="B32" s="554" t="s">
        <v>29</v>
      </c>
      <c r="C32" s="555">
        <v>3335194.4444444398</v>
      </c>
      <c r="D32" s="769">
        <v>12958.44444443984</v>
      </c>
      <c r="E32" s="762">
        <v>0.39005189409901675</v>
      </c>
      <c r="F32" s="769">
        <v>2558.3918128600344</v>
      </c>
      <c r="G32" s="762">
        <v>7.6767813000174101E-2</v>
      </c>
    </row>
    <row r="33" spans="2:7">
      <c r="B33" s="554" t="s">
        <v>30</v>
      </c>
      <c r="C33" s="555">
        <v>3344716.3181818202</v>
      </c>
      <c r="D33" s="769">
        <v>9521.8737373803742</v>
      </c>
      <c r="E33" s="762">
        <v>0.28549680973597447</v>
      </c>
      <c r="F33" s="769">
        <v>1354.1363636404276</v>
      </c>
      <c r="G33" s="762">
        <v>4.0502233679745814E-2</v>
      </c>
    </row>
    <row r="34" spans="2:7">
      <c r="B34" s="545" t="s">
        <v>31</v>
      </c>
      <c r="C34" s="553">
        <v>3351381</v>
      </c>
      <c r="D34" s="770">
        <v>6664.6818181797862</v>
      </c>
      <c r="E34" s="763">
        <v>0.19926000246867659</v>
      </c>
      <c r="F34" s="770">
        <v>12.727272729855031</v>
      </c>
      <c r="G34" s="763">
        <v>3.7976347850587899E-4</v>
      </c>
    </row>
    <row r="35" spans="2:7">
      <c r="B35" s="554" t="s">
        <v>32</v>
      </c>
      <c r="C35" s="555">
        <v>3344562.42857143</v>
      </c>
      <c r="D35" s="769">
        <v>-6818.5714285699651</v>
      </c>
      <c r="E35" s="762">
        <v>-0.20345557334633213</v>
      </c>
      <c r="F35" s="769">
        <v>3616.5714285699651</v>
      </c>
      <c r="G35" s="762">
        <v>0.10824992631467012</v>
      </c>
    </row>
    <row r="36" spans="2:7">
      <c r="B36" s="554" t="s">
        <v>33</v>
      </c>
      <c r="C36" s="555">
        <v>3333617</v>
      </c>
      <c r="D36" s="769">
        <v>-10945.428571430035</v>
      </c>
      <c r="E36" s="762">
        <v>-0.3272604056640489</v>
      </c>
      <c r="F36" s="769">
        <v>6180.6363636399619</v>
      </c>
      <c r="G36" s="762">
        <v>0.18574769546863479</v>
      </c>
    </row>
    <row r="37" spans="2:7">
      <c r="B37" s="554" t="s">
        <v>40</v>
      </c>
      <c r="C37" s="555">
        <v>3339332.7142857099</v>
      </c>
      <c r="D37" s="769">
        <v>5715.7142857098952</v>
      </c>
      <c r="E37" s="762">
        <v>0.17145683759440544</v>
      </c>
      <c r="F37" s="769">
        <v>9469.8506493498571</v>
      </c>
      <c r="G37" s="762">
        <v>0.28439161122113887</v>
      </c>
    </row>
    <row r="38" spans="2:7">
      <c r="B38" s="554" t="s">
        <v>41</v>
      </c>
      <c r="C38" s="555">
        <v>3344771.4761904799</v>
      </c>
      <c r="D38" s="769">
        <v>5438.7619047700427</v>
      </c>
      <c r="E38" s="762">
        <v>0.16286972189092808</v>
      </c>
      <c r="F38" s="769">
        <v>12621.126190479845</v>
      </c>
      <c r="G38" s="762">
        <v>0.37876820865780303</v>
      </c>
    </row>
    <row r="39" spans="2:7">
      <c r="B39" s="554" t="s">
        <v>42</v>
      </c>
      <c r="C39" s="555">
        <v>3343701.9047619002</v>
      </c>
      <c r="D39" s="769">
        <v>-1069.571428579744</v>
      </c>
      <c r="E39" s="762">
        <v>-3.197741418789235E-2</v>
      </c>
      <c r="F39" s="769">
        <v>14352.523809520062</v>
      </c>
      <c r="G39" s="762">
        <v>0.43109094802824188</v>
      </c>
    </row>
    <row r="40" spans="2:7">
      <c r="B40" s="554" t="s">
        <v>43</v>
      </c>
      <c r="C40" s="555">
        <v>3344368.4444444398</v>
      </c>
      <c r="D40" s="769">
        <v>666.53968253964558</v>
      </c>
      <c r="E40" s="762">
        <v>1.9934183773685277E-2</v>
      </c>
      <c r="F40" s="769">
        <v>15965.544444439933</v>
      </c>
      <c r="G40" s="762">
        <v>0.47967583625288057</v>
      </c>
    </row>
    <row r="41" spans="2:7">
      <c r="B41" s="724">
        <v>2024</v>
      </c>
      <c r="C41" s="393"/>
      <c r="D41" s="768"/>
      <c r="E41" s="761"/>
      <c r="F41" s="768"/>
      <c r="G41" s="761"/>
    </row>
    <row r="42" spans="2:7">
      <c r="B42" s="554" t="s">
        <v>9</v>
      </c>
      <c r="C42" s="555">
        <v>3327419.3181818179</v>
      </c>
      <c r="D42" s="769">
        <v>-16949.126262621954</v>
      </c>
      <c r="E42" s="762">
        <v>-0.50679602275212687</v>
      </c>
      <c r="F42" s="769">
        <v>19816.60389610799</v>
      </c>
      <c r="G42" s="762">
        <v>0.59912285748585248</v>
      </c>
    </row>
    <row r="43" spans="2:7">
      <c r="B43" s="554" t="s">
        <v>10</v>
      </c>
      <c r="C43" s="555">
        <v>3337515.9523809501</v>
      </c>
      <c r="D43" s="769">
        <v>10096.6341991341</v>
      </c>
      <c r="E43" s="762">
        <v>0.30343738596345898</v>
      </c>
      <c r="F43" s="769">
        <v>26464.902380951698</v>
      </c>
      <c r="G43" s="762">
        <v>0.79929007379549999</v>
      </c>
    </row>
    <row r="44" spans="2:7">
      <c r="B44" s="554" t="s">
        <v>28</v>
      </c>
      <c r="C44" s="555">
        <v>3352950.2631579</v>
      </c>
      <c r="D44" s="769">
        <v>15434.3107769424</v>
      </c>
      <c r="E44" s="762">
        <v>0.46244904884819299</v>
      </c>
      <c r="F44" s="769">
        <v>30714.567505721501</v>
      </c>
      <c r="G44" s="762">
        <v>0.92451500493832395</v>
      </c>
    </row>
    <row r="45" spans="2:7">
      <c r="B45" s="554" t="s">
        <v>29</v>
      </c>
      <c r="C45" s="555">
        <v>3364937.5454545398</v>
      </c>
      <c r="D45" s="769">
        <v>11987.2822966492</v>
      </c>
      <c r="E45" s="762">
        <v>0.35751446803029102</v>
      </c>
      <c r="F45" s="769">
        <v>29743.101010100501</v>
      </c>
      <c r="G45" s="762">
        <v>0.891795111365834</v>
      </c>
    </row>
    <row r="46" spans="2:7">
      <c r="B46" s="554" t="s">
        <v>30</v>
      </c>
      <c r="C46" s="555">
        <v>3377222.4090909101</v>
      </c>
      <c r="D46" s="769">
        <v>12284.863636362799</v>
      </c>
      <c r="E46" s="762">
        <v>0.36508444719747002</v>
      </c>
      <c r="F46" s="769">
        <v>32506.090909090799</v>
      </c>
      <c r="G46" s="762">
        <v>0.971863913611696</v>
      </c>
    </row>
    <row r="47" spans="2:7">
      <c r="B47" s="545" t="s">
        <v>31</v>
      </c>
      <c r="C47" s="553">
        <v>3386432.15</v>
      </c>
      <c r="D47" s="770">
        <v>9209.7409090898</v>
      </c>
      <c r="E47" s="763">
        <v>0.272701640386453</v>
      </c>
      <c r="F47" s="770">
        <v>35051.150000000802</v>
      </c>
      <c r="G47" s="763">
        <v>1.0458718361177299</v>
      </c>
    </row>
    <row r="48" spans="2:7">
      <c r="B48" s="554" t="s">
        <v>32</v>
      </c>
      <c r="C48" s="555">
        <v>3381484.8695652201</v>
      </c>
      <c r="D48" s="769">
        <v>-4947.2804347821502</v>
      </c>
      <c r="E48" s="762">
        <v>-0.146091231586676</v>
      </c>
      <c r="F48" s="769">
        <v>36922.440993788703</v>
      </c>
      <c r="G48" s="762">
        <v>1.1039543073967799</v>
      </c>
    </row>
    <row r="49" spans="2:7">
      <c r="B49" s="554" t="s">
        <v>33</v>
      </c>
      <c r="C49" s="555">
        <v>3371350.1428571399</v>
      </c>
      <c r="D49" s="769">
        <v>-10134.7267080736</v>
      </c>
      <c r="E49" s="762">
        <v>-0.29971231867072401</v>
      </c>
      <c r="F49" s="769">
        <v>37733.142857143699</v>
      </c>
      <c r="G49" s="762">
        <v>1.1318979611978099</v>
      </c>
    </row>
    <row r="50" spans="2:7">
      <c r="B50" s="554" t="s">
        <v>40</v>
      </c>
      <c r="C50" s="555">
        <v>3377080.8095238102</v>
      </c>
      <c r="D50" s="769">
        <v>5730.6666666651099</v>
      </c>
      <c r="E50" s="762">
        <v>0.169981355357189</v>
      </c>
      <c r="F50" s="769">
        <v>37748.095238094698</v>
      </c>
      <c r="G50" s="762">
        <v>1.13040833207808</v>
      </c>
    </row>
    <row r="51" spans="2:7">
      <c r="B51" s="554" t="s">
        <v>41</v>
      </c>
      <c r="C51" s="555">
        <v>3384917.0869565201</v>
      </c>
      <c r="D51" s="769">
        <v>7836.2774327122597</v>
      </c>
      <c r="E51" s="762">
        <v>0.232042935147212</v>
      </c>
      <c r="F51" s="769">
        <v>40145.610766045698</v>
      </c>
      <c r="G51" s="762">
        <v>1.2002497346027801</v>
      </c>
    </row>
    <row r="52" spans="2:7">
      <c r="B52" s="554" t="s">
        <v>42</v>
      </c>
      <c r="C52" s="555">
        <v>3385662.6</v>
      </c>
      <c r="D52" s="769">
        <v>745.51304347766597</v>
      </c>
      <c r="E52" s="762">
        <v>2.20245584847686E-2</v>
      </c>
      <c r="F52" s="769">
        <v>41960.695238094799</v>
      </c>
      <c r="G52" s="762">
        <v>1.2549173470977399</v>
      </c>
    </row>
    <row r="53" spans="2:7">
      <c r="B53" s="554" t="s">
        <v>43</v>
      </c>
      <c r="C53" s="555">
        <v>3386764.7222222202</v>
      </c>
      <c r="D53" s="769">
        <v>1102.1222222223901</v>
      </c>
      <c r="E53" s="762">
        <v>3.2552630088490998E-2</v>
      </c>
      <c r="F53" s="769">
        <v>42396.277777777497</v>
      </c>
      <c r="G53" s="762">
        <v>1.2676915980416199</v>
      </c>
    </row>
    <row r="54" spans="2:7">
      <c r="B54" s="724">
        <v>2025</v>
      </c>
      <c r="C54" s="393"/>
      <c r="D54" s="768"/>
      <c r="E54" s="764"/>
      <c r="F54" s="771"/>
      <c r="G54" s="764"/>
    </row>
    <row r="55" spans="2:7">
      <c r="B55" s="554" t="s">
        <v>9</v>
      </c>
      <c r="C55" s="555">
        <v>3368950</v>
      </c>
      <c r="D55" s="769">
        <v>-17815</v>
      </c>
      <c r="E55" s="762">
        <v>-0.53</v>
      </c>
      <c r="F55" s="769">
        <v>41531</v>
      </c>
      <c r="G55" s="762">
        <v>1.25</v>
      </c>
    </row>
    <row r="56" spans="2:7">
      <c r="B56" s="554" t="s">
        <v>10</v>
      </c>
      <c r="C56" s="555">
        <v>3377146</v>
      </c>
      <c r="D56" s="769">
        <v>8195.9523809524308</v>
      </c>
      <c r="E56" s="762">
        <v>0.243279130444359</v>
      </c>
      <c r="F56" s="769">
        <v>39630.047619047597</v>
      </c>
      <c r="G56" s="762">
        <v>1.18741148160733</v>
      </c>
    </row>
    <row r="57" spans="2:7">
      <c r="B57" s="554" t="s">
        <v>28</v>
      </c>
      <c r="C57" s="555">
        <v>3389247.6190476199</v>
      </c>
      <c r="D57" s="769">
        <v>12101.619047619401</v>
      </c>
      <c r="E57" s="762">
        <v>0.358338640011993</v>
      </c>
      <c r="F57" s="769">
        <v>36297.355889724102</v>
      </c>
      <c r="G57" s="762">
        <v>1.0825497857382</v>
      </c>
    </row>
    <row r="58" spans="2:7">
      <c r="B58" s="554" t="s">
        <v>29</v>
      </c>
      <c r="C58" s="555">
        <v>3402197.85</v>
      </c>
      <c r="D58" s="769">
        <v>12950.2309523821</v>
      </c>
      <c r="E58" s="762">
        <v>0.382097515672848</v>
      </c>
      <c r="F58" s="769">
        <v>37260.304545454703</v>
      </c>
      <c r="G58" s="762">
        <v>1.1073104342096001</v>
      </c>
    </row>
    <row r="59" spans="2:7">
      <c r="B59" s="554" t="s">
        <v>30</v>
      </c>
      <c r="C59" s="555">
        <v>3414592.8095238102</v>
      </c>
      <c r="D59" s="769">
        <v>12394.959523809601</v>
      </c>
      <c r="E59" s="762">
        <v>0.364322125587423</v>
      </c>
      <c r="F59" s="769">
        <v>37370.400432900104</v>
      </c>
      <c r="G59" s="762">
        <v>1.1065424750323001</v>
      </c>
    </row>
    <row r="60" spans="2:7">
      <c r="B60" s="545" t="s">
        <v>31</v>
      </c>
      <c r="C60" s="553">
        <v>3421659.3809523801</v>
      </c>
      <c r="D60" s="770">
        <v>7066.5714285722897</v>
      </c>
      <c r="E60" s="763">
        <v>0.206952097153797</v>
      </c>
      <c r="F60" s="770">
        <v>35227.230952380698</v>
      </c>
      <c r="G60" s="763">
        <v>1.0402461762708199</v>
      </c>
    </row>
    <row r="61" spans="2:7">
      <c r="B61" s="554" t="s">
        <v>32</v>
      </c>
      <c r="C61" s="555"/>
      <c r="D61" s="769"/>
      <c r="E61" s="762"/>
      <c r="F61" s="769"/>
      <c r="G61" s="762"/>
    </row>
    <row r="62" spans="2:7">
      <c r="B62" s="554" t="s">
        <v>33</v>
      </c>
      <c r="C62" s="555"/>
      <c r="D62" s="769"/>
      <c r="E62" s="762"/>
      <c r="F62" s="769"/>
      <c r="G62" s="762"/>
    </row>
    <row r="63" spans="2:7">
      <c r="B63" s="554" t="s">
        <v>40</v>
      </c>
      <c r="C63" s="555"/>
      <c r="D63" s="769"/>
      <c r="E63" s="762"/>
      <c r="F63" s="769"/>
      <c r="G63" s="762"/>
    </row>
    <row r="64" spans="2:7">
      <c r="B64" s="554" t="s">
        <v>41</v>
      </c>
      <c r="C64" s="555"/>
      <c r="D64" s="769"/>
      <c r="E64" s="762"/>
      <c r="F64" s="769"/>
      <c r="G64" s="762"/>
    </row>
    <row r="65" spans="2:9">
      <c r="B65" s="554" t="s">
        <v>42</v>
      </c>
      <c r="C65" s="555"/>
      <c r="D65" s="769"/>
      <c r="E65" s="762"/>
      <c r="F65" s="769"/>
      <c r="G65" s="762"/>
    </row>
    <row r="66" spans="2:9">
      <c r="B66" s="554" t="s">
        <v>43</v>
      </c>
      <c r="C66" s="555"/>
      <c r="D66" s="769"/>
      <c r="E66" s="762"/>
      <c r="F66" s="769"/>
      <c r="G66" s="762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O40" sqref="O40"/>
      <selection pane="bottomLeft" activeCell="G35" sqref="G35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3" t="s">
        <v>218</v>
      </c>
      <c r="C3" s="934"/>
      <c r="D3" s="934"/>
      <c r="E3" s="934"/>
      <c r="F3" s="934"/>
      <c r="G3" s="935"/>
    </row>
    <row r="4" spans="1:211" ht="24" customHeight="1">
      <c r="B4" s="936" t="s">
        <v>168</v>
      </c>
      <c r="C4" s="937"/>
      <c r="D4" s="937"/>
      <c r="E4" s="937"/>
      <c r="F4" s="937"/>
      <c r="G4" s="938"/>
    </row>
    <row r="5" spans="1:211" s="78" customFormat="1" ht="19.5" customHeight="1">
      <c r="A5" s="77"/>
      <c r="B5" s="939" t="s">
        <v>88</v>
      </c>
      <c r="C5" s="942" t="s">
        <v>665</v>
      </c>
      <c r="D5" s="939" t="s">
        <v>131</v>
      </c>
      <c r="E5" s="940"/>
      <c r="F5" s="939" t="s">
        <v>90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0"/>
      <c r="C7" s="940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255174.52380952399</v>
      </c>
      <c r="D8" s="670">
        <v>387.33333333284799</v>
      </c>
      <c r="E8" s="671">
        <v>0.152022294609447</v>
      </c>
      <c r="F8" s="670">
        <v>-2829.37619047618</v>
      </c>
      <c r="G8" s="671">
        <v>-1.09664086103977</v>
      </c>
    </row>
    <row r="9" spans="1:211" s="80" customFormat="1" ht="21.6" customHeight="1">
      <c r="A9" s="79"/>
      <c r="B9" s="559" t="s">
        <v>91</v>
      </c>
      <c r="C9" s="557">
        <v>1394.9047619047601</v>
      </c>
      <c r="D9" s="670">
        <v>-6.0476190476185803</v>
      </c>
      <c r="E9" s="671">
        <v>-0.43167912984361101</v>
      </c>
      <c r="F9" s="670">
        <v>-82.995238095237895</v>
      </c>
      <c r="G9" s="671">
        <v>-5.6157546583150397</v>
      </c>
    </row>
    <row r="10" spans="1:211" s="80" customFormat="1" ht="24.2" customHeight="1">
      <c r="A10" s="79"/>
      <c r="B10" s="559" t="s">
        <v>92</v>
      </c>
      <c r="C10" s="557">
        <v>201391.66666666701</v>
      </c>
      <c r="D10" s="670">
        <v>209.52380952416601</v>
      </c>
      <c r="E10" s="671">
        <v>0.104146325587628</v>
      </c>
      <c r="F10" s="670">
        <v>-2232.7333333329302</v>
      </c>
      <c r="G10" s="671">
        <v>-1.0964959667569001</v>
      </c>
    </row>
    <row r="11" spans="1:211" s="80" customFormat="1" ht="30.95" customHeight="1">
      <c r="A11" s="79"/>
      <c r="B11" s="559" t="s">
        <v>93</v>
      </c>
      <c r="C11" s="557">
        <v>2119.6666666666702</v>
      </c>
      <c r="D11" s="670">
        <v>37.666666666667901</v>
      </c>
      <c r="E11" s="671">
        <v>1.8091578610311201</v>
      </c>
      <c r="F11" s="670">
        <v>114.666666666667</v>
      </c>
      <c r="G11" s="671">
        <v>5.7190357439734001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2407.1428571428601</v>
      </c>
      <c r="D12" s="670">
        <v>19.476190476191299</v>
      </c>
      <c r="E12" s="671">
        <v>0.81569972677054103</v>
      </c>
      <c r="F12" s="670">
        <v>-5.6571428571419302</v>
      </c>
      <c r="G12" s="671">
        <v>-0.23446381204998101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419676.857142856</v>
      </c>
      <c r="D13" s="670">
        <v>1858.9523809509701</v>
      </c>
      <c r="E13" s="671">
        <v>0.44491927219114702</v>
      </c>
      <c r="F13" s="670">
        <v>8226.8571428550604</v>
      </c>
      <c r="G13" s="671">
        <v>1.99947919379148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728853.57142857101</v>
      </c>
      <c r="D14" s="670">
        <v>-765.14285714202595</v>
      </c>
      <c r="E14" s="671">
        <v>-0.10486886399166601</v>
      </c>
      <c r="F14" s="670">
        <v>-12344.928571431201</v>
      </c>
      <c r="G14" s="671">
        <v>-1.6655360974733699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213476.28571428501</v>
      </c>
      <c r="D15" s="670">
        <v>-990.42857142884202</v>
      </c>
      <c r="E15" s="671">
        <v>-0.461809924550523</v>
      </c>
      <c r="F15" s="670">
        <v>-816.51428571529698</v>
      </c>
      <c r="G15" s="671">
        <v>-0.38102740069442098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324349.61904761899</v>
      </c>
      <c r="D16" s="670">
        <v>2105.9999999995898</v>
      </c>
      <c r="E16" s="671">
        <v>0.65354280907836304</v>
      </c>
      <c r="F16" s="670">
        <v>465.81904761918099</v>
      </c>
      <c r="G16" s="671">
        <v>0.14382289191962699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91692.333333333401</v>
      </c>
      <c r="D17" s="670">
        <v>1090.9523809524401</v>
      </c>
      <c r="E17" s="671">
        <v>1.2041233472212001</v>
      </c>
      <c r="F17" s="670">
        <v>8498.8333333334594</v>
      </c>
      <c r="G17" s="671">
        <v>10.215742015101499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60029.190476190503</v>
      </c>
      <c r="D18" s="670">
        <v>279.904761904792</v>
      </c>
      <c r="E18" s="671">
        <v>0.46846545286460001</v>
      </c>
      <c r="F18" s="670">
        <v>1046.9404761905801</v>
      </c>
      <c r="G18" s="671">
        <v>1.7750093904362501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61246.0952380952</v>
      </c>
      <c r="D19" s="670">
        <v>965.52380952368503</v>
      </c>
      <c r="E19" s="671">
        <v>1.6017164181460499</v>
      </c>
      <c r="F19" s="670">
        <v>3461.7952380951501</v>
      </c>
      <c r="G19" s="671">
        <v>5.9908924017339498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347292</v>
      </c>
      <c r="D20" s="670">
        <v>1785.8095238113899</v>
      </c>
      <c r="E20" s="671">
        <v>0.51686759109876501</v>
      </c>
      <c r="F20" s="670">
        <v>15073.15</v>
      </c>
      <c r="G20" s="671">
        <v>4.5371146158624098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144274.47619047601</v>
      </c>
      <c r="D21" s="670">
        <v>-369.61904761887899</v>
      </c>
      <c r="E21" s="671">
        <v>-0.25553690733828999</v>
      </c>
      <c r="F21" s="670">
        <v>1582.62619047618</v>
      </c>
      <c r="G21" s="671">
        <v>1.10912164252981</v>
      </c>
    </row>
    <row r="22" spans="1:13" s="80" customFormat="1" ht="30.95" customHeight="1">
      <c r="A22" s="79"/>
      <c r="B22" s="559" t="s">
        <v>107</v>
      </c>
      <c r="C22" s="557">
        <v>1357.0952380952399</v>
      </c>
      <c r="D22" s="670">
        <v>2.6666666666667398</v>
      </c>
      <c r="E22" s="671">
        <v>0.19688499806631399</v>
      </c>
      <c r="F22" s="670">
        <v>105.795238095239</v>
      </c>
      <c r="G22" s="671">
        <v>8.4548260285494106</v>
      </c>
    </row>
    <row r="23" spans="1:13" s="80" customFormat="1" ht="22.7" customHeight="1">
      <c r="A23" s="79"/>
      <c r="B23" s="559" t="s">
        <v>99</v>
      </c>
      <c r="C23" s="557">
        <v>107257.238095238</v>
      </c>
      <c r="D23" s="670">
        <v>-1024.61904761899</v>
      </c>
      <c r="E23" s="671">
        <v>-0.94625182339383596</v>
      </c>
      <c r="F23" s="670">
        <v>4291.6380952384197</v>
      </c>
      <c r="G23" s="671">
        <v>4.1680309688269004</v>
      </c>
    </row>
    <row r="24" spans="1:13" s="80" customFormat="1" ht="23.85" customHeight="1">
      <c r="A24" s="79"/>
      <c r="B24" s="559" t="s">
        <v>108</v>
      </c>
      <c r="C24" s="557">
        <v>144847.85714285701</v>
      </c>
      <c r="D24" s="670">
        <v>868.23809523819398</v>
      </c>
      <c r="E24" s="671">
        <v>0.60302847096090595</v>
      </c>
      <c r="F24" s="670">
        <v>5477.6071428570704</v>
      </c>
      <c r="G24" s="671">
        <v>3.9302556627810299</v>
      </c>
    </row>
    <row r="25" spans="1:13" s="80" customFormat="1" ht="30.95" customHeight="1">
      <c r="A25" s="79"/>
      <c r="B25" s="559" t="s">
        <v>109</v>
      </c>
      <c r="C25" s="557">
        <v>87740.809523809599</v>
      </c>
      <c r="D25" s="670">
        <v>499.571428571333</v>
      </c>
      <c r="E25" s="671">
        <v>0.57263220866486098</v>
      </c>
      <c r="F25" s="670">
        <v>2381.3095238095302</v>
      </c>
      <c r="G25" s="671">
        <v>2.7897416500911199</v>
      </c>
    </row>
    <row r="26" spans="1:13" s="80" customFormat="1" ht="24.95" customHeight="1">
      <c r="A26" s="79"/>
      <c r="B26" s="559" t="s">
        <v>100</v>
      </c>
      <c r="C26" s="557">
        <v>226600.523809523</v>
      </c>
      <c r="D26" s="670">
        <v>115.904761904734</v>
      </c>
      <c r="E26" s="671">
        <v>5.1175555493401997E-2</v>
      </c>
      <c r="F26" s="670">
        <v>2831.6238095232102</v>
      </c>
      <c r="G26" s="671">
        <v>1.2654233048127801</v>
      </c>
    </row>
    <row r="27" spans="1:13" s="80" customFormat="1" ht="47.25" customHeight="1">
      <c r="A27" s="79"/>
      <c r="B27" s="631" t="s">
        <v>101</v>
      </c>
      <c r="C27" s="557">
        <v>248.61904761904799</v>
      </c>
      <c r="D27" s="670">
        <v>-9.5238095238094598</v>
      </c>
      <c r="E27" s="671">
        <v>-3.6893562073417998</v>
      </c>
      <c r="F27" s="670">
        <v>-25.180952380952402</v>
      </c>
      <c r="G27" s="671">
        <v>-9.1968416292740507</v>
      </c>
    </row>
    <row r="28" spans="1:13" s="80" customFormat="1" ht="27.2" customHeight="1">
      <c r="A28" s="79"/>
      <c r="B28" s="559" t="s">
        <v>102</v>
      </c>
      <c r="C28" s="557">
        <v>228.90476190476201</v>
      </c>
      <c r="D28" s="670">
        <v>4.4285714285714404</v>
      </c>
      <c r="E28" s="671">
        <v>1.9728468392023799</v>
      </c>
      <c r="F28" s="670">
        <v>5.9547619047618801</v>
      </c>
      <c r="G28" s="671">
        <v>2.6708956738111098</v>
      </c>
    </row>
    <row r="29" spans="1:13" s="82" customFormat="1" ht="20.100000000000001" customHeight="1">
      <c r="B29" s="448" t="s">
        <v>12</v>
      </c>
      <c r="C29" s="449">
        <v>3421659.3809523801</v>
      </c>
      <c r="D29" s="449">
        <v>7066.5714285722897</v>
      </c>
      <c r="E29" s="672">
        <v>0.206952097153797</v>
      </c>
      <c r="F29" s="449">
        <v>35227.230952375998</v>
      </c>
      <c r="G29" s="672">
        <v>1.0402461762706801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14" activePane="bottomLeft" state="frozen"/>
      <selection activeCell="O40" sqref="O40"/>
      <selection pane="bottomLeft" activeCell="I63" sqref="I63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ht="18" customHeight="1">
      <c r="B4" s="926" t="s">
        <v>165</v>
      </c>
      <c r="C4" s="927"/>
      <c r="D4" s="927"/>
      <c r="E4" s="927"/>
      <c r="F4" s="927"/>
      <c r="G4" s="927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0" t="s">
        <v>666</v>
      </c>
      <c r="C6" s="947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30"/>
      <c r="C7" s="948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77707.179999999993</v>
      </c>
      <c r="D8" s="765">
        <v>1358.9899999999907</v>
      </c>
      <c r="E8" s="758">
        <v>1.7799898072239841</v>
      </c>
      <c r="F8" s="765">
        <v>-1700.2700000000041</v>
      </c>
      <c r="G8" s="758">
        <v>-2.141197079115372</v>
      </c>
    </row>
    <row r="9" spans="1:8">
      <c r="B9" s="390">
        <v>2003</v>
      </c>
      <c r="C9" s="391">
        <v>77556.570000000007</v>
      </c>
      <c r="D9" s="766">
        <v>1226.3100000000122</v>
      </c>
      <c r="E9" s="759">
        <v>1.6065843349675646</v>
      </c>
      <c r="F9" s="766">
        <v>-150.60999999998603</v>
      </c>
      <c r="G9" s="759">
        <v>-0.19381735381465148</v>
      </c>
    </row>
    <row r="10" spans="1:8">
      <c r="B10" s="390">
        <v>2004</v>
      </c>
      <c r="C10" s="391">
        <v>76532.040000000008</v>
      </c>
      <c r="D10" s="767">
        <v>351.59000000001106</v>
      </c>
      <c r="E10" s="760">
        <v>0.46152260849076754</v>
      </c>
      <c r="F10" s="767">
        <v>-1024.5299999999988</v>
      </c>
      <c r="G10" s="760">
        <v>-1.3210099415175307</v>
      </c>
    </row>
    <row r="11" spans="1:8">
      <c r="B11" s="390">
        <v>2005</v>
      </c>
      <c r="C11" s="391">
        <v>74810.679999999993</v>
      </c>
      <c r="D11" s="767">
        <v>1206.3699999999953</v>
      </c>
      <c r="E11" s="760">
        <v>1.6389936947985575</v>
      </c>
      <c r="F11" s="767">
        <v>-1721.3600000000151</v>
      </c>
      <c r="G11" s="760">
        <v>-2.2492017722250921</v>
      </c>
    </row>
    <row r="12" spans="1:8">
      <c r="B12" s="390">
        <v>2006</v>
      </c>
      <c r="C12" s="391">
        <v>73475.210000000006</v>
      </c>
      <c r="D12" s="767">
        <v>333.90000000000873</v>
      </c>
      <c r="E12" s="760">
        <v>0.45651356258180442</v>
      </c>
      <c r="F12" s="767">
        <v>-1335.4699999999866</v>
      </c>
      <c r="G12" s="760">
        <v>-1.7851328179345387</v>
      </c>
    </row>
    <row r="13" spans="1:8">
      <c r="B13" s="390">
        <v>2007</v>
      </c>
      <c r="C13" s="391">
        <v>72580.42</v>
      </c>
      <c r="D13" s="767">
        <v>725.47000000000116</v>
      </c>
      <c r="E13" s="760">
        <v>1.0096312084275354</v>
      </c>
      <c r="F13" s="767">
        <v>-894.79000000000815</v>
      </c>
      <c r="G13" s="760">
        <v>-1.2178121028847784</v>
      </c>
    </row>
    <row r="14" spans="1:8">
      <c r="B14" s="390">
        <v>2008</v>
      </c>
      <c r="C14" s="391">
        <v>68936</v>
      </c>
      <c r="D14" s="767">
        <v>-1815</v>
      </c>
      <c r="E14" s="760">
        <v>-2.5653347655863428</v>
      </c>
      <c r="F14" s="767">
        <v>-3644.4199999999983</v>
      </c>
      <c r="G14" s="760">
        <v>-5.0212164658181848</v>
      </c>
    </row>
    <row r="15" spans="1:8">
      <c r="B15" s="390">
        <v>2009</v>
      </c>
      <c r="C15" s="391">
        <v>68309.63</v>
      </c>
      <c r="D15" s="767">
        <v>440.52999999999884</v>
      </c>
      <c r="E15" s="760">
        <v>0.64908772917277702</v>
      </c>
      <c r="F15" s="767">
        <v>-626.36999999999534</v>
      </c>
      <c r="G15" s="760">
        <v>-0.90862539166762701</v>
      </c>
    </row>
    <row r="16" spans="1:8">
      <c r="B16" s="390">
        <v>2010</v>
      </c>
      <c r="C16" s="391">
        <v>66003.09</v>
      </c>
      <c r="D16" s="767">
        <v>41.05000000000291</v>
      </c>
      <c r="E16" s="760">
        <v>6.2232762964882227E-2</v>
      </c>
      <c r="F16" s="767">
        <v>-2306.5400000000081</v>
      </c>
      <c r="G16" s="760">
        <v>-3.3765956571569831</v>
      </c>
    </row>
    <row r="17" spans="2:7">
      <c r="B17" s="390">
        <v>2011</v>
      </c>
      <c r="C17" s="391">
        <v>64697.68</v>
      </c>
      <c r="D17" s="767">
        <v>802</v>
      </c>
      <c r="E17" s="760">
        <v>1.2551709286136514</v>
      </c>
      <c r="F17" s="767">
        <v>-1305.4099999999962</v>
      </c>
      <c r="G17" s="760">
        <v>-1.977801342331091</v>
      </c>
    </row>
    <row r="18" spans="2:7">
      <c r="B18" s="390">
        <v>2012</v>
      </c>
      <c r="C18" s="391">
        <v>63264.95</v>
      </c>
      <c r="D18" s="767">
        <v>565.04999999999563</v>
      </c>
      <c r="E18" s="760">
        <v>0.90119760956555695</v>
      </c>
      <c r="F18" s="767">
        <v>-1432.7300000000032</v>
      </c>
      <c r="G18" s="760">
        <v>-2.2144998089575978</v>
      </c>
    </row>
    <row r="19" spans="2:7">
      <c r="B19" s="390">
        <v>2013</v>
      </c>
      <c r="C19" s="391">
        <v>63417.45</v>
      </c>
      <c r="D19" s="767">
        <v>1392.3199999999997</v>
      </c>
      <c r="E19" s="760">
        <v>2.2447675643727081</v>
      </c>
      <c r="F19" s="767">
        <v>152.5</v>
      </c>
      <c r="G19" s="760">
        <v>0.24104974397356216</v>
      </c>
    </row>
    <row r="20" spans="2:7">
      <c r="B20" s="390">
        <v>2014</v>
      </c>
      <c r="C20" s="391">
        <v>62642.28</v>
      </c>
      <c r="D20" s="767">
        <v>877.27999999999884</v>
      </c>
      <c r="E20" s="760">
        <v>1.4203513316603136</v>
      </c>
      <c r="F20" s="767">
        <v>-775.16999999999825</v>
      </c>
      <c r="G20" s="760">
        <v>-1.2223291854213585</v>
      </c>
    </row>
    <row r="21" spans="2:7">
      <c r="B21" s="390">
        <v>2015</v>
      </c>
      <c r="C21" s="391">
        <v>62828.13</v>
      </c>
      <c r="D21" s="767">
        <v>1448.5799999999945</v>
      </c>
      <c r="E21" s="760">
        <v>2.3600368526650755</v>
      </c>
      <c r="F21" s="767">
        <v>185.84999999999854</v>
      </c>
      <c r="G21" s="760">
        <v>0.29668460343397385</v>
      </c>
    </row>
    <row r="22" spans="2:7">
      <c r="B22" s="390">
        <v>2016</v>
      </c>
      <c r="C22" s="391">
        <v>64980.81</v>
      </c>
      <c r="D22" s="767">
        <v>1083.0899999999965</v>
      </c>
      <c r="E22" s="760">
        <v>1.6950370060152267</v>
      </c>
      <c r="F22" s="767">
        <v>2152.6800000000003</v>
      </c>
      <c r="G22" s="760">
        <v>3.4262996527192513</v>
      </c>
    </row>
    <row r="23" spans="2:7">
      <c r="B23" s="390">
        <v>2017</v>
      </c>
      <c r="C23" s="391">
        <v>66323.399999999994</v>
      </c>
      <c r="D23" s="767">
        <v>1283.679999999993</v>
      </c>
      <c r="E23" s="760">
        <v>1.9736862335815601</v>
      </c>
      <c r="F23" s="767">
        <v>1342.5899999999965</v>
      </c>
      <c r="G23" s="760">
        <v>2.0661330629765757</v>
      </c>
    </row>
    <row r="24" spans="2:7">
      <c r="B24" s="390">
        <v>2018</v>
      </c>
      <c r="C24" s="391">
        <v>67081.19</v>
      </c>
      <c r="D24" s="767">
        <v>1699.4700000000012</v>
      </c>
      <c r="E24" s="760">
        <v>2.5993045150846541</v>
      </c>
      <c r="F24" s="767">
        <v>757.79000000000815</v>
      </c>
      <c r="G24" s="760">
        <v>1.142568083059686</v>
      </c>
    </row>
    <row r="25" spans="2:7">
      <c r="B25" s="390">
        <v>2019</v>
      </c>
      <c r="C25" s="391">
        <v>67268.75</v>
      </c>
      <c r="D25" s="767">
        <v>1984.7045454545005</v>
      </c>
      <c r="E25" s="760">
        <v>3.0401065553395767</v>
      </c>
      <c r="F25" s="767">
        <v>187.55999999999767</v>
      </c>
      <c r="G25" s="760">
        <v>0.27960147993798046</v>
      </c>
    </row>
    <row r="26" spans="2:7">
      <c r="B26" s="392">
        <v>2020</v>
      </c>
      <c r="C26" s="391">
        <v>63081.5</v>
      </c>
      <c r="D26" s="767">
        <v>1137.5</v>
      </c>
      <c r="E26" s="760">
        <v>1.8363360454604134</v>
      </c>
      <c r="F26" s="767">
        <v>-4187.25</v>
      </c>
      <c r="G26" s="760">
        <v>-6.2246585524482043</v>
      </c>
    </row>
    <row r="27" spans="2:7">
      <c r="B27" s="392">
        <v>2021</v>
      </c>
      <c r="C27" s="391">
        <v>64119.318181818198</v>
      </c>
      <c r="D27" s="767">
        <v>2143.6038961039012</v>
      </c>
      <c r="E27" s="760">
        <v>3.4587804607167101</v>
      </c>
      <c r="F27" s="767">
        <v>1037.8181818181984</v>
      </c>
      <c r="G27" s="760">
        <v>1.6452021302889079</v>
      </c>
    </row>
    <row r="28" spans="2:7">
      <c r="B28" s="392">
        <v>2022</v>
      </c>
      <c r="C28" s="391">
        <v>60402.826086956498</v>
      </c>
      <c r="D28" s="767">
        <v>1</v>
      </c>
      <c r="E28" s="760">
        <v>1.6555790855790065E-3</v>
      </c>
      <c r="F28" s="767">
        <v>-3716.4920948617</v>
      </c>
      <c r="G28" s="760">
        <v>-5.7962127487431019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58800.857142857101</v>
      </c>
      <c r="D30" s="769">
        <v>-1725.9428571429016</v>
      </c>
      <c r="E30" s="762">
        <v>-2.8515349516956121</v>
      </c>
      <c r="F30" s="769">
        <v>297.65714285710419</v>
      </c>
      <c r="G30" s="762">
        <v>0.50878779768817139</v>
      </c>
    </row>
    <row r="31" spans="2:7">
      <c r="B31" s="554" t="s">
        <v>10</v>
      </c>
      <c r="C31" s="555">
        <v>59361.35</v>
      </c>
      <c r="D31" s="769">
        <v>560.49285714289726</v>
      </c>
      <c r="E31" s="762">
        <v>0.95320524968059317</v>
      </c>
      <c r="F31" s="769">
        <v>-140.15000000000146</v>
      </c>
      <c r="G31" s="762">
        <v>-0.23554028049713338</v>
      </c>
    </row>
    <row r="32" spans="2:7">
      <c r="B32" s="554" t="s">
        <v>28</v>
      </c>
      <c r="C32" s="555">
        <v>61522</v>
      </c>
      <c r="D32" s="769">
        <v>2161</v>
      </c>
      <c r="E32" s="762">
        <v>3.64</v>
      </c>
      <c r="F32" s="769">
        <v>1122</v>
      </c>
      <c r="G32" s="762">
        <v>1.86</v>
      </c>
    </row>
    <row r="33" spans="2:7">
      <c r="B33" s="554" t="s">
        <v>29</v>
      </c>
      <c r="C33" s="555">
        <v>63316.277777777803</v>
      </c>
      <c r="D33" s="769">
        <v>1794.2777777778028</v>
      </c>
      <c r="E33" s="762">
        <v>2.9164815477029435</v>
      </c>
      <c r="F33" s="769">
        <v>987.75146198830043</v>
      </c>
      <c r="G33" s="762">
        <v>1.5847502265396542</v>
      </c>
    </row>
    <row r="34" spans="2:7">
      <c r="B34" s="554" t="s">
        <v>30</v>
      </c>
      <c r="C34" s="555">
        <v>64444.590909090897</v>
      </c>
      <c r="D34" s="769">
        <v>1128.3131313130943</v>
      </c>
      <c r="E34" s="762">
        <v>1.7820269461719818</v>
      </c>
      <c r="F34" s="769">
        <v>569.18181818179437</v>
      </c>
      <c r="G34" s="762">
        <v>0.89108128821800392</v>
      </c>
    </row>
    <row r="35" spans="2:7">
      <c r="B35" s="545" t="s">
        <v>31</v>
      </c>
      <c r="C35" s="553">
        <v>66004.0454545455</v>
      </c>
      <c r="D35" s="770">
        <v>1559.4545454546023</v>
      </c>
      <c r="E35" s="763">
        <v>2.4198377605569021</v>
      </c>
      <c r="F35" s="770">
        <v>243.31818181820563</v>
      </c>
      <c r="G35" s="763">
        <v>0.37000530850137636</v>
      </c>
    </row>
    <row r="36" spans="2:7">
      <c r="B36" s="554" t="s">
        <v>32</v>
      </c>
      <c r="C36" s="555">
        <v>67772.428571428594</v>
      </c>
      <c r="D36" s="769">
        <v>1768.3831168830948</v>
      </c>
      <c r="E36" s="762">
        <v>2.6792041377235165</v>
      </c>
      <c r="F36" s="769">
        <v>-9</v>
      </c>
      <c r="G36" s="762">
        <v>-1.327797331759939E-2</v>
      </c>
    </row>
    <row r="37" spans="2:7">
      <c r="B37" s="554" t="s">
        <v>33</v>
      </c>
      <c r="C37" s="555">
        <v>67320.090909090897</v>
      </c>
      <c r="D37" s="769">
        <v>-452.33766233769711</v>
      </c>
      <c r="E37" s="762">
        <v>-0.66743611210708309</v>
      </c>
      <c r="F37" s="769">
        <v>-156.40909090910282</v>
      </c>
      <c r="G37" s="762">
        <v>-0.23179787171697797</v>
      </c>
    </row>
    <row r="38" spans="2:7">
      <c r="B38" s="554" t="s">
        <v>40</v>
      </c>
      <c r="C38" s="555">
        <v>64797.619047619097</v>
      </c>
      <c r="D38" s="769">
        <v>-2522.4718614718004</v>
      </c>
      <c r="E38" s="762">
        <v>-3.7469822565720392</v>
      </c>
      <c r="F38" s="769">
        <v>-562.01731601729989</v>
      </c>
      <c r="G38" s="762">
        <v>-0.85988439851539056</v>
      </c>
    </row>
    <row r="39" spans="2:7">
      <c r="B39" s="554" t="s">
        <v>41</v>
      </c>
      <c r="C39" s="555">
        <v>62365.190476190503</v>
      </c>
      <c r="D39" s="769">
        <v>-2432.4285714285943</v>
      </c>
      <c r="E39" s="762">
        <v>-3.7538857247841548</v>
      </c>
      <c r="F39" s="769">
        <v>-1226.659523809496</v>
      </c>
      <c r="G39" s="762">
        <v>-1.9289571286406897</v>
      </c>
    </row>
    <row r="40" spans="2:7">
      <c r="B40" s="554" t="s">
        <v>42</v>
      </c>
      <c r="C40" s="555">
        <v>60953.666666666701</v>
      </c>
      <c r="D40" s="769">
        <v>-1411.5238095238019</v>
      </c>
      <c r="E40" s="762">
        <v>-2.263319968633283</v>
      </c>
      <c r="F40" s="769">
        <v>-1429.761904761901</v>
      </c>
      <c r="G40" s="762">
        <v>-2.2918937568890243</v>
      </c>
    </row>
    <row r="41" spans="2:7">
      <c r="B41" s="554" t="s">
        <v>43</v>
      </c>
      <c r="C41" s="555">
        <v>59007.222222222197</v>
      </c>
      <c r="D41" s="769">
        <v>-1946.4444444445035</v>
      </c>
      <c r="E41" s="762">
        <v>-3.193318057613979</v>
      </c>
      <c r="F41" s="769">
        <v>-1519.5777777778057</v>
      </c>
      <c r="G41" s="762">
        <v>-2.5105866785916362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57662.727272727272</v>
      </c>
      <c r="D43" s="769">
        <v>-1344.4949494949251</v>
      </c>
      <c r="E43" s="762">
        <v>-2.2785260835216548</v>
      </c>
      <c r="F43" s="769">
        <v>-1138.1298701298292</v>
      </c>
      <c r="G43" s="762">
        <v>-1.9355668019680934</v>
      </c>
    </row>
    <row r="44" spans="2:7">
      <c r="B44" s="554" t="s">
        <v>10</v>
      </c>
      <c r="C44" s="555">
        <v>58318.0952380952</v>
      </c>
      <c r="D44" s="769">
        <v>655.36796536797203</v>
      </c>
      <c r="E44" s="762">
        <v>1.13655388214345</v>
      </c>
      <c r="F44" s="769">
        <v>-1043.25476190475</v>
      </c>
      <c r="G44" s="762">
        <v>-1.7574646835099901</v>
      </c>
    </row>
    <row r="45" spans="2:7">
      <c r="B45" s="554" t="s">
        <v>28</v>
      </c>
      <c r="C45" s="555">
        <v>60488.736842105303</v>
      </c>
      <c r="D45" s="769">
        <v>2170.6416040100398</v>
      </c>
      <c r="E45" s="762">
        <v>3.7220721889971902</v>
      </c>
      <c r="F45" s="769">
        <v>-1033.4370709381999</v>
      </c>
      <c r="G45" s="762">
        <v>-1.6797798341763399</v>
      </c>
    </row>
    <row r="46" spans="2:7">
      <c r="B46" s="554" t="s">
        <v>29</v>
      </c>
      <c r="C46" s="555">
        <v>62154.818181818198</v>
      </c>
      <c r="D46" s="769">
        <v>1666.0813397129</v>
      </c>
      <c r="E46" s="762">
        <v>2.7543662286450101</v>
      </c>
      <c r="F46" s="769">
        <v>-1161.4595959595999</v>
      </c>
      <c r="G46" s="762">
        <v>-1.8343775672284399</v>
      </c>
    </row>
    <row r="47" spans="2:7">
      <c r="B47" s="554" t="s">
        <v>30</v>
      </c>
      <c r="C47" s="555">
        <v>63466.272727272699</v>
      </c>
      <c r="D47" s="769">
        <v>1311.4545454545701</v>
      </c>
      <c r="E47" s="762">
        <v>2.1099805032302501</v>
      </c>
      <c r="F47" s="769">
        <v>-978.31818181817698</v>
      </c>
      <c r="G47" s="762">
        <v>-1.5180764871302299</v>
      </c>
    </row>
    <row r="48" spans="2:7">
      <c r="B48" s="545" t="s">
        <v>31</v>
      </c>
      <c r="C48" s="553">
        <v>65214.05</v>
      </c>
      <c r="D48" s="770">
        <v>1747.77727272727</v>
      </c>
      <c r="E48" s="763">
        <v>2.7538678381789099</v>
      </c>
      <c r="F48" s="770">
        <v>-789.99545454543795</v>
      </c>
      <c r="G48" s="763">
        <v>-1.1968894468589499</v>
      </c>
    </row>
    <row r="49" spans="2:7">
      <c r="B49" s="554" t="s">
        <v>32</v>
      </c>
      <c r="C49" s="555">
        <v>66935.565217391297</v>
      </c>
      <c r="D49" s="769">
        <v>1721.51521739129</v>
      </c>
      <c r="E49" s="762">
        <v>2.6397919120056099</v>
      </c>
      <c r="F49" s="769">
        <v>-836.86335403726798</v>
      </c>
      <c r="G49" s="762">
        <v>-1.2348138788552601</v>
      </c>
    </row>
    <row r="50" spans="2:7">
      <c r="B50" s="554" t="s">
        <v>33</v>
      </c>
      <c r="C50" s="555">
        <v>66232.142857142797</v>
      </c>
      <c r="D50" s="769">
        <v>-703.42236024845602</v>
      </c>
      <c r="E50" s="762">
        <v>-1.0508947791266201</v>
      </c>
      <c r="F50" s="769">
        <v>-1087.9480519480601</v>
      </c>
      <c r="G50" s="762">
        <v>-1.6160822679476501</v>
      </c>
    </row>
    <row r="51" spans="2:7">
      <c r="B51" s="554" t="s">
        <v>40</v>
      </c>
      <c r="C51" s="555">
        <v>64006.809523809497</v>
      </c>
      <c r="D51" s="769">
        <v>-2225.3333333333298</v>
      </c>
      <c r="E51" s="762">
        <v>-3.3598993439381601</v>
      </c>
      <c r="F51" s="769">
        <v>-790.80952380952704</v>
      </c>
      <c r="G51" s="762">
        <v>-1.22042990997612</v>
      </c>
    </row>
    <row r="52" spans="2:7">
      <c r="B52" s="554" t="s">
        <v>41</v>
      </c>
      <c r="C52" s="555">
        <v>61670.913043478198</v>
      </c>
      <c r="D52" s="769">
        <v>-2335.8964803312801</v>
      </c>
      <c r="E52" s="762">
        <v>-3.6494499533871601</v>
      </c>
      <c r="F52" s="769">
        <v>-694.27743271222403</v>
      </c>
      <c r="G52" s="762">
        <v>-1.11324510902806</v>
      </c>
    </row>
    <row r="53" spans="2:7">
      <c r="B53" s="554" t="s">
        <v>42</v>
      </c>
      <c r="C53" s="555">
        <v>60125.2</v>
      </c>
      <c r="D53" s="769">
        <v>-1545.71304347824</v>
      </c>
      <c r="E53" s="762">
        <v>-2.506389101761</v>
      </c>
      <c r="F53" s="769">
        <v>-828.46666666665999</v>
      </c>
      <c r="G53" s="762">
        <v>-1.35917445491383</v>
      </c>
    </row>
    <row r="54" spans="2:7">
      <c r="B54" s="554" t="s">
        <v>43</v>
      </c>
      <c r="C54" s="555">
        <v>58431.666666666701</v>
      </c>
      <c r="D54" s="769">
        <v>-1693.5333333333499</v>
      </c>
      <c r="E54" s="762">
        <v>-2.81667808728012</v>
      </c>
      <c r="F54" s="769">
        <v>-575.55555555555497</v>
      </c>
      <c r="G54" s="762">
        <v>-0.97539849171005299</v>
      </c>
    </row>
    <row r="55" spans="2:7">
      <c r="B55" s="724">
        <v>2024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56790</v>
      </c>
      <c r="D56" s="769">
        <v>-1641</v>
      </c>
      <c r="E56" s="762">
        <v>-2.81</v>
      </c>
      <c r="F56" s="769">
        <v>-872</v>
      </c>
      <c r="G56" s="762">
        <v>-1.51</v>
      </c>
    </row>
    <row r="57" spans="2:7">
      <c r="B57" s="554" t="s">
        <v>10</v>
      </c>
      <c r="C57" s="555">
        <v>58262.3</v>
      </c>
      <c r="D57" s="769">
        <v>1471.9190476190399</v>
      </c>
      <c r="E57" s="762">
        <v>2.59184570156917</v>
      </c>
      <c r="F57" s="769">
        <v>-55.795238095248401</v>
      </c>
      <c r="G57" s="762">
        <v>-9.5673971976370606E-2</v>
      </c>
    </row>
    <row r="58" spans="2:7">
      <c r="B58" s="554" t="s">
        <v>28</v>
      </c>
      <c r="C58" s="555">
        <v>60335.809523809497</v>
      </c>
      <c r="D58" s="769">
        <v>2073.50952380953</v>
      </c>
      <c r="E58" s="762">
        <v>3.55892150466001</v>
      </c>
      <c r="F58" s="769">
        <v>-152.92731829574001</v>
      </c>
      <c r="G58" s="762">
        <v>-0.252819493809119</v>
      </c>
    </row>
    <row r="59" spans="2:7">
      <c r="B59" s="554" t="s">
        <v>29</v>
      </c>
      <c r="C59" s="555">
        <v>61232.85</v>
      </c>
      <c r="D59" s="769">
        <v>897.04047619050095</v>
      </c>
      <c r="E59" s="762">
        <v>1.4867464003056301</v>
      </c>
      <c r="F59" s="769">
        <v>-921.96818181816298</v>
      </c>
      <c r="G59" s="762">
        <v>-1.48334145089312</v>
      </c>
    </row>
    <row r="60" spans="2:7">
      <c r="B60" s="554" t="s">
        <v>30</v>
      </c>
      <c r="C60" s="555">
        <v>63198.952380952403</v>
      </c>
      <c r="D60" s="769">
        <v>1966.1023809523899</v>
      </c>
      <c r="E60" s="762">
        <v>3.2108621123341301</v>
      </c>
      <c r="F60" s="769">
        <v>-267.32034632035402</v>
      </c>
      <c r="G60" s="762">
        <v>-0.42120063906869498</v>
      </c>
    </row>
    <row r="61" spans="2:7">
      <c r="B61" s="545" t="s">
        <v>31</v>
      </c>
      <c r="C61" s="553">
        <v>65032.238095238099</v>
      </c>
      <c r="D61" s="770">
        <v>1833.2857142857199</v>
      </c>
      <c r="E61" s="763">
        <v>2.9008166199258998</v>
      </c>
      <c r="F61" s="770">
        <v>-181.811904761904</v>
      </c>
      <c r="G61" s="763">
        <v>-0.27879253743925397</v>
      </c>
    </row>
    <row r="62" spans="2:7">
      <c r="B62" s="554" t="s">
        <v>32</v>
      </c>
      <c r="C62" s="555"/>
      <c r="D62" s="769"/>
      <c r="E62" s="762"/>
      <c r="F62" s="769"/>
      <c r="G62" s="762"/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47" activePane="bottomLeft" state="frozen"/>
      <selection activeCell="O40" sqref="O40"/>
      <selection pane="bottomLeft" activeCell="H72" sqref="H72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6" t="s">
        <v>163</v>
      </c>
      <c r="C3" s="927"/>
      <c r="D3" s="927"/>
      <c r="E3" s="927"/>
      <c r="F3" s="927"/>
      <c r="G3" s="927"/>
    </row>
    <row r="4" spans="1:11" s="51" customFormat="1" ht="15.75">
      <c r="A4" s="94"/>
      <c r="B4" s="926" t="s">
        <v>164</v>
      </c>
      <c r="C4" s="927"/>
      <c r="D4" s="927"/>
      <c r="E4" s="927"/>
      <c r="F4" s="927"/>
      <c r="G4" s="927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0" t="s">
        <v>666</v>
      </c>
      <c r="C6" s="931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14913.47</v>
      </c>
      <c r="D8" s="765">
        <v>-165.48000000000138</v>
      </c>
      <c r="E8" s="758">
        <v>-1.09742389224715</v>
      </c>
      <c r="F8" s="765">
        <v>-1850.58</v>
      </c>
      <c r="G8" s="758">
        <v>-11.038979244275694</v>
      </c>
    </row>
    <row r="9" spans="1:11">
      <c r="B9" s="392">
        <v>2003</v>
      </c>
      <c r="C9" s="391">
        <v>13568.95</v>
      </c>
      <c r="D9" s="766">
        <v>-140.5</v>
      </c>
      <c r="E9" s="759">
        <v>-1.0248405297076175</v>
      </c>
      <c r="F9" s="766">
        <v>-1344.5199999999986</v>
      </c>
      <c r="G9" s="759">
        <v>-9.015473930614391</v>
      </c>
    </row>
    <row r="10" spans="1:11">
      <c r="B10" s="392">
        <v>2004</v>
      </c>
      <c r="C10" s="391">
        <v>12075.04</v>
      </c>
      <c r="D10" s="767">
        <v>-193.2599999999984</v>
      </c>
      <c r="E10" s="760">
        <v>-1.5752793785609924</v>
      </c>
      <c r="F10" s="767">
        <v>-1493.9099999999999</v>
      </c>
      <c r="G10" s="760">
        <v>-11.009768626164885</v>
      </c>
    </row>
    <row r="11" spans="1:11">
      <c r="B11" s="392">
        <v>2005</v>
      </c>
      <c r="C11" s="391">
        <v>10636.04</v>
      </c>
      <c r="D11" s="767">
        <v>-150.5</v>
      </c>
      <c r="E11" s="760">
        <v>-1.395257422676778</v>
      </c>
      <c r="F11" s="767">
        <v>-1439</v>
      </c>
      <c r="G11" s="760">
        <v>-11.917144787926176</v>
      </c>
    </row>
    <row r="12" spans="1:11">
      <c r="B12" s="392">
        <v>2006</v>
      </c>
      <c r="C12" s="391">
        <v>9579.1299999999992</v>
      </c>
      <c r="D12" s="767">
        <v>-123.14000000000124</v>
      </c>
      <c r="E12" s="760">
        <v>-1.2691875200339808</v>
      </c>
      <c r="F12" s="767">
        <v>-1056.9100000000017</v>
      </c>
      <c r="G12" s="760">
        <v>-9.9370630422601067</v>
      </c>
    </row>
    <row r="13" spans="1:11">
      <c r="B13" s="392">
        <v>2007</v>
      </c>
      <c r="C13" s="391">
        <v>8700.0400000000009</v>
      </c>
      <c r="D13" s="767">
        <v>-57.359999999998763</v>
      </c>
      <c r="E13" s="760">
        <v>-0.65498892365312145</v>
      </c>
      <c r="F13" s="767">
        <v>-879.08999999999833</v>
      </c>
      <c r="G13" s="760">
        <v>-9.177138216101028</v>
      </c>
    </row>
    <row r="14" spans="1:11">
      <c r="B14" s="392">
        <v>2008</v>
      </c>
      <c r="C14" s="391">
        <v>7988</v>
      </c>
      <c r="D14" s="767">
        <v>4</v>
      </c>
      <c r="E14" s="760">
        <v>5.010020040079155E-2</v>
      </c>
      <c r="F14" s="767">
        <v>-712.04000000000087</v>
      </c>
      <c r="G14" s="760">
        <v>-8.1843301869876512</v>
      </c>
    </row>
    <row r="15" spans="1:11">
      <c r="B15" s="392">
        <v>2009</v>
      </c>
      <c r="C15" s="391">
        <v>7466.5</v>
      </c>
      <c r="D15" s="767">
        <v>-101</v>
      </c>
      <c r="E15" s="760">
        <v>-1.3346547737033347</v>
      </c>
      <c r="F15" s="767">
        <v>-521.5</v>
      </c>
      <c r="G15" s="760">
        <v>-6.5285428142213249</v>
      </c>
    </row>
    <row r="16" spans="1:11">
      <c r="B16" s="392">
        <v>2010</v>
      </c>
      <c r="C16" s="391">
        <v>6841.36</v>
      </c>
      <c r="D16" s="767">
        <v>-63.680000000000291</v>
      </c>
      <c r="E16" s="760">
        <v>-0.92222492556162194</v>
      </c>
      <c r="F16" s="767">
        <v>-625.14000000000033</v>
      </c>
      <c r="G16" s="760">
        <v>-8.3725976026250635</v>
      </c>
    </row>
    <row r="17" spans="2:7">
      <c r="B17" s="392">
        <v>2011</v>
      </c>
      <c r="C17" s="391">
        <v>6069.5</v>
      </c>
      <c r="D17" s="767">
        <v>47.100000000000364</v>
      </c>
      <c r="E17" s="760">
        <v>0.78208023379384883</v>
      </c>
      <c r="F17" s="767">
        <v>-771.85999999999967</v>
      </c>
      <c r="G17" s="760">
        <v>-11.282259667668413</v>
      </c>
    </row>
    <row r="18" spans="2:7">
      <c r="B18" s="392">
        <v>2012</v>
      </c>
      <c r="C18" s="391">
        <v>4348.33</v>
      </c>
      <c r="D18" s="767">
        <v>-1253.0299999999997</v>
      </c>
      <c r="E18" s="760">
        <v>-22.370102974991781</v>
      </c>
      <c r="F18" s="767">
        <v>-1721.17</v>
      </c>
      <c r="G18" s="760">
        <v>-28.357690089793238</v>
      </c>
    </row>
    <row r="19" spans="2:7">
      <c r="B19" s="392">
        <v>2013</v>
      </c>
      <c r="C19" s="391">
        <v>4114.6499999999996</v>
      </c>
      <c r="D19" s="767">
        <v>191.64999999999964</v>
      </c>
      <c r="E19" s="760">
        <v>4.885291868468002</v>
      </c>
      <c r="F19" s="767">
        <v>-233.68000000000029</v>
      </c>
      <c r="G19" s="760">
        <v>-5.3740171514121613</v>
      </c>
    </row>
    <row r="20" spans="2:7">
      <c r="B20" s="392">
        <v>2014</v>
      </c>
      <c r="C20" s="391">
        <v>4293.66</v>
      </c>
      <c r="D20" s="767">
        <v>61.380000000000109</v>
      </c>
      <c r="E20" s="760">
        <v>1.4502821174402527</v>
      </c>
      <c r="F20" s="767">
        <v>179.01000000000022</v>
      </c>
      <c r="G20" s="760">
        <v>4.3505522948489102</v>
      </c>
    </row>
    <row r="21" spans="2:7">
      <c r="B21" s="392">
        <v>2015</v>
      </c>
      <c r="C21" s="391">
        <v>3753.09</v>
      </c>
      <c r="D21" s="767">
        <v>-76.609999999999673</v>
      </c>
      <c r="E21" s="760">
        <v>-2.0004177872940403</v>
      </c>
      <c r="F21" s="767">
        <v>-540.56999999999971</v>
      </c>
      <c r="G21" s="760">
        <v>-12.589958217464812</v>
      </c>
    </row>
    <row r="22" spans="2:7">
      <c r="B22" s="392">
        <v>2016</v>
      </c>
      <c r="C22" s="391">
        <v>3216.68</v>
      </c>
      <c r="D22" s="767">
        <v>-68.720000000000255</v>
      </c>
      <c r="E22" s="760">
        <v>-2.0916783344493837</v>
      </c>
      <c r="F22" s="767">
        <v>-536.41000000000031</v>
      </c>
      <c r="G22" s="760">
        <v>-14.292489655190792</v>
      </c>
    </row>
    <row r="23" spans="2:7">
      <c r="B23" s="392">
        <v>2017</v>
      </c>
      <c r="C23" s="391">
        <v>2654.04</v>
      </c>
      <c r="D23" s="767">
        <v>-9.5900000000001455</v>
      </c>
      <c r="E23" s="760">
        <v>-0.36003498984469218</v>
      </c>
      <c r="F23" s="767">
        <v>-562.63999999999987</v>
      </c>
      <c r="G23" s="760">
        <v>-17.491326460822947</v>
      </c>
    </row>
    <row r="24" spans="2:7">
      <c r="B24" s="392">
        <v>2018</v>
      </c>
      <c r="C24" s="391">
        <v>2251.33</v>
      </c>
      <c r="D24" s="767">
        <v>-13.619999999999891</v>
      </c>
      <c r="E24" s="760">
        <v>-0.60133777787588372</v>
      </c>
      <c r="F24" s="767">
        <v>-402.71000000000004</v>
      </c>
      <c r="G24" s="760">
        <v>-15.173471387017528</v>
      </c>
    </row>
    <row r="25" spans="2:7">
      <c r="B25" s="392">
        <v>2019</v>
      </c>
      <c r="C25" s="391">
        <v>1376.85</v>
      </c>
      <c r="D25" s="767">
        <v>-159.87727272727011</v>
      </c>
      <c r="E25" s="760">
        <v>-10.403750591575815</v>
      </c>
      <c r="F25" s="767">
        <v>-874.48</v>
      </c>
      <c r="G25" s="760">
        <v>-38.842817356851292</v>
      </c>
    </row>
    <row r="26" spans="2:7">
      <c r="B26" s="392">
        <v>2020</v>
      </c>
      <c r="C26" s="391">
        <v>1201.3636363636399</v>
      </c>
      <c r="D26" s="767">
        <v>-3.6363636363601017</v>
      </c>
      <c r="E26" s="760">
        <v>-0.30177291588050537</v>
      </c>
      <c r="F26" s="767">
        <v>-175.48636363636001</v>
      </c>
      <c r="G26" s="760">
        <v>-12.745496142380077</v>
      </c>
    </row>
    <row r="27" spans="2:7">
      <c r="B27" s="392">
        <v>2021</v>
      </c>
      <c r="C27" s="391">
        <v>1072.6818181818201</v>
      </c>
      <c r="D27" s="767">
        <v>15.58658008658017</v>
      </c>
      <c r="E27" s="760">
        <v>1.4744726420928203</v>
      </c>
      <c r="F27" s="767">
        <v>-128.68181818181984</v>
      </c>
      <c r="G27" s="760">
        <v>-10.711312902005403</v>
      </c>
    </row>
    <row r="28" spans="2:7">
      <c r="B28" s="392">
        <v>2022</v>
      </c>
      <c r="C28" s="391">
        <v>1008.13636363636</v>
      </c>
      <c r="D28" s="767">
        <v>4.6818181818099447</v>
      </c>
      <c r="E28" s="760">
        <v>0.46657003080186144</v>
      </c>
      <c r="F28" s="767">
        <v>-64.545454545460075</v>
      </c>
      <c r="G28" s="760">
        <v>-6.0172041188190946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976.28571428571399</v>
      </c>
      <c r="D30" s="769">
        <v>-6.0642857142860294</v>
      </c>
      <c r="E30" s="762">
        <v>-0.6173243461379343</v>
      </c>
      <c r="F30" s="769">
        <v>-22.564285714286029</v>
      </c>
      <c r="G30" s="762">
        <v>-2.2590264518482286</v>
      </c>
    </row>
    <row r="31" spans="2:7">
      <c r="B31" s="554" t="s">
        <v>10</v>
      </c>
      <c r="C31" s="555">
        <v>969.05</v>
      </c>
      <c r="D31" s="769">
        <v>-7.2357142857140389</v>
      </c>
      <c r="E31" s="762">
        <v>-0.74114720515069621</v>
      </c>
      <c r="F31" s="769">
        <v>-26.400000000000091</v>
      </c>
      <c r="G31" s="762">
        <v>-2.6520669044150935</v>
      </c>
    </row>
    <row r="32" spans="2:7">
      <c r="B32" s="554" t="s">
        <v>28</v>
      </c>
      <c r="C32" s="555">
        <v>958</v>
      </c>
      <c r="D32" s="769">
        <v>-11</v>
      </c>
      <c r="E32" s="762">
        <v>-1.18</v>
      </c>
      <c r="F32" s="769">
        <v>-35</v>
      </c>
      <c r="G32" s="762">
        <v>-3.56</v>
      </c>
    </row>
    <row r="33" spans="2:7">
      <c r="B33" s="554" t="s">
        <v>29</v>
      </c>
      <c r="C33" s="555">
        <v>952.555555555556</v>
      </c>
      <c r="D33" s="769">
        <v>-5.4444444444440023</v>
      </c>
      <c r="E33" s="762">
        <v>-0.568313616330272</v>
      </c>
      <c r="F33" s="769">
        <v>-44.707602339180994</v>
      </c>
      <c r="G33" s="762">
        <v>-4.4830295780263754</v>
      </c>
    </row>
    <row r="34" spans="2:7">
      <c r="B34" s="554" t="s">
        <v>30</v>
      </c>
      <c r="C34" s="555">
        <v>959.72727272727298</v>
      </c>
      <c r="D34" s="769">
        <v>7.1717171717169776</v>
      </c>
      <c r="E34" s="762">
        <v>0.75289227278028648</v>
      </c>
      <c r="F34" s="769">
        <v>-43.727272727277068</v>
      </c>
      <c r="G34" s="762">
        <v>-4.3576734915749711</v>
      </c>
    </row>
    <row r="35" spans="2:7">
      <c r="B35" s="545" t="s">
        <v>31</v>
      </c>
      <c r="C35" s="553">
        <v>954.5</v>
      </c>
      <c r="D35" s="770">
        <v>-5.2272727272729753</v>
      </c>
      <c r="E35" s="763">
        <v>-0.54466230936822058</v>
      </c>
      <c r="F35" s="770">
        <v>-53.636363636359988</v>
      </c>
      <c r="G35" s="763">
        <v>-5.3203480770094416</v>
      </c>
    </row>
    <row r="36" spans="2:7">
      <c r="B36" s="554" t="s">
        <v>32</v>
      </c>
      <c r="C36" s="555">
        <v>958.38095238095195</v>
      </c>
      <c r="D36" s="769">
        <v>3.8809523809519533</v>
      </c>
      <c r="E36" s="762">
        <v>0.40659532540092869</v>
      </c>
      <c r="F36" s="769">
        <v>-51.666666666667993</v>
      </c>
      <c r="G36" s="762">
        <v>-5.1152703785772786</v>
      </c>
    </row>
    <row r="37" spans="2:7">
      <c r="B37" s="554" t="s">
        <v>33</v>
      </c>
      <c r="C37" s="555">
        <v>953</v>
      </c>
      <c r="D37" s="769">
        <v>-5</v>
      </c>
      <c r="E37" s="762">
        <v>-0.56000000000000005</v>
      </c>
      <c r="F37" s="769">
        <v>-69</v>
      </c>
      <c r="G37" s="762">
        <v>-6.73</v>
      </c>
    </row>
    <row r="38" spans="2:7">
      <c r="B38" s="554" t="s">
        <v>40</v>
      </c>
      <c r="C38" s="555">
        <v>937.61904761904805</v>
      </c>
      <c r="D38" s="769">
        <v>-15.426406926406912</v>
      </c>
      <c r="E38" s="762">
        <v>-1.6186433556586621</v>
      </c>
      <c r="F38" s="769">
        <v>-79.562770562771902</v>
      </c>
      <c r="G38" s="762">
        <v>-7.8218828866787931</v>
      </c>
    </row>
    <row r="39" spans="2:7">
      <c r="B39" s="554" t="s">
        <v>41</v>
      </c>
      <c r="C39" s="555">
        <v>924.38095238095195</v>
      </c>
      <c r="D39" s="769">
        <v>-13.238095238096093</v>
      </c>
      <c r="E39" s="762">
        <v>-1.4118842051803853</v>
      </c>
      <c r="F39" s="769">
        <v>-84.469047619048069</v>
      </c>
      <c r="G39" s="762">
        <v>-8.3728054338155431</v>
      </c>
    </row>
    <row r="40" spans="2:7">
      <c r="B40" s="554" t="s">
        <v>42</v>
      </c>
      <c r="C40" s="555">
        <v>913</v>
      </c>
      <c r="D40" s="769">
        <v>-11.380952380951953</v>
      </c>
      <c r="E40" s="762">
        <v>-1.2311971976096743</v>
      </c>
      <c r="F40" s="769">
        <v>-81.857142857143003</v>
      </c>
      <c r="G40" s="762">
        <v>-8.2280298678920332</v>
      </c>
    </row>
    <row r="41" spans="2:7">
      <c r="B41" s="554" t="s">
        <v>43</v>
      </c>
      <c r="C41" s="555">
        <v>896.11111111111097</v>
      </c>
      <c r="D41" s="769">
        <v>-16.888888888889028</v>
      </c>
      <c r="E41" s="762">
        <v>-1.8498235365705398</v>
      </c>
      <c r="F41" s="769">
        <v>-86.238888888889051</v>
      </c>
      <c r="G41" s="762">
        <v>-8.7788353325076685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882.09090909090912</v>
      </c>
      <c r="D43" s="769">
        <v>-14.02020202020185</v>
      </c>
      <c r="E43" s="762">
        <v>-1.5645606718142204</v>
      </c>
      <c r="F43" s="769">
        <v>-94.194805194804871</v>
      </c>
      <c r="G43" s="762">
        <v>-9.6482826509165136</v>
      </c>
    </row>
    <row r="44" spans="2:7">
      <c r="B44" s="554" t="s">
        <v>10</v>
      </c>
      <c r="C44" s="555">
        <v>895</v>
      </c>
      <c r="D44" s="769">
        <v>12.4329004329004</v>
      </c>
      <c r="E44" s="762">
        <v>1.40948062209527</v>
      </c>
      <c r="F44" s="769">
        <v>-74.526190476190493</v>
      </c>
      <c r="G44" s="762">
        <v>-7.6906444947309804</v>
      </c>
    </row>
    <row r="45" spans="2:7">
      <c r="B45" s="554" t="s">
        <v>28</v>
      </c>
      <c r="C45" s="555">
        <v>896.10526315789502</v>
      </c>
      <c r="D45" s="769">
        <v>1.5814536340851599</v>
      </c>
      <c r="E45" s="762">
        <v>0.17679279380244101</v>
      </c>
      <c r="F45" s="769">
        <v>-61.546910755148801</v>
      </c>
      <c r="G45" s="762">
        <v>-6.4268543873986301</v>
      </c>
    </row>
    <row r="46" spans="2:7">
      <c r="B46" s="554" t="s">
        <v>29</v>
      </c>
      <c r="C46" s="555">
        <v>895.13636363636397</v>
      </c>
      <c r="D46" s="769">
        <v>-0.96889952153105696</v>
      </c>
      <c r="E46" s="762">
        <v>-0.10812340484605901</v>
      </c>
      <c r="F46" s="769">
        <v>-57.419191919192002</v>
      </c>
      <c r="G46" s="762">
        <v>-6.0279100346754699</v>
      </c>
    </row>
    <row r="47" spans="2:7">
      <c r="B47" s="554" t="s">
        <v>30</v>
      </c>
      <c r="C47" s="555">
        <v>900.86363636363603</v>
      </c>
      <c r="D47" s="769">
        <v>5.7272727272727497</v>
      </c>
      <c r="E47" s="762">
        <v>0.63982125628396103</v>
      </c>
      <c r="F47" s="769">
        <v>-58.863636363636402</v>
      </c>
      <c r="G47" s="762">
        <v>-6.1333712228852901</v>
      </c>
    </row>
    <row r="48" spans="2:7">
      <c r="B48" s="545" t="s">
        <v>31</v>
      </c>
      <c r="C48" s="553">
        <v>903.6</v>
      </c>
      <c r="D48" s="770">
        <v>2.7363636363636501</v>
      </c>
      <c r="E48" s="763">
        <v>0.30374892779655999</v>
      </c>
      <c r="F48" s="770">
        <v>-50.900000000000098</v>
      </c>
      <c r="G48" s="763">
        <v>-5.3326348873756002</v>
      </c>
    </row>
    <row r="49" spans="2:11">
      <c r="B49" s="554" t="s">
        <v>32</v>
      </c>
      <c r="C49" s="555">
        <v>912.91304347826099</v>
      </c>
      <c r="D49" s="769">
        <v>9.31304347826085</v>
      </c>
      <c r="E49" s="762">
        <v>1.0306599688203699</v>
      </c>
      <c r="F49" s="769">
        <v>-45.467908902691498</v>
      </c>
      <c r="G49" s="762">
        <v>-4.7442417119970299</v>
      </c>
    </row>
    <row r="50" spans="2:11">
      <c r="B50" s="554" t="s">
        <v>33</v>
      </c>
      <c r="C50" s="555">
        <v>913.76190476190504</v>
      </c>
      <c r="D50" s="769">
        <v>0.84886128364382796</v>
      </c>
      <c r="E50" s="762">
        <v>9.2983804942649101E-2</v>
      </c>
      <c r="F50" s="769">
        <v>-39.283549783549901</v>
      </c>
      <c r="G50" s="762">
        <v>-4.1218967674827001</v>
      </c>
      <c r="I50" s="70"/>
      <c r="J50" s="70"/>
      <c r="K50" s="70"/>
    </row>
    <row r="51" spans="2:11">
      <c r="B51" s="554" t="s">
        <v>40</v>
      </c>
      <c r="C51" s="555">
        <v>902.76190476190504</v>
      </c>
      <c r="D51" s="769">
        <v>-11</v>
      </c>
      <c r="E51" s="762">
        <v>-1.2038146854969001</v>
      </c>
      <c r="F51" s="769">
        <v>-34.857142857142897</v>
      </c>
      <c r="G51" s="762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69">
        <v>-5.9358178053829498</v>
      </c>
      <c r="E52" s="762">
        <v>-0.65751753303640703</v>
      </c>
      <c r="F52" s="769">
        <v>-27.554865424430499</v>
      </c>
      <c r="G52" s="762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69">
        <v>-3.9760869565217298</v>
      </c>
      <c r="E53" s="762">
        <v>-0.44335094778688</v>
      </c>
      <c r="F53" s="769">
        <v>-20.149999999999999</v>
      </c>
      <c r="G53" s="762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69">
        <v>3.8888888888891401E-2</v>
      </c>
      <c r="E54" s="762">
        <v>4.3555904002790403E-3</v>
      </c>
      <c r="F54" s="769">
        <v>-3.2222222222221699</v>
      </c>
      <c r="G54" s="762">
        <v>-0.35957842529447698</v>
      </c>
      <c r="I54" s="70"/>
      <c r="J54" s="70"/>
      <c r="K54" s="70"/>
    </row>
    <row r="55" spans="2:11">
      <c r="B55" s="724">
        <v>2025</v>
      </c>
      <c r="C55" s="393"/>
      <c r="D55" s="768"/>
      <c r="E55" s="764"/>
      <c r="F55" s="771"/>
      <c r="G55" s="764"/>
      <c r="I55" s="70"/>
      <c r="J55" s="70"/>
      <c r="K55" s="70"/>
    </row>
    <row r="56" spans="2:11">
      <c r="B56" s="554" t="s">
        <v>9</v>
      </c>
      <c r="C56" s="555">
        <v>887</v>
      </c>
      <c r="D56" s="769">
        <v>-6</v>
      </c>
      <c r="E56" s="762">
        <v>-0.65</v>
      </c>
      <c r="F56" s="769">
        <v>5</v>
      </c>
      <c r="G56" s="762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69">
        <v>-4.2452380952381601</v>
      </c>
      <c r="E57" s="762">
        <v>-0.47855494122068498</v>
      </c>
      <c r="F57" s="769">
        <v>-11.6738095238096</v>
      </c>
      <c r="G57" s="762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69">
        <v>-0.89761904761894595</v>
      </c>
      <c r="E58" s="762">
        <v>-0.101672883006054</v>
      </c>
      <c r="F58" s="769">
        <v>-14.1528822055137</v>
      </c>
      <c r="G58" s="762">
        <v>-1.5793771990177401</v>
      </c>
      <c r="I58" s="70"/>
      <c r="J58" s="503"/>
      <c r="K58" s="70"/>
    </row>
    <row r="59" spans="2:11">
      <c r="B59" s="554" t="s">
        <v>29</v>
      </c>
      <c r="C59" s="555">
        <v>880.2</v>
      </c>
      <c r="D59" s="769">
        <v>-1.75238095238092</v>
      </c>
      <c r="E59" s="762">
        <v>-0.19869337508773399</v>
      </c>
      <c r="F59" s="769">
        <v>-14.9363636363636</v>
      </c>
      <c r="G59" s="762">
        <v>-1.6686132128167299</v>
      </c>
      <c r="I59" s="70"/>
      <c r="J59" s="70"/>
      <c r="K59" s="70"/>
    </row>
    <row r="60" spans="2:11">
      <c r="B60" s="554" t="s">
        <v>30</v>
      </c>
      <c r="C60" s="555">
        <v>881.90476190476204</v>
      </c>
      <c r="D60" s="769">
        <v>1.7047619047618801</v>
      </c>
      <c r="E60" s="762">
        <v>0.193678925785263</v>
      </c>
      <c r="F60" s="769">
        <v>-18.958874458874401</v>
      </c>
      <c r="G60" s="762">
        <v>-2.10452211562257</v>
      </c>
      <c r="I60" s="70"/>
      <c r="J60" s="70"/>
      <c r="K60" s="70"/>
    </row>
    <row r="61" spans="2:11">
      <c r="B61" s="545" t="s">
        <v>31</v>
      </c>
      <c r="C61" s="553">
        <v>876.80952380952397</v>
      </c>
      <c r="D61" s="770">
        <v>-5.09523809523807</v>
      </c>
      <c r="E61" s="763">
        <v>-0.57775377969762198</v>
      </c>
      <c r="F61" s="770">
        <v>-26.790476190476198</v>
      </c>
      <c r="G61" s="763">
        <v>-2.9648601361748699</v>
      </c>
      <c r="I61" s="70"/>
      <c r="J61" s="70"/>
      <c r="K61" s="70"/>
    </row>
    <row r="62" spans="2:11">
      <c r="B62" s="554" t="s">
        <v>32</v>
      </c>
      <c r="C62" s="555"/>
      <c r="D62" s="769"/>
      <c r="E62" s="762"/>
      <c r="F62" s="769"/>
      <c r="G62" s="762"/>
      <c r="I62" s="70"/>
      <c r="J62" s="70"/>
      <c r="K62" s="70"/>
    </row>
    <row r="63" spans="2:11">
      <c r="B63" s="554" t="s">
        <v>33</v>
      </c>
      <c r="C63" s="555"/>
      <c r="D63" s="769"/>
      <c r="E63" s="762"/>
      <c r="F63" s="769"/>
      <c r="G63" s="762"/>
    </row>
    <row r="64" spans="2:11">
      <c r="B64" s="554" t="s">
        <v>40</v>
      </c>
      <c r="C64" s="555"/>
      <c r="D64" s="769"/>
      <c r="E64" s="762"/>
      <c r="F64" s="769"/>
      <c r="G64" s="762"/>
      <c r="I64" s="180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50" activePane="bottomLeft" state="frozen"/>
      <selection activeCell="O40" sqref="O40"/>
      <selection pane="bottomLeft" activeCell="H73" sqref="H73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6" t="s">
        <v>667</v>
      </c>
      <c r="D1" s="949"/>
      <c r="E1" s="949"/>
      <c r="F1" s="949"/>
      <c r="G1" s="949"/>
      <c r="H1" s="949"/>
    </row>
    <row r="2" spans="1:18" ht="14.25" customHeight="1">
      <c r="A2" s="140"/>
      <c r="C2" s="952"/>
      <c r="D2" s="953"/>
      <c r="E2" s="953"/>
      <c r="F2" s="953"/>
      <c r="G2" s="953"/>
      <c r="H2" s="953"/>
    </row>
    <row r="3" spans="1:18" ht="19.5" customHeight="1">
      <c r="A3" s="140"/>
      <c r="B3" s="942" t="s">
        <v>445</v>
      </c>
      <c r="C3" s="942"/>
      <c r="D3" s="942" t="s">
        <v>146</v>
      </c>
      <c r="E3" s="939" t="s">
        <v>129</v>
      </c>
      <c r="F3" s="939" t="s">
        <v>15</v>
      </c>
      <c r="G3" s="939" t="s">
        <v>136</v>
      </c>
      <c r="H3" s="942" t="s">
        <v>39</v>
      </c>
    </row>
    <row r="4" spans="1:18" ht="19.5">
      <c r="A4" s="140"/>
      <c r="B4" s="954"/>
      <c r="C4" s="954"/>
      <c r="D4" s="954"/>
      <c r="E4" s="955"/>
      <c r="F4" s="955"/>
      <c r="G4" s="955"/>
      <c r="H4" s="954"/>
    </row>
    <row r="5" spans="1:18">
      <c r="A5" s="141"/>
      <c r="B5" s="563">
        <v>4</v>
      </c>
      <c r="C5" s="564" t="s">
        <v>59</v>
      </c>
      <c r="D5" s="564">
        <v>262845.33333333331</v>
      </c>
      <c r="E5" s="564">
        <v>63463.428571428572</v>
      </c>
      <c r="F5" s="564">
        <v>1016.095238095238</v>
      </c>
      <c r="G5" s="564">
        <v>0</v>
      </c>
      <c r="H5" s="564">
        <v>327324.85714285716</v>
      </c>
      <c r="I5" s="745"/>
      <c r="J5" s="745"/>
      <c r="K5" s="745"/>
      <c r="L5" s="745"/>
      <c r="M5" s="745"/>
      <c r="N5" s="745"/>
      <c r="O5" s="745"/>
      <c r="P5" s="745"/>
      <c r="Q5" s="745"/>
    </row>
    <row r="6" spans="1:18">
      <c r="A6" s="141"/>
      <c r="B6" s="563">
        <v>11</v>
      </c>
      <c r="C6" s="564" t="s">
        <v>60</v>
      </c>
      <c r="D6" s="564">
        <v>365105.19047619053</v>
      </c>
      <c r="E6" s="564">
        <v>67978.380952380961</v>
      </c>
      <c r="F6" s="564">
        <v>4464.9047619047624</v>
      </c>
      <c r="G6" s="564">
        <v>0</v>
      </c>
      <c r="H6" s="564">
        <v>437548.47619047621</v>
      </c>
      <c r="I6" s="745"/>
      <c r="J6" s="745"/>
      <c r="K6" s="745"/>
      <c r="L6" s="745"/>
      <c r="M6" s="745"/>
      <c r="N6" s="745"/>
      <c r="O6" s="745"/>
      <c r="P6" s="745"/>
      <c r="Q6" s="745"/>
    </row>
    <row r="7" spans="1:18">
      <c r="A7" s="141"/>
      <c r="B7" s="563">
        <v>14</v>
      </c>
      <c r="C7" s="564" t="s">
        <v>61</v>
      </c>
      <c r="D7" s="564">
        <v>254124.80952380953</v>
      </c>
      <c r="E7" s="564">
        <v>54695.095238095237</v>
      </c>
      <c r="F7" s="564">
        <v>0</v>
      </c>
      <c r="G7" s="564">
        <v>0</v>
      </c>
      <c r="H7" s="564">
        <v>308819.90476190473</v>
      </c>
      <c r="I7" s="745"/>
      <c r="J7" s="745"/>
      <c r="K7" s="745"/>
      <c r="L7" s="745"/>
      <c r="M7" s="745"/>
      <c r="N7" s="745"/>
      <c r="O7" s="745"/>
      <c r="P7" s="745"/>
      <c r="Q7" s="745"/>
    </row>
    <row r="8" spans="1:18">
      <c r="A8" s="141"/>
      <c r="B8" s="563">
        <v>18</v>
      </c>
      <c r="C8" s="564" t="s">
        <v>62</v>
      </c>
      <c r="D8" s="564">
        <v>299754.42857142858</v>
      </c>
      <c r="E8" s="564">
        <v>69646.428571428565</v>
      </c>
      <c r="F8" s="564">
        <v>212.61904761904762</v>
      </c>
      <c r="G8" s="564">
        <v>0</v>
      </c>
      <c r="H8" s="564">
        <v>369613.47619047621</v>
      </c>
      <c r="I8" s="745"/>
      <c r="J8" s="745"/>
      <c r="K8" s="745"/>
      <c r="L8" s="745"/>
      <c r="M8" s="745"/>
      <c r="N8" s="745"/>
      <c r="O8" s="745"/>
      <c r="P8" s="745"/>
      <c r="Q8" s="745"/>
    </row>
    <row r="9" spans="1:18">
      <c r="A9" s="141"/>
      <c r="B9" s="563">
        <v>21</v>
      </c>
      <c r="C9" s="564" t="s">
        <v>63</v>
      </c>
      <c r="D9" s="564">
        <v>212939.76190476189</v>
      </c>
      <c r="E9" s="564">
        <v>30095.428571428569</v>
      </c>
      <c r="F9" s="564">
        <v>1879.7142857142858</v>
      </c>
      <c r="G9" s="564">
        <v>0</v>
      </c>
      <c r="H9" s="564">
        <v>244914.90476190476</v>
      </c>
      <c r="I9" s="745"/>
      <c r="J9" s="745"/>
      <c r="K9" s="745"/>
      <c r="L9" s="745"/>
      <c r="M9" s="745"/>
      <c r="N9" s="745"/>
      <c r="O9" s="745"/>
      <c r="P9" s="745"/>
      <c r="Q9" s="745"/>
    </row>
    <row r="10" spans="1:18">
      <c r="A10" s="141"/>
      <c r="B10" s="563">
        <v>23</v>
      </c>
      <c r="C10" s="564" t="s">
        <v>64</v>
      </c>
      <c r="D10" s="564">
        <v>193250.19047619047</v>
      </c>
      <c r="E10" s="564">
        <v>42839.714285714283</v>
      </c>
      <c r="F10" s="564">
        <v>0</v>
      </c>
      <c r="G10" s="564">
        <v>0</v>
      </c>
      <c r="H10" s="564">
        <v>236089.90476190476</v>
      </c>
      <c r="I10" s="745"/>
      <c r="J10" s="745"/>
      <c r="K10" s="745"/>
      <c r="L10" s="745"/>
      <c r="M10" s="745"/>
      <c r="N10" s="745"/>
      <c r="O10" s="745"/>
      <c r="P10" s="745"/>
      <c r="Q10" s="745"/>
    </row>
    <row r="11" spans="1:18">
      <c r="A11" s="141"/>
      <c r="B11" s="563">
        <v>29</v>
      </c>
      <c r="C11" s="564" t="s">
        <v>65</v>
      </c>
      <c r="D11" s="564">
        <v>609803.2857142858</v>
      </c>
      <c r="E11" s="564">
        <v>141610.57142857142</v>
      </c>
      <c r="F11" s="564">
        <v>1262.9047619047619</v>
      </c>
      <c r="G11" s="564">
        <v>0</v>
      </c>
      <c r="H11" s="564">
        <v>752676.76190476201</v>
      </c>
      <c r="I11" s="745"/>
      <c r="J11" s="745"/>
      <c r="K11" s="745"/>
      <c r="L11" s="745"/>
      <c r="M11" s="745"/>
      <c r="N11" s="745"/>
      <c r="O11" s="745"/>
      <c r="P11" s="745"/>
      <c r="Q11" s="745"/>
    </row>
    <row r="12" spans="1:18">
      <c r="A12" s="141"/>
      <c r="B12" s="563">
        <v>41</v>
      </c>
      <c r="C12" s="564" t="s">
        <v>66</v>
      </c>
      <c r="D12" s="564">
        <v>710930.19047619042</v>
      </c>
      <c r="E12" s="564">
        <v>120889.09523809524</v>
      </c>
      <c r="F12" s="564">
        <v>344.71428571428572</v>
      </c>
      <c r="G12" s="564">
        <v>0</v>
      </c>
      <c r="H12" s="564">
        <v>832164</v>
      </c>
      <c r="I12" s="745"/>
      <c r="J12" s="745"/>
      <c r="K12" s="745"/>
      <c r="L12" s="745"/>
      <c r="M12" s="745"/>
      <c r="N12" s="745"/>
      <c r="O12" s="745"/>
      <c r="P12" s="745"/>
      <c r="Q12" s="745"/>
    </row>
    <row r="13" spans="1:18">
      <c r="A13" s="141"/>
      <c r="B13" s="560"/>
      <c r="C13" s="561" t="s">
        <v>117</v>
      </c>
      <c r="D13" s="562">
        <v>2908753.1904761903</v>
      </c>
      <c r="E13" s="562">
        <v>591218.14285714284</v>
      </c>
      <c r="F13" s="562">
        <v>9180.9523809523816</v>
      </c>
      <c r="G13" s="562">
        <v>0</v>
      </c>
      <c r="H13" s="562">
        <v>3509152.2857142859</v>
      </c>
      <c r="I13" s="745"/>
      <c r="J13" s="745"/>
      <c r="K13" s="745"/>
      <c r="L13" s="745"/>
      <c r="M13" s="745"/>
      <c r="N13" s="745"/>
      <c r="O13" s="745"/>
      <c r="P13" s="745"/>
      <c r="Q13" s="745"/>
      <c r="R13" s="745"/>
    </row>
    <row r="14" spans="1:18">
      <c r="A14" s="141"/>
      <c r="B14" s="563">
        <v>22</v>
      </c>
      <c r="C14" s="564" t="s">
        <v>68</v>
      </c>
      <c r="D14" s="564">
        <v>92621.809523809527</v>
      </c>
      <c r="E14" s="564">
        <v>21315.190476190477</v>
      </c>
      <c r="F14" s="564">
        <v>0</v>
      </c>
      <c r="G14" s="564">
        <v>0</v>
      </c>
      <c r="H14" s="564">
        <v>113937</v>
      </c>
      <c r="I14" s="745"/>
      <c r="J14" s="745"/>
      <c r="K14" s="745"/>
      <c r="L14" s="745"/>
      <c r="M14" s="745"/>
      <c r="N14" s="745"/>
      <c r="O14" s="745"/>
      <c r="P14" s="745"/>
      <c r="Q14" s="745"/>
    </row>
    <row r="15" spans="1:18">
      <c r="A15" s="141"/>
      <c r="B15" s="563">
        <v>4</v>
      </c>
      <c r="C15" s="564" t="s">
        <v>69</v>
      </c>
      <c r="D15" s="564">
        <v>47191.333333333336</v>
      </c>
      <c r="E15" s="564">
        <v>12536.285714285714</v>
      </c>
      <c r="F15" s="564">
        <v>0</v>
      </c>
      <c r="G15" s="564">
        <v>0</v>
      </c>
      <c r="H15" s="564">
        <v>59727.619047619046</v>
      </c>
      <c r="I15" s="745"/>
      <c r="J15" s="745"/>
      <c r="K15" s="745"/>
      <c r="L15" s="745"/>
      <c r="M15" s="745"/>
      <c r="N15" s="745"/>
      <c r="O15" s="745"/>
      <c r="P15" s="745"/>
      <c r="Q15" s="745"/>
    </row>
    <row r="16" spans="1:18">
      <c r="A16" s="141"/>
      <c r="B16" s="563">
        <v>50</v>
      </c>
      <c r="C16" s="564" t="s">
        <v>70</v>
      </c>
      <c r="D16" s="564">
        <v>403818.80952380953</v>
      </c>
      <c r="E16" s="564">
        <v>64747.999999999993</v>
      </c>
      <c r="F16" s="564">
        <v>0</v>
      </c>
      <c r="G16" s="564">
        <v>0</v>
      </c>
      <c r="H16" s="564">
        <v>468566.80952380953</v>
      </c>
      <c r="I16" s="745"/>
      <c r="J16" s="745"/>
      <c r="K16" s="745"/>
      <c r="L16" s="745"/>
      <c r="M16" s="745"/>
      <c r="N16" s="745"/>
      <c r="O16" s="745"/>
      <c r="P16" s="745"/>
      <c r="Q16" s="745"/>
    </row>
    <row r="17" spans="1:18">
      <c r="A17" s="141"/>
      <c r="B17" s="398"/>
      <c r="C17" s="400" t="s">
        <v>37</v>
      </c>
      <c r="D17" s="401">
        <v>543631.95238095243</v>
      </c>
      <c r="E17" s="401">
        <v>98599.476190476184</v>
      </c>
      <c r="F17" s="401">
        <v>0</v>
      </c>
      <c r="G17" s="401">
        <v>0</v>
      </c>
      <c r="H17" s="401">
        <v>642231.42857142864</v>
      </c>
      <c r="I17" s="745"/>
      <c r="J17" s="745"/>
      <c r="K17" s="745"/>
      <c r="L17" s="745"/>
      <c r="M17" s="745"/>
      <c r="N17" s="745"/>
      <c r="O17" s="745"/>
      <c r="P17" s="745"/>
      <c r="Q17" s="745"/>
      <c r="R17" s="745"/>
    </row>
    <row r="18" spans="1:18">
      <c r="A18" s="141"/>
      <c r="B18" s="563">
        <v>33</v>
      </c>
      <c r="C18" s="400" t="s">
        <v>16</v>
      </c>
      <c r="D18" s="401">
        <v>321324.8571428571</v>
      </c>
      <c r="E18" s="401">
        <v>70106.904761904763</v>
      </c>
      <c r="F18" s="401">
        <v>1357.5714285714287</v>
      </c>
      <c r="G18" s="401">
        <v>869.80952380952385</v>
      </c>
      <c r="H18" s="401">
        <v>393659.14285714284</v>
      </c>
      <c r="I18" s="745"/>
      <c r="J18" s="745"/>
      <c r="K18" s="745"/>
      <c r="L18" s="745"/>
      <c r="M18" s="745"/>
      <c r="N18" s="745"/>
      <c r="O18" s="745"/>
      <c r="P18" s="745"/>
      <c r="Q18" s="745"/>
    </row>
    <row r="19" spans="1:18">
      <c r="A19" s="141"/>
      <c r="B19" s="563">
        <v>7</v>
      </c>
      <c r="C19" s="400" t="s">
        <v>482</v>
      </c>
      <c r="D19" s="401">
        <v>547165.2857142858</v>
      </c>
      <c r="E19" s="401">
        <v>107182.33333333333</v>
      </c>
      <c r="F19" s="401">
        <v>3633.4285714285711</v>
      </c>
      <c r="G19" s="401">
        <v>0</v>
      </c>
      <c r="H19" s="401">
        <v>657981.04761904769</v>
      </c>
      <c r="I19" s="745"/>
      <c r="J19" s="745"/>
      <c r="K19" s="745"/>
      <c r="L19" s="745"/>
      <c r="M19" s="745"/>
      <c r="N19" s="745"/>
      <c r="O19" s="745"/>
      <c r="P19" s="745"/>
      <c r="Q19" s="745"/>
    </row>
    <row r="20" spans="1:18">
      <c r="A20" s="141"/>
      <c r="B20" s="563">
        <v>35</v>
      </c>
      <c r="C20" s="564" t="s">
        <v>76</v>
      </c>
      <c r="D20" s="564">
        <v>412873.90476190479</v>
      </c>
      <c r="E20" s="564">
        <v>72843.380952380961</v>
      </c>
      <c r="F20" s="564">
        <v>4035.3809523809523</v>
      </c>
      <c r="G20" s="564">
        <v>0</v>
      </c>
      <c r="H20" s="564">
        <v>489752.66666666669</v>
      </c>
      <c r="I20" s="745"/>
      <c r="J20" s="745"/>
      <c r="K20" s="745"/>
      <c r="L20" s="745"/>
      <c r="M20" s="745"/>
      <c r="N20" s="745"/>
      <c r="O20" s="745"/>
      <c r="P20" s="745"/>
      <c r="Q20" s="745"/>
    </row>
    <row r="21" spans="1:18">
      <c r="A21" s="141"/>
      <c r="B21" s="563">
        <v>38</v>
      </c>
      <c r="C21" s="564" t="s">
        <v>77</v>
      </c>
      <c r="D21" s="564">
        <v>373163.61904761899</v>
      </c>
      <c r="E21" s="564">
        <v>72527.904761904763</v>
      </c>
      <c r="F21" s="564">
        <v>2783.0952380952381</v>
      </c>
      <c r="G21" s="564">
        <v>0</v>
      </c>
      <c r="H21" s="564">
        <v>448474.61904761899</v>
      </c>
      <c r="I21" s="745"/>
      <c r="J21" s="745"/>
      <c r="K21" s="745"/>
      <c r="L21" s="745"/>
      <c r="M21" s="745"/>
      <c r="N21" s="745"/>
      <c r="O21" s="745"/>
      <c r="P21" s="745"/>
      <c r="Q21" s="745"/>
    </row>
    <row r="22" spans="1:18">
      <c r="A22" s="141"/>
      <c r="B22" s="398"/>
      <c r="C22" s="400" t="s">
        <v>17</v>
      </c>
      <c r="D22" s="401">
        <v>786037.5238095239</v>
      </c>
      <c r="E22" s="401">
        <v>145371.28571428574</v>
      </c>
      <c r="F22" s="401">
        <v>6818.4761904761908</v>
      </c>
      <c r="G22" s="401">
        <v>0</v>
      </c>
      <c r="H22" s="401">
        <v>938227.28571428568</v>
      </c>
      <c r="I22" s="745"/>
      <c r="J22" s="745"/>
      <c r="K22" s="745"/>
      <c r="L22" s="745"/>
      <c r="M22" s="745"/>
      <c r="N22" s="745"/>
      <c r="O22" s="745"/>
      <c r="P22" s="745"/>
      <c r="Q22" s="745"/>
    </row>
    <row r="23" spans="1:18">
      <c r="A23" s="141"/>
      <c r="B23" s="563">
        <v>39</v>
      </c>
      <c r="C23" s="400" t="s">
        <v>18</v>
      </c>
      <c r="D23" s="401">
        <v>196919.52380952382</v>
      </c>
      <c r="E23" s="401">
        <v>41400.142857142862</v>
      </c>
      <c r="F23" s="401">
        <v>1217.8095238095239</v>
      </c>
      <c r="G23" s="401">
        <v>0</v>
      </c>
      <c r="H23" s="401">
        <v>239537.47619047621</v>
      </c>
      <c r="I23" s="745"/>
      <c r="J23" s="745"/>
      <c r="K23" s="745"/>
      <c r="L23" s="745"/>
      <c r="M23" s="745"/>
      <c r="N23" s="745"/>
      <c r="O23" s="745"/>
      <c r="P23" s="745"/>
      <c r="Q23" s="745"/>
    </row>
    <row r="24" spans="1:18">
      <c r="A24" s="141"/>
      <c r="B24" s="563">
        <v>5</v>
      </c>
      <c r="C24" s="564" t="s">
        <v>118</v>
      </c>
      <c r="D24" s="564">
        <v>44483.523809523816</v>
      </c>
      <c r="E24" s="564">
        <v>13593.142857142857</v>
      </c>
      <c r="F24" s="564">
        <v>0</v>
      </c>
      <c r="G24" s="564">
        <v>0</v>
      </c>
      <c r="H24" s="564">
        <v>58076.666666666672</v>
      </c>
      <c r="I24" s="745"/>
      <c r="J24" s="745"/>
      <c r="K24" s="745"/>
      <c r="L24" s="745"/>
      <c r="M24" s="745"/>
      <c r="N24" s="745"/>
      <c r="O24" s="745"/>
      <c r="P24" s="745"/>
      <c r="Q24" s="745"/>
    </row>
    <row r="25" spans="1:18">
      <c r="A25" s="141"/>
      <c r="B25" s="563">
        <v>9</v>
      </c>
      <c r="C25" s="564" t="s">
        <v>80</v>
      </c>
      <c r="D25" s="564">
        <v>133632.09523809524</v>
      </c>
      <c r="E25" s="564">
        <v>26324.238095238099</v>
      </c>
      <c r="F25" s="564">
        <v>0</v>
      </c>
      <c r="G25" s="564">
        <v>0</v>
      </c>
      <c r="H25" s="564">
        <v>159956.33333333331</v>
      </c>
      <c r="I25" s="745"/>
      <c r="J25" s="745"/>
      <c r="K25" s="745"/>
      <c r="L25" s="745"/>
      <c r="M25" s="745"/>
      <c r="N25" s="745"/>
      <c r="O25" s="745"/>
      <c r="P25" s="745"/>
      <c r="Q25" s="745"/>
    </row>
    <row r="26" spans="1:18">
      <c r="A26" s="142"/>
      <c r="B26" s="563">
        <v>24</v>
      </c>
      <c r="C26" s="564" t="s">
        <v>81</v>
      </c>
      <c r="D26" s="564">
        <v>136675</v>
      </c>
      <c r="E26" s="564">
        <v>34678.523809523809</v>
      </c>
      <c r="F26" s="564">
        <v>0</v>
      </c>
      <c r="G26" s="564">
        <v>7</v>
      </c>
      <c r="H26" s="564">
        <v>171360.52380952382</v>
      </c>
      <c r="I26" s="745"/>
      <c r="J26" s="745"/>
      <c r="K26" s="745"/>
      <c r="L26" s="745"/>
      <c r="M26" s="745"/>
      <c r="N26" s="745"/>
      <c r="O26" s="745"/>
      <c r="P26" s="745"/>
      <c r="Q26" s="745"/>
    </row>
    <row r="27" spans="1:18">
      <c r="B27" s="563">
        <v>34</v>
      </c>
      <c r="C27" s="564" t="s">
        <v>82</v>
      </c>
      <c r="D27" s="564">
        <v>55871</v>
      </c>
      <c r="E27" s="564">
        <v>12242.666666666668</v>
      </c>
      <c r="F27" s="564">
        <v>0</v>
      </c>
      <c r="G27" s="564">
        <v>0</v>
      </c>
      <c r="H27" s="564">
        <v>68113.666666666672</v>
      </c>
      <c r="I27" s="745"/>
      <c r="J27" s="745"/>
      <c r="K27" s="745"/>
      <c r="L27" s="745"/>
      <c r="M27" s="745"/>
      <c r="N27" s="745"/>
      <c r="O27" s="745"/>
      <c r="P27" s="745"/>
      <c r="Q27" s="745"/>
    </row>
    <row r="28" spans="1:18">
      <c r="B28" s="563">
        <v>37</v>
      </c>
      <c r="C28" s="564" t="s">
        <v>83</v>
      </c>
      <c r="D28" s="564">
        <v>106735.23809523809</v>
      </c>
      <c r="E28" s="564">
        <v>25230.190476190477</v>
      </c>
      <c r="F28" s="564">
        <v>0</v>
      </c>
      <c r="G28" s="564">
        <v>0</v>
      </c>
      <c r="H28" s="564">
        <v>131965.42857142858</v>
      </c>
      <c r="I28" s="745"/>
      <c r="J28" s="745"/>
      <c r="K28" s="745"/>
      <c r="L28" s="745"/>
      <c r="M28" s="745"/>
      <c r="N28" s="745"/>
      <c r="O28" s="745"/>
      <c r="P28" s="745"/>
      <c r="Q28" s="745"/>
    </row>
    <row r="29" spans="1:18">
      <c r="B29" s="563">
        <v>40</v>
      </c>
      <c r="C29" s="564" t="s">
        <v>84</v>
      </c>
      <c r="D29" s="564">
        <v>54730</v>
      </c>
      <c r="E29" s="564">
        <v>14025</v>
      </c>
      <c r="F29" s="564">
        <v>0</v>
      </c>
      <c r="G29" s="564">
        <v>0</v>
      </c>
      <c r="H29" s="564">
        <v>68755</v>
      </c>
      <c r="I29" s="745"/>
      <c r="J29" s="745"/>
      <c r="K29" s="745"/>
      <c r="L29" s="745"/>
      <c r="M29" s="745"/>
      <c r="N29" s="745"/>
      <c r="O29" s="745"/>
      <c r="P29" s="745"/>
      <c r="Q29" s="745"/>
    </row>
    <row r="30" spans="1:18">
      <c r="B30" s="563">
        <v>42</v>
      </c>
      <c r="C30" s="564" t="s">
        <v>85</v>
      </c>
      <c r="D30" s="564">
        <v>34721.857142857145</v>
      </c>
      <c r="E30" s="564">
        <v>7647.5238095238092</v>
      </c>
      <c r="F30" s="564">
        <v>0</v>
      </c>
      <c r="G30" s="564">
        <v>0</v>
      </c>
      <c r="H30" s="564">
        <v>42369.380952380954</v>
      </c>
      <c r="I30" s="745"/>
      <c r="J30" s="745"/>
      <c r="K30" s="745"/>
      <c r="L30" s="745"/>
      <c r="M30" s="745"/>
      <c r="N30" s="745"/>
      <c r="O30" s="745"/>
      <c r="P30" s="745"/>
      <c r="Q30" s="745"/>
    </row>
    <row r="31" spans="1:18">
      <c r="B31" s="563">
        <v>47</v>
      </c>
      <c r="C31" s="564" t="s">
        <v>86</v>
      </c>
      <c r="D31" s="564">
        <v>201024.76190476189</v>
      </c>
      <c r="E31" s="564">
        <v>34424.285714285717</v>
      </c>
      <c r="F31" s="564">
        <v>0</v>
      </c>
      <c r="G31" s="564">
        <v>0</v>
      </c>
      <c r="H31" s="564">
        <v>235449.0476190476</v>
      </c>
      <c r="I31" s="745"/>
      <c r="J31" s="745"/>
      <c r="K31" s="745"/>
      <c r="L31" s="745"/>
      <c r="M31" s="745"/>
      <c r="N31" s="745"/>
      <c r="O31" s="745"/>
      <c r="P31" s="745"/>
      <c r="Q31" s="745"/>
    </row>
    <row r="32" spans="1:18">
      <c r="B32" s="563">
        <v>49</v>
      </c>
      <c r="C32" s="564" t="s">
        <v>87</v>
      </c>
      <c r="D32" s="564">
        <v>46966.71428571429</v>
      </c>
      <c r="E32" s="564">
        <v>15727.285714285714</v>
      </c>
      <c r="F32" s="564">
        <v>0</v>
      </c>
      <c r="G32" s="564">
        <v>0</v>
      </c>
      <c r="H32" s="564">
        <v>62694</v>
      </c>
      <c r="I32" s="745"/>
      <c r="J32" s="745"/>
      <c r="K32" s="745"/>
      <c r="L32" s="745"/>
      <c r="M32" s="745"/>
      <c r="N32" s="745"/>
      <c r="O32" s="745"/>
      <c r="P32" s="745"/>
      <c r="Q32" s="745"/>
    </row>
    <row r="33" spans="2:17">
      <c r="B33" s="398"/>
      <c r="C33" s="400" t="s">
        <v>121</v>
      </c>
      <c r="D33" s="401">
        <v>814840.19047619042</v>
      </c>
      <c r="E33" s="401">
        <v>183892.85714285716</v>
      </c>
      <c r="F33" s="401">
        <v>0</v>
      </c>
      <c r="G33" s="401">
        <v>7</v>
      </c>
      <c r="H33" s="401">
        <v>998740.04761904757</v>
      </c>
      <c r="I33" s="745"/>
      <c r="J33" s="745"/>
      <c r="K33" s="745"/>
      <c r="L33" s="745"/>
      <c r="M33" s="745"/>
      <c r="N33" s="745"/>
      <c r="O33" s="745"/>
      <c r="P33" s="745"/>
      <c r="Q33" s="745"/>
    </row>
    <row r="34" spans="2:17">
      <c r="B34" s="563">
        <v>2</v>
      </c>
      <c r="C34" s="564" t="s">
        <v>71</v>
      </c>
      <c r="D34" s="564">
        <v>130278.23809523808</v>
      </c>
      <c r="E34" s="564">
        <v>29950.238095238092</v>
      </c>
      <c r="F34" s="564">
        <v>0</v>
      </c>
      <c r="G34" s="564">
        <v>0</v>
      </c>
      <c r="H34" s="564">
        <v>160228.47619047618</v>
      </c>
      <c r="I34" s="745"/>
      <c r="J34" s="745"/>
      <c r="K34" s="745"/>
      <c r="L34" s="745"/>
      <c r="M34" s="745"/>
      <c r="N34" s="745"/>
      <c r="O34" s="745"/>
      <c r="P34" s="745"/>
      <c r="Q34" s="745"/>
    </row>
    <row r="35" spans="2:17">
      <c r="B35" s="563">
        <v>13</v>
      </c>
      <c r="C35" s="564" t="s">
        <v>72</v>
      </c>
      <c r="D35" s="564">
        <v>146750.66666666669</v>
      </c>
      <c r="E35" s="564">
        <v>35343.238095238092</v>
      </c>
      <c r="F35" s="564">
        <v>0</v>
      </c>
      <c r="G35" s="564">
        <v>0</v>
      </c>
      <c r="H35" s="564">
        <v>182093.90476190479</v>
      </c>
      <c r="I35" s="745"/>
      <c r="J35" s="745"/>
      <c r="K35" s="745"/>
      <c r="L35" s="745"/>
      <c r="M35" s="745"/>
      <c r="N35" s="745"/>
      <c r="O35" s="745"/>
      <c r="P35" s="745"/>
      <c r="Q35" s="745"/>
    </row>
    <row r="36" spans="2:17">
      <c r="B36" s="563">
        <v>16</v>
      </c>
      <c r="C36" s="564" t="s">
        <v>73</v>
      </c>
      <c r="D36" s="564">
        <v>66525.42857142858</v>
      </c>
      <c r="E36" s="564">
        <v>18349.095238095237</v>
      </c>
      <c r="F36" s="564">
        <v>0</v>
      </c>
      <c r="G36" s="564">
        <v>0</v>
      </c>
      <c r="H36" s="564">
        <v>84874.523809523816</v>
      </c>
      <c r="I36" s="745"/>
      <c r="J36" s="745"/>
      <c r="K36" s="745"/>
      <c r="L36" s="745"/>
      <c r="M36" s="745"/>
      <c r="N36" s="745"/>
      <c r="O36" s="745"/>
      <c r="P36" s="745"/>
      <c r="Q36" s="745"/>
    </row>
    <row r="37" spans="2:17">
      <c r="B37" s="563">
        <v>19</v>
      </c>
      <c r="C37" s="564" t="s">
        <v>74</v>
      </c>
      <c r="D37" s="564">
        <v>91831.761904761908</v>
      </c>
      <c r="E37" s="564">
        <v>15926.666666666666</v>
      </c>
      <c r="F37" s="564">
        <v>0</v>
      </c>
      <c r="G37" s="564">
        <v>0</v>
      </c>
      <c r="H37" s="564">
        <v>107758.42857142858</v>
      </c>
      <c r="I37" s="745"/>
      <c r="J37" s="745"/>
      <c r="K37" s="745"/>
      <c r="L37" s="745"/>
      <c r="M37" s="745"/>
      <c r="N37" s="745"/>
      <c r="O37" s="745"/>
      <c r="P37" s="745"/>
      <c r="Q37" s="745"/>
    </row>
    <row r="38" spans="2:17">
      <c r="B38" s="563">
        <v>45</v>
      </c>
      <c r="C38" s="564" t="s">
        <v>75</v>
      </c>
      <c r="D38" s="564">
        <v>220182.52380952382</v>
      </c>
      <c r="E38" s="564">
        <v>50730.571428571428</v>
      </c>
      <c r="F38" s="564">
        <v>0</v>
      </c>
      <c r="G38" s="564">
        <v>0</v>
      </c>
      <c r="H38" s="564">
        <v>270913.09523809527</v>
      </c>
      <c r="I38" s="745"/>
      <c r="J38" s="745"/>
      <c r="K38" s="745"/>
      <c r="L38" s="745"/>
      <c r="M38" s="745"/>
      <c r="N38" s="745"/>
      <c r="O38" s="745"/>
      <c r="P38" s="745"/>
      <c r="Q38" s="745"/>
    </row>
    <row r="39" spans="2:17">
      <c r="B39" s="398"/>
      <c r="C39" s="400" t="s">
        <v>110</v>
      </c>
      <c r="D39" s="401">
        <v>655568.61904761894</v>
      </c>
      <c r="E39" s="401">
        <v>150299.80952380953</v>
      </c>
      <c r="F39" s="401">
        <v>0</v>
      </c>
      <c r="G39" s="401">
        <v>0</v>
      </c>
      <c r="H39" s="401">
        <v>805868.42857142852</v>
      </c>
      <c r="I39" s="745"/>
      <c r="J39" s="745"/>
      <c r="K39" s="745"/>
      <c r="L39" s="745"/>
      <c r="M39" s="745"/>
      <c r="N39" s="745"/>
      <c r="O39" s="745"/>
      <c r="P39" s="745"/>
      <c r="Q39" s="745"/>
    </row>
    <row r="40" spans="2:17">
      <c r="B40" s="563">
        <v>8</v>
      </c>
      <c r="C40" s="564" t="s">
        <v>55</v>
      </c>
      <c r="D40" s="564">
        <v>2515231.9523809529</v>
      </c>
      <c r="E40" s="564">
        <v>414451.85714285722</v>
      </c>
      <c r="F40" s="564">
        <v>4056.333333333333</v>
      </c>
      <c r="G40" s="564">
        <v>0</v>
      </c>
      <c r="H40" s="564">
        <v>2933740.1428571437</v>
      </c>
      <c r="I40" s="745"/>
      <c r="J40" s="745"/>
      <c r="K40" s="745"/>
      <c r="L40" s="745"/>
      <c r="M40" s="745"/>
      <c r="N40" s="745"/>
      <c r="O40" s="745"/>
      <c r="P40" s="745"/>
      <c r="Q40" s="745"/>
    </row>
    <row r="41" spans="2:17">
      <c r="B41" s="563">
        <v>17</v>
      </c>
      <c r="C41" s="564" t="s">
        <v>483</v>
      </c>
      <c r="D41" s="564">
        <v>321666.95238095231</v>
      </c>
      <c r="E41" s="564">
        <v>65502.047619047618</v>
      </c>
      <c r="F41" s="564">
        <v>1477.3333333333335</v>
      </c>
      <c r="G41" s="564">
        <v>0</v>
      </c>
      <c r="H41" s="564">
        <v>388646.33333333326</v>
      </c>
      <c r="I41" s="745"/>
      <c r="J41" s="745"/>
      <c r="K41" s="745"/>
      <c r="L41" s="745"/>
      <c r="M41" s="745"/>
      <c r="N41" s="745"/>
      <c r="O41" s="745"/>
      <c r="P41" s="745"/>
      <c r="Q41" s="745"/>
    </row>
    <row r="42" spans="2:17">
      <c r="B42" s="563">
        <v>25</v>
      </c>
      <c r="C42" s="564" t="s">
        <v>484</v>
      </c>
      <c r="D42" s="564">
        <v>181752.9523809524</v>
      </c>
      <c r="E42" s="564">
        <v>36674.476190476191</v>
      </c>
      <c r="F42" s="564">
        <v>0</v>
      </c>
      <c r="G42" s="564">
        <v>0</v>
      </c>
      <c r="H42" s="564">
        <v>218427.42857142858</v>
      </c>
      <c r="I42" s="745"/>
      <c r="J42" s="745"/>
      <c r="K42" s="745"/>
      <c r="L42" s="745"/>
      <c r="M42" s="745"/>
      <c r="N42" s="745"/>
      <c r="O42" s="745"/>
      <c r="P42" s="745"/>
      <c r="Q42" s="745"/>
    </row>
    <row r="43" spans="2:17">
      <c r="B43" s="563">
        <v>43</v>
      </c>
      <c r="C43" s="564" t="s">
        <v>56</v>
      </c>
      <c r="D43" s="564">
        <v>305880.33333333337</v>
      </c>
      <c r="E43" s="564">
        <v>56844.619047619053</v>
      </c>
      <c r="F43" s="564">
        <v>1918.666666666667</v>
      </c>
      <c r="G43" s="564">
        <v>0</v>
      </c>
      <c r="H43" s="564">
        <v>364643.61904761911</v>
      </c>
      <c r="I43" s="745"/>
      <c r="J43" s="745"/>
      <c r="K43" s="745"/>
      <c r="L43" s="745"/>
      <c r="M43" s="745"/>
      <c r="N43" s="745"/>
      <c r="O43" s="745"/>
      <c r="P43" s="745"/>
      <c r="Q43" s="745"/>
    </row>
    <row r="44" spans="2:17">
      <c r="B44" s="398"/>
      <c r="C44" s="400" t="s">
        <v>19</v>
      </c>
      <c r="D44" s="401">
        <v>3324532.1904761908</v>
      </c>
      <c r="E44" s="401">
        <v>573473</v>
      </c>
      <c r="F44" s="401">
        <v>7452.3333333333339</v>
      </c>
      <c r="G44" s="401">
        <v>0</v>
      </c>
      <c r="H44" s="401">
        <v>3905457.5238095243</v>
      </c>
      <c r="I44" s="745"/>
      <c r="J44" s="745"/>
      <c r="K44" s="745"/>
      <c r="L44" s="745"/>
      <c r="M44" s="745"/>
      <c r="N44" s="745"/>
      <c r="O44" s="745"/>
      <c r="P44" s="745"/>
      <c r="Q44" s="745"/>
    </row>
    <row r="45" spans="2:17">
      <c r="B45" s="563">
        <v>3</v>
      </c>
      <c r="C45" s="564" t="s">
        <v>543</v>
      </c>
      <c r="D45" s="564">
        <v>624685.38095238106</v>
      </c>
      <c r="E45" s="564">
        <v>148067.1904761905</v>
      </c>
      <c r="F45" s="564">
        <v>3157</v>
      </c>
      <c r="G45" s="564">
        <v>0</v>
      </c>
      <c r="H45" s="564">
        <v>775909.57142857148</v>
      </c>
      <c r="I45" s="745"/>
      <c r="J45" s="745"/>
      <c r="K45" s="745"/>
      <c r="L45" s="745"/>
      <c r="M45" s="745"/>
      <c r="N45" s="745"/>
      <c r="O45" s="745"/>
      <c r="P45" s="745"/>
      <c r="Q45" s="745"/>
    </row>
    <row r="46" spans="2:17">
      <c r="B46" s="563">
        <v>12</v>
      </c>
      <c r="C46" s="564" t="s">
        <v>544</v>
      </c>
      <c r="D46" s="564">
        <v>214907.09523809524</v>
      </c>
      <c r="E46" s="564">
        <v>43284.047619047626</v>
      </c>
      <c r="F46" s="564">
        <v>943.2380952380953</v>
      </c>
      <c r="G46" s="564">
        <v>0</v>
      </c>
      <c r="H46" s="564">
        <v>259134.38095238095</v>
      </c>
      <c r="I46" s="745"/>
      <c r="J46" s="745"/>
      <c r="K46" s="745"/>
      <c r="L46" s="745"/>
      <c r="M46" s="745"/>
      <c r="N46" s="745"/>
      <c r="O46" s="745"/>
      <c r="P46" s="745"/>
      <c r="Q46" s="745"/>
    </row>
    <row r="47" spans="2:17">
      <c r="B47" s="563">
        <v>46</v>
      </c>
      <c r="C47" s="564" t="s">
        <v>67</v>
      </c>
      <c r="D47" s="564">
        <v>988432.38095238106</v>
      </c>
      <c r="E47" s="564">
        <v>193306.04761904763</v>
      </c>
      <c r="F47" s="564">
        <v>3648.9523809523812</v>
      </c>
      <c r="G47" s="564">
        <v>0</v>
      </c>
      <c r="H47" s="564">
        <v>1185387.3809523811</v>
      </c>
      <c r="I47" s="745"/>
      <c r="J47" s="745"/>
      <c r="K47" s="745"/>
      <c r="L47" s="745"/>
      <c r="M47" s="745"/>
      <c r="N47" s="745"/>
      <c r="O47" s="745"/>
      <c r="P47" s="745"/>
      <c r="Q47" s="745"/>
    </row>
    <row r="48" spans="2:17">
      <c r="B48" s="398"/>
      <c r="C48" s="400" t="s">
        <v>20</v>
      </c>
      <c r="D48" s="401">
        <v>1828024.8571428573</v>
      </c>
      <c r="E48" s="401">
        <v>384657.28571428574</v>
      </c>
      <c r="F48" s="401">
        <v>7749.1904761904761</v>
      </c>
      <c r="G48" s="401">
        <v>0</v>
      </c>
      <c r="H48" s="401">
        <v>2220431.3333333335</v>
      </c>
      <c r="I48" s="745"/>
      <c r="J48" s="745"/>
      <c r="K48" s="745"/>
      <c r="L48" s="745"/>
      <c r="M48" s="745"/>
      <c r="N48" s="745"/>
      <c r="O48" s="745"/>
      <c r="P48" s="745"/>
      <c r="Q48" s="745"/>
    </row>
    <row r="49" spans="2:17">
      <c r="B49" s="563">
        <v>6</v>
      </c>
      <c r="C49" s="564" t="s">
        <v>78</v>
      </c>
      <c r="D49" s="564">
        <v>217307.90476190476</v>
      </c>
      <c r="E49" s="564">
        <v>50188.809523809527</v>
      </c>
      <c r="F49" s="564">
        <v>0</v>
      </c>
      <c r="G49" s="564">
        <v>0</v>
      </c>
      <c r="H49" s="564">
        <v>267496.71428571426</v>
      </c>
      <c r="I49" s="745"/>
      <c r="J49" s="745"/>
      <c r="K49" s="745"/>
      <c r="L49" s="745"/>
      <c r="M49" s="745"/>
      <c r="N49" s="745"/>
      <c r="O49" s="745"/>
      <c r="P49" s="745"/>
      <c r="Q49" s="745"/>
    </row>
    <row r="50" spans="2:17">
      <c r="B50" s="563">
        <v>10</v>
      </c>
      <c r="C50" s="564" t="s">
        <v>79</v>
      </c>
      <c r="D50" s="564">
        <v>123111.47619047618</v>
      </c>
      <c r="E50" s="564">
        <v>31912.238095238095</v>
      </c>
      <c r="F50" s="564">
        <v>0</v>
      </c>
      <c r="G50" s="564">
        <v>0</v>
      </c>
      <c r="H50" s="564">
        <v>155023.71428571429</v>
      </c>
      <c r="I50" s="745"/>
      <c r="J50" s="745"/>
      <c r="K50" s="745"/>
      <c r="L50" s="745"/>
      <c r="M50" s="745"/>
      <c r="N50" s="745"/>
      <c r="O50" s="745"/>
      <c r="P50" s="745"/>
      <c r="Q50" s="745"/>
    </row>
    <row r="51" spans="2:17">
      <c r="B51" s="398"/>
      <c r="C51" s="400" t="s">
        <v>21</v>
      </c>
      <c r="D51" s="401">
        <v>340419.38095238095</v>
      </c>
      <c r="E51" s="401">
        <v>82101.047619047633</v>
      </c>
      <c r="F51" s="401">
        <v>0</v>
      </c>
      <c r="G51" s="401">
        <v>0</v>
      </c>
      <c r="H51" s="401">
        <v>422520.42857142852</v>
      </c>
      <c r="I51" s="745"/>
      <c r="J51" s="745"/>
      <c r="K51" s="745"/>
      <c r="L51" s="745"/>
      <c r="M51" s="745"/>
      <c r="N51" s="745"/>
      <c r="O51" s="745"/>
      <c r="P51" s="745"/>
      <c r="Q51" s="745"/>
    </row>
    <row r="52" spans="2:17">
      <c r="B52" s="563">
        <v>15</v>
      </c>
      <c r="C52" s="564" t="s">
        <v>485</v>
      </c>
      <c r="D52" s="564">
        <v>391470.33333333331</v>
      </c>
      <c r="E52" s="564">
        <v>84008.619047619053</v>
      </c>
      <c r="F52" s="564">
        <v>4933.0476190476193</v>
      </c>
      <c r="G52" s="564">
        <v>0</v>
      </c>
      <c r="H52" s="564">
        <v>480412</v>
      </c>
      <c r="I52" s="745"/>
      <c r="J52" s="745"/>
      <c r="K52" s="745"/>
      <c r="L52" s="745"/>
      <c r="M52" s="745"/>
      <c r="N52" s="745"/>
      <c r="O52" s="745"/>
      <c r="P52" s="745"/>
      <c r="Q52" s="745"/>
    </row>
    <row r="53" spans="2:17">
      <c r="B53" s="563">
        <v>27</v>
      </c>
      <c r="C53" s="564" t="s">
        <v>57</v>
      </c>
      <c r="D53" s="564">
        <v>95760.285714285725</v>
      </c>
      <c r="E53" s="564">
        <v>30853.714285714286</v>
      </c>
      <c r="F53" s="564">
        <v>1352.8095238095236</v>
      </c>
      <c r="G53" s="564">
        <v>0</v>
      </c>
      <c r="H53" s="564">
        <v>127966.80952380953</v>
      </c>
      <c r="I53" s="745"/>
      <c r="J53" s="745"/>
      <c r="K53" s="745"/>
      <c r="L53" s="745"/>
      <c r="M53" s="745"/>
      <c r="N53" s="745"/>
      <c r="O53" s="745"/>
      <c r="P53" s="745"/>
      <c r="Q53" s="745"/>
    </row>
    <row r="54" spans="2:17">
      <c r="B54" s="563">
        <v>32</v>
      </c>
      <c r="C54" s="564" t="s">
        <v>486</v>
      </c>
      <c r="D54" s="564">
        <v>86571.380952380947</v>
      </c>
      <c r="E54" s="564">
        <v>22236</v>
      </c>
      <c r="F54" s="564">
        <v>0</v>
      </c>
      <c r="G54" s="564">
        <v>0</v>
      </c>
      <c r="H54" s="564">
        <v>108807.38095238095</v>
      </c>
      <c r="I54" s="745"/>
      <c r="J54" s="745"/>
      <c r="K54" s="745"/>
      <c r="L54" s="745"/>
      <c r="M54" s="745"/>
      <c r="N54" s="745"/>
      <c r="O54" s="745"/>
      <c r="P54" s="745"/>
      <c r="Q54" s="745"/>
    </row>
    <row r="55" spans="2:17">
      <c r="B55" s="563">
        <v>36</v>
      </c>
      <c r="C55" s="564" t="s">
        <v>58</v>
      </c>
      <c r="D55" s="564">
        <v>305860</v>
      </c>
      <c r="E55" s="564">
        <v>68015.095238095237</v>
      </c>
      <c r="F55" s="564">
        <v>11589.476190476191</v>
      </c>
      <c r="G55" s="564">
        <v>0</v>
      </c>
      <c r="H55" s="564">
        <v>385464.57142857136</v>
      </c>
      <c r="I55" s="745"/>
      <c r="J55" s="745"/>
      <c r="K55" s="745"/>
      <c r="L55" s="745"/>
      <c r="M55" s="745"/>
      <c r="N55" s="745"/>
      <c r="O55" s="745"/>
      <c r="P55" s="745"/>
      <c r="Q55" s="745"/>
    </row>
    <row r="56" spans="2:17">
      <c r="B56" s="398"/>
      <c r="C56" s="400" t="s">
        <v>22</v>
      </c>
      <c r="D56" s="401">
        <v>879662</v>
      </c>
      <c r="E56" s="401">
        <v>205113.42857142858</v>
      </c>
      <c r="F56" s="401">
        <v>17875.333333333332</v>
      </c>
      <c r="G56" s="401">
        <v>0</v>
      </c>
      <c r="H56" s="401">
        <v>1102650.7619047617</v>
      </c>
      <c r="I56" s="745"/>
      <c r="J56" s="745"/>
      <c r="K56" s="745"/>
      <c r="L56" s="745"/>
      <c r="M56" s="745"/>
      <c r="N56" s="745"/>
      <c r="O56" s="745"/>
      <c r="P56" s="745"/>
      <c r="Q56" s="745"/>
    </row>
    <row r="57" spans="2:17">
      <c r="B57" s="563">
        <v>28</v>
      </c>
      <c r="C57" s="400" t="s">
        <v>125</v>
      </c>
      <c r="D57" s="401">
        <v>3360050.1428571427</v>
      </c>
      <c r="E57" s="401">
        <v>437372.66666666669</v>
      </c>
      <c r="F57" s="401">
        <v>4116.5714285714284</v>
      </c>
      <c r="G57" s="401">
        <v>0</v>
      </c>
      <c r="H57" s="401">
        <v>3801539.3809523806</v>
      </c>
      <c r="I57" s="745"/>
      <c r="J57" s="745"/>
      <c r="K57" s="745"/>
      <c r="L57" s="745"/>
      <c r="M57" s="745"/>
      <c r="N57" s="745"/>
      <c r="O57" s="745"/>
      <c r="P57" s="745"/>
      <c r="Q57" s="745"/>
    </row>
    <row r="58" spans="2:17">
      <c r="B58" s="563">
        <v>30</v>
      </c>
      <c r="C58" s="400" t="s">
        <v>137</v>
      </c>
      <c r="D58" s="401">
        <v>578329.66666666651</v>
      </c>
      <c r="E58" s="401">
        <v>105728.28571428572</v>
      </c>
      <c r="F58" s="401">
        <v>1190.952380952381</v>
      </c>
      <c r="G58" s="401">
        <v>0</v>
      </c>
      <c r="H58" s="401">
        <v>685248.90476190462</v>
      </c>
      <c r="I58" s="745"/>
      <c r="J58" s="745"/>
      <c r="K58" s="745"/>
      <c r="L58" s="745"/>
      <c r="M58" s="745"/>
      <c r="N58" s="745"/>
      <c r="O58" s="745"/>
      <c r="P58" s="745"/>
      <c r="Q58" s="745"/>
    </row>
    <row r="59" spans="2:17">
      <c r="B59" s="563">
        <v>31</v>
      </c>
      <c r="C59" s="400" t="s">
        <v>23</v>
      </c>
      <c r="D59" s="401">
        <v>269718.71428571432</v>
      </c>
      <c r="E59" s="401">
        <v>46544.952380952382</v>
      </c>
      <c r="F59" s="401">
        <v>0</v>
      </c>
      <c r="G59" s="401">
        <v>0</v>
      </c>
      <c r="H59" s="401">
        <v>316263.66666666669</v>
      </c>
      <c r="I59" s="745"/>
      <c r="J59" s="745"/>
      <c r="K59" s="745"/>
      <c r="L59" s="745"/>
      <c r="M59" s="745"/>
      <c r="N59" s="745"/>
      <c r="O59" s="745"/>
      <c r="P59" s="745"/>
      <c r="Q59" s="745"/>
    </row>
    <row r="60" spans="2:17">
      <c r="B60" s="563">
        <v>1</v>
      </c>
      <c r="C60" s="564" t="s">
        <v>545</v>
      </c>
      <c r="D60" s="564">
        <v>149825.71428571426</v>
      </c>
      <c r="E60" s="564">
        <v>19768.38095238095</v>
      </c>
      <c r="F60" s="564">
        <v>0</v>
      </c>
      <c r="G60" s="564">
        <v>0</v>
      </c>
      <c r="H60" s="564">
        <v>169594.09523809521</v>
      </c>
      <c r="I60" s="745"/>
      <c r="J60" s="745"/>
      <c r="K60" s="745"/>
      <c r="L60" s="745"/>
      <c r="M60" s="745"/>
      <c r="N60" s="745"/>
      <c r="O60" s="745"/>
      <c r="P60" s="745"/>
      <c r="Q60" s="745"/>
    </row>
    <row r="61" spans="2:17">
      <c r="B61" s="563">
        <v>20</v>
      </c>
      <c r="C61" s="564" t="s">
        <v>487</v>
      </c>
      <c r="D61" s="564">
        <v>275545.76190476189</v>
      </c>
      <c r="E61" s="564">
        <v>65487.047619047618</v>
      </c>
      <c r="F61" s="564">
        <v>1191.047619047619</v>
      </c>
      <c r="G61" s="564">
        <v>0</v>
      </c>
      <c r="H61" s="564">
        <v>342223.85714285716</v>
      </c>
      <c r="I61" s="745"/>
      <c r="J61" s="745"/>
      <c r="K61" s="745"/>
      <c r="L61" s="745"/>
      <c r="M61" s="745"/>
      <c r="N61" s="745"/>
      <c r="O61" s="745"/>
      <c r="P61" s="745"/>
      <c r="Q61" s="745"/>
    </row>
    <row r="62" spans="2:17">
      <c r="B62" s="563">
        <v>48</v>
      </c>
      <c r="C62" s="564" t="s">
        <v>488</v>
      </c>
      <c r="D62" s="564">
        <v>433129.47619047621</v>
      </c>
      <c r="E62" s="564">
        <v>81309.523809523816</v>
      </c>
      <c r="F62" s="564">
        <v>2888.4761904761908</v>
      </c>
      <c r="G62" s="564">
        <v>0</v>
      </c>
      <c r="H62" s="564">
        <v>517327.47619047621</v>
      </c>
      <c r="I62" s="745"/>
      <c r="J62" s="745"/>
      <c r="K62" s="745"/>
      <c r="L62" s="745"/>
      <c r="M62" s="745"/>
      <c r="N62" s="745"/>
      <c r="O62" s="745"/>
      <c r="P62" s="745"/>
      <c r="Q62" s="745"/>
    </row>
    <row r="63" spans="2:17">
      <c r="B63" s="398"/>
      <c r="C63" s="400" t="s">
        <v>38</v>
      </c>
      <c r="D63" s="401">
        <v>858500.95238095231</v>
      </c>
      <c r="E63" s="401">
        <v>166564.95238095237</v>
      </c>
      <c r="F63" s="401">
        <v>4079.5238095238101</v>
      </c>
      <c r="G63" s="401">
        <v>0</v>
      </c>
      <c r="H63" s="401">
        <v>1029145.4285714286</v>
      </c>
      <c r="I63" s="745"/>
      <c r="J63" s="745"/>
      <c r="K63" s="745"/>
      <c r="L63" s="745"/>
      <c r="M63" s="745"/>
      <c r="N63" s="745"/>
      <c r="O63" s="745"/>
      <c r="P63" s="745"/>
      <c r="Q63" s="745"/>
    </row>
    <row r="64" spans="2:17">
      <c r="B64" s="563">
        <v>26</v>
      </c>
      <c r="C64" s="400" t="s">
        <v>24</v>
      </c>
      <c r="D64" s="401">
        <v>118444.90476190476</v>
      </c>
      <c r="E64" s="401">
        <v>24599.285714285714</v>
      </c>
      <c r="F64" s="401">
        <v>0</v>
      </c>
      <c r="G64" s="401">
        <v>0</v>
      </c>
      <c r="H64" s="401">
        <v>143044.19047619047</v>
      </c>
      <c r="I64" s="745"/>
      <c r="J64" s="745"/>
      <c r="K64" s="745"/>
      <c r="L64" s="745"/>
      <c r="M64" s="745"/>
      <c r="N64" s="745"/>
      <c r="O64" s="745"/>
      <c r="P64" s="745"/>
      <c r="Q64" s="745"/>
    </row>
    <row r="65" spans="1:17">
      <c r="B65" s="563">
        <v>51</v>
      </c>
      <c r="C65" s="402" t="s">
        <v>25</v>
      </c>
      <c r="D65" s="402">
        <v>20898.38095238095</v>
      </c>
      <c r="E65" s="402">
        <v>3095.1428571428569</v>
      </c>
      <c r="F65" s="402">
        <v>282.57142857142856</v>
      </c>
      <c r="G65" s="402">
        <v>0</v>
      </c>
      <c r="H65" s="402">
        <v>24276.095238095237</v>
      </c>
      <c r="I65" s="745"/>
      <c r="J65" s="745"/>
      <c r="K65" s="745"/>
      <c r="L65" s="745"/>
      <c r="M65" s="745"/>
      <c r="N65" s="745"/>
      <c r="O65" s="745"/>
      <c r="P65" s="745"/>
      <c r="Q65" s="745"/>
    </row>
    <row r="66" spans="1:17">
      <c r="B66" s="563">
        <v>52</v>
      </c>
      <c r="C66" s="402" t="s">
        <v>26</v>
      </c>
      <c r="D66" s="402">
        <v>20704.238095238092</v>
      </c>
      <c r="E66" s="402">
        <v>4338.3809523809523</v>
      </c>
      <c r="F66" s="402">
        <v>77.523809523809518</v>
      </c>
      <c r="G66" s="402">
        <v>0</v>
      </c>
      <c r="H66" s="402">
        <v>25120.142857142855</v>
      </c>
      <c r="I66" s="745"/>
      <c r="J66" s="745"/>
      <c r="K66" s="745"/>
      <c r="L66" s="745"/>
      <c r="M66" s="745"/>
      <c r="N66" s="745"/>
      <c r="O66" s="745"/>
      <c r="P66" s="745"/>
      <c r="Q66" s="745"/>
    </row>
    <row r="67" spans="1:17" ht="15.6" customHeight="1">
      <c r="B67" s="956" t="s">
        <v>12</v>
      </c>
      <c r="C67" s="956"/>
      <c r="D67" s="403">
        <v>18373526.571428571</v>
      </c>
      <c r="E67" s="403">
        <v>3421659.3809523815</v>
      </c>
      <c r="F67" s="403">
        <v>65032.238095238092</v>
      </c>
      <c r="G67" s="403">
        <v>876.80952380952385</v>
      </c>
      <c r="H67" s="403">
        <v>21861095</v>
      </c>
      <c r="I67" s="745"/>
      <c r="J67" s="745"/>
      <c r="K67" s="745"/>
      <c r="L67" s="745"/>
      <c r="M67" s="745"/>
      <c r="N67" s="745"/>
      <c r="O67" s="745"/>
      <c r="P67" s="745"/>
      <c r="Q67" s="74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6"/>
      <c r="J68" s="746"/>
      <c r="K68" s="746"/>
      <c r="L68" s="746"/>
      <c r="M68" s="746"/>
      <c r="N68" s="746"/>
      <c r="O68" s="746"/>
      <c r="P68" s="746"/>
      <c r="Q68" s="746"/>
    </row>
    <row r="69" spans="1:17" s="51" customFormat="1" ht="6.95" customHeight="1">
      <c r="A69" s="96"/>
      <c r="B69"/>
      <c r="C69" s="950"/>
      <c r="D69" s="951"/>
      <c r="E69" s="951"/>
      <c r="F69" s="951"/>
      <c r="G69" s="951"/>
      <c r="H69" s="951"/>
      <c r="I69" s="746"/>
      <c r="J69" s="746"/>
      <c r="K69" s="746"/>
      <c r="L69" s="746"/>
      <c r="M69" s="746"/>
      <c r="N69" s="746"/>
      <c r="O69" s="746"/>
      <c r="P69" s="746"/>
      <c r="Q69" s="746"/>
    </row>
    <row r="70" spans="1:17">
      <c r="I70" s="745"/>
      <c r="J70" s="745"/>
      <c r="K70" s="745"/>
      <c r="L70" s="745"/>
      <c r="M70" s="745"/>
      <c r="N70" s="745"/>
      <c r="O70" s="745"/>
      <c r="P70" s="745"/>
      <c r="Q70" s="745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G71" sqref="G71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6" t="s">
        <v>668</v>
      </c>
      <c r="D1" s="949"/>
      <c r="E1" s="949"/>
      <c r="F1" s="949"/>
      <c r="G1" s="949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2" t="s">
        <v>445</v>
      </c>
      <c r="C3" s="942"/>
      <c r="D3" s="939" t="s">
        <v>14</v>
      </c>
      <c r="E3" s="939" t="s">
        <v>139</v>
      </c>
      <c r="F3" s="939" t="s">
        <v>144</v>
      </c>
      <c r="G3" s="959" t="s">
        <v>141</v>
      </c>
    </row>
    <row r="4" spans="1:7" ht="19.5">
      <c r="A4" s="140"/>
      <c r="B4" s="942"/>
      <c r="C4" s="942"/>
      <c r="D4" s="939"/>
      <c r="E4" s="939"/>
      <c r="F4" s="939"/>
      <c r="G4" s="959"/>
    </row>
    <row r="5" spans="1:7">
      <c r="A5" s="141"/>
      <c r="B5" s="563">
        <v>4</v>
      </c>
      <c r="C5" s="564" t="s">
        <v>59</v>
      </c>
      <c r="D5" s="564">
        <v>211563.33333333331</v>
      </c>
      <c r="E5" s="564">
        <v>49021.380952380947</v>
      </c>
      <c r="F5" s="564">
        <v>2260.6190476190477</v>
      </c>
      <c r="G5" s="564">
        <v>262845.33333333331</v>
      </c>
    </row>
    <row r="6" spans="1:7">
      <c r="A6" s="141"/>
      <c r="B6" s="563">
        <v>11</v>
      </c>
      <c r="C6" s="564" t="s">
        <v>60</v>
      </c>
      <c r="D6" s="564">
        <v>338757.28571428574</v>
      </c>
      <c r="E6" s="564">
        <v>22282.476190476191</v>
      </c>
      <c r="F6" s="564">
        <v>4065.4285714285711</v>
      </c>
      <c r="G6" s="564">
        <v>365105.19047619053</v>
      </c>
    </row>
    <row r="7" spans="1:7">
      <c r="A7" s="141"/>
      <c r="B7" s="563">
        <v>14</v>
      </c>
      <c r="C7" s="564" t="s">
        <v>61</v>
      </c>
      <c r="D7" s="564">
        <v>206729.76190476189</v>
      </c>
      <c r="E7" s="564">
        <v>44134.523809523809</v>
      </c>
      <c r="F7" s="564">
        <v>3260.5238095238096</v>
      </c>
      <c r="G7" s="564">
        <v>254124.80952380953</v>
      </c>
    </row>
    <row r="8" spans="1:7">
      <c r="A8" s="141"/>
      <c r="B8" s="563">
        <v>18</v>
      </c>
      <c r="C8" s="564" t="s">
        <v>62</v>
      </c>
      <c r="D8" s="564">
        <v>258520.47619047618</v>
      </c>
      <c r="E8" s="564">
        <v>36427</v>
      </c>
      <c r="F8" s="564">
        <v>4806.9523809523816</v>
      </c>
      <c r="G8" s="564">
        <v>299754.42857142858</v>
      </c>
    </row>
    <row r="9" spans="1:7">
      <c r="A9" s="141"/>
      <c r="B9" s="563">
        <v>21</v>
      </c>
      <c r="C9" s="564" t="s">
        <v>63</v>
      </c>
      <c r="D9" s="564">
        <v>143003.38095238095</v>
      </c>
      <c r="E9" s="564">
        <v>68685.333333333328</v>
      </c>
      <c r="F9" s="564">
        <v>1251.047619047619</v>
      </c>
      <c r="G9" s="564">
        <v>212939.76190476189</v>
      </c>
    </row>
    <row r="10" spans="1:7">
      <c r="A10" s="141"/>
      <c r="B10" s="563">
        <v>23</v>
      </c>
      <c r="C10" s="564" t="s">
        <v>64</v>
      </c>
      <c r="D10" s="564">
        <v>151261.61904761905</v>
      </c>
      <c r="E10" s="564">
        <v>40139.761904761908</v>
      </c>
      <c r="F10" s="564">
        <v>1848.8095238095239</v>
      </c>
      <c r="G10" s="564">
        <v>193250.19047619047</v>
      </c>
    </row>
    <row r="11" spans="1:7">
      <c r="A11" s="141"/>
      <c r="B11" s="563">
        <v>29</v>
      </c>
      <c r="C11" s="564" t="s">
        <v>65</v>
      </c>
      <c r="D11" s="564">
        <v>578293.76190476189</v>
      </c>
      <c r="E11" s="564">
        <v>21619.190476190473</v>
      </c>
      <c r="F11" s="564">
        <v>9890.3333333333339</v>
      </c>
      <c r="G11" s="564">
        <v>609803.2857142858</v>
      </c>
    </row>
    <row r="12" spans="1:7">
      <c r="A12" s="141"/>
      <c r="B12" s="563">
        <v>41</v>
      </c>
      <c r="C12" s="564" t="s">
        <v>66</v>
      </c>
      <c r="D12" s="564">
        <v>633300.76190476189</v>
      </c>
      <c r="E12" s="564">
        <v>66536.904761904763</v>
      </c>
      <c r="F12" s="564">
        <v>11092.523809523809</v>
      </c>
      <c r="G12" s="564">
        <v>710930.19047619042</v>
      </c>
    </row>
    <row r="13" spans="1:7">
      <c r="A13" s="141"/>
      <c r="B13" s="560"/>
      <c r="C13" s="561" t="s">
        <v>117</v>
      </c>
      <c r="D13" s="562">
        <v>2521430.3809523811</v>
      </c>
      <c r="E13" s="562">
        <v>348846.57142857136</v>
      </c>
      <c r="F13" s="562">
        <v>38476.238095238092</v>
      </c>
      <c r="G13" s="562">
        <v>2908753.1904761903</v>
      </c>
    </row>
    <row r="14" spans="1:7">
      <c r="A14" s="141"/>
      <c r="B14" s="563">
        <v>22</v>
      </c>
      <c r="C14" s="564" t="s">
        <v>68</v>
      </c>
      <c r="D14" s="564">
        <v>82056.238095238106</v>
      </c>
      <c r="E14" s="564">
        <v>9362.1428571428569</v>
      </c>
      <c r="F14" s="564">
        <v>1203.4285714285713</v>
      </c>
      <c r="G14" s="564">
        <v>92621.809523809527</v>
      </c>
    </row>
    <row r="15" spans="1:7">
      <c r="A15" s="141"/>
      <c r="B15" s="563">
        <v>4</v>
      </c>
      <c r="C15" s="564" t="s">
        <v>69</v>
      </c>
      <c r="D15" s="564">
        <v>45371</v>
      </c>
      <c r="E15" s="564">
        <v>1292.9047619047619</v>
      </c>
      <c r="F15" s="564">
        <v>527.42857142857144</v>
      </c>
      <c r="G15" s="564">
        <v>47191.333333333336</v>
      </c>
    </row>
    <row r="16" spans="1:7">
      <c r="A16" s="141"/>
      <c r="B16" s="563">
        <v>50</v>
      </c>
      <c r="C16" s="564" t="s">
        <v>70</v>
      </c>
      <c r="D16" s="564">
        <v>380462.19047619047</v>
      </c>
      <c r="E16" s="564">
        <v>15639.523809523809</v>
      </c>
      <c r="F16" s="564">
        <v>7717.0952380952376</v>
      </c>
      <c r="G16" s="564">
        <v>403818.80952380953</v>
      </c>
    </row>
    <row r="17" spans="1:7">
      <c r="A17" s="141"/>
      <c r="B17" s="398"/>
      <c r="C17" s="400" t="s">
        <v>37</v>
      </c>
      <c r="D17" s="401">
        <v>507889.42857142858</v>
      </c>
      <c r="E17" s="401">
        <v>26294.571428571428</v>
      </c>
      <c r="F17" s="401">
        <v>9447.9523809523798</v>
      </c>
      <c r="G17" s="401">
        <v>543631.95238095243</v>
      </c>
    </row>
    <row r="18" spans="1:7">
      <c r="A18" s="141"/>
      <c r="B18" s="563">
        <v>33</v>
      </c>
      <c r="C18" s="400" t="s">
        <v>16</v>
      </c>
      <c r="D18" s="401">
        <v>312815.90476190473</v>
      </c>
      <c r="E18" s="401">
        <v>1086.7619047619048</v>
      </c>
      <c r="F18" s="401">
        <v>7422.1904761904761</v>
      </c>
      <c r="G18" s="401">
        <v>321324.8571428571</v>
      </c>
    </row>
    <row r="19" spans="1:7">
      <c r="A19" s="141"/>
      <c r="B19" s="563">
        <v>7</v>
      </c>
      <c r="C19" s="400" t="s">
        <v>482</v>
      </c>
      <c r="D19" s="401">
        <v>536364.71428571432</v>
      </c>
      <c r="E19" s="401">
        <v>2661.4761904761904</v>
      </c>
      <c r="F19" s="401">
        <v>8139.0952380952376</v>
      </c>
      <c r="G19" s="401">
        <v>547165.2857142858</v>
      </c>
    </row>
    <row r="20" spans="1:7">
      <c r="A20" s="141"/>
      <c r="B20" s="563">
        <v>35</v>
      </c>
      <c r="C20" s="564" t="s">
        <v>76</v>
      </c>
      <c r="D20" s="564">
        <v>402701.04761904763</v>
      </c>
      <c r="E20" s="564">
        <v>5430.2857142857147</v>
      </c>
      <c r="F20" s="564">
        <v>4742.5714285714284</v>
      </c>
      <c r="G20" s="564">
        <v>412873.90476190479</v>
      </c>
    </row>
    <row r="21" spans="1:7">
      <c r="A21" s="141"/>
      <c r="B21" s="563">
        <v>38</v>
      </c>
      <c r="C21" s="564" t="s">
        <v>77</v>
      </c>
      <c r="D21" s="564">
        <v>361968.90476190473</v>
      </c>
      <c r="E21" s="564">
        <v>7255.1904761904761</v>
      </c>
      <c r="F21" s="564">
        <v>3939.5238095238096</v>
      </c>
      <c r="G21" s="564">
        <v>373163.61904761899</v>
      </c>
    </row>
    <row r="22" spans="1:7">
      <c r="A22" s="141"/>
      <c r="B22" s="398"/>
      <c r="C22" s="400" t="s">
        <v>17</v>
      </c>
      <c r="D22" s="401">
        <v>764669.95238095243</v>
      </c>
      <c r="E22" s="401">
        <v>12685.476190476191</v>
      </c>
      <c r="F22" s="401">
        <v>8682.0952380952385</v>
      </c>
      <c r="G22" s="401">
        <v>786037.5238095239</v>
      </c>
    </row>
    <row r="23" spans="1:7">
      <c r="A23" s="141"/>
      <c r="B23" s="563">
        <v>39</v>
      </c>
      <c r="C23" s="400" t="s">
        <v>18</v>
      </c>
      <c r="D23" s="401">
        <v>191897.09523809524</v>
      </c>
      <c r="E23" s="401">
        <v>683.09523809523807</v>
      </c>
      <c r="F23" s="401">
        <v>4339.333333333333</v>
      </c>
      <c r="G23" s="401">
        <v>196919.52380952382</v>
      </c>
    </row>
    <row r="24" spans="1:7">
      <c r="A24" s="141"/>
      <c r="B24" s="563">
        <v>5</v>
      </c>
      <c r="C24" s="564" t="s">
        <v>118</v>
      </c>
      <c r="D24" s="564">
        <v>42292.476190476198</v>
      </c>
      <c r="E24" s="564">
        <v>1347.5714285714287</v>
      </c>
      <c r="F24" s="564">
        <v>843.47619047619048</v>
      </c>
      <c r="G24" s="564">
        <v>44483.523809523816</v>
      </c>
    </row>
    <row r="25" spans="1:7">
      <c r="A25" s="141"/>
      <c r="B25" s="563">
        <v>9</v>
      </c>
      <c r="C25" s="564" t="s">
        <v>80</v>
      </c>
      <c r="D25" s="564">
        <v>130335.90476190476</v>
      </c>
      <c r="E25" s="564">
        <v>1241.1904761904761</v>
      </c>
      <c r="F25" s="564">
        <v>2055</v>
      </c>
      <c r="G25" s="564">
        <v>133632.09523809524</v>
      </c>
    </row>
    <row r="26" spans="1:7">
      <c r="A26" s="142"/>
      <c r="B26" s="563">
        <v>24</v>
      </c>
      <c r="C26" s="564" t="s">
        <v>81</v>
      </c>
      <c r="D26" s="564">
        <v>132886.85714285716</v>
      </c>
      <c r="E26" s="564">
        <v>1354.1904761904761</v>
      </c>
      <c r="F26" s="564">
        <v>2433.9523809523812</v>
      </c>
      <c r="G26" s="564">
        <v>136675</v>
      </c>
    </row>
    <row r="27" spans="1:7">
      <c r="B27" s="563">
        <v>34</v>
      </c>
      <c r="C27" s="564" t="s">
        <v>82</v>
      </c>
      <c r="D27" s="564">
        <v>54253.428571428572</v>
      </c>
      <c r="E27" s="564">
        <v>891.09523809523807</v>
      </c>
      <c r="F27" s="564">
        <v>726.47619047619048</v>
      </c>
      <c r="G27" s="564">
        <v>55871</v>
      </c>
    </row>
    <row r="28" spans="1:7">
      <c r="B28" s="563">
        <v>37</v>
      </c>
      <c r="C28" s="564" t="s">
        <v>83</v>
      </c>
      <c r="D28" s="564">
        <v>102708.71428571429</v>
      </c>
      <c r="E28" s="564">
        <v>1749.0952380952381</v>
      </c>
      <c r="F28" s="564">
        <v>2277.4285714285716</v>
      </c>
      <c r="G28" s="564">
        <v>106735.23809523809</v>
      </c>
    </row>
    <row r="29" spans="1:7">
      <c r="B29" s="563">
        <v>40</v>
      </c>
      <c r="C29" s="564" t="s">
        <v>84</v>
      </c>
      <c r="D29" s="564">
        <v>50416.809523809527</v>
      </c>
      <c r="E29" s="564">
        <v>3286.1428571428573</v>
      </c>
      <c r="F29" s="564">
        <v>1027.047619047619</v>
      </c>
      <c r="G29" s="564">
        <v>54730</v>
      </c>
    </row>
    <row r="30" spans="1:7">
      <c r="B30" s="563">
        <v>42</v>
      </c>
      <c r="C30" s="564" t="s">
        <v>85</v>
      </c>
      <c r="D30" s="564">
        <v>33352.809523809527</v>
      </c>
      <c r="E30" s="564">
        <v>804.66666666666674</v>
      </c>
      <c r="F30" s="564">
        <v>564.38095238095241</v>
      </c>
      <c r="G30" s="564">
        <v>34721.857142857145</v>
      </c>
    </row>
    <row r="31" spans="1:7">
      <c r="B31" s="563">
        <v>47</v>
      </c>
      <c r="C31" s="564" t="s">
        <v>86</v>
      </c>
      <c r="D31" s="564">
        <v>194808.95238095237</v>
      </c>
      <c r="E31" s="564">
        <v>2962.6666666666665</v>
      </c>
      <c r="F31" s="564">
        <v>3253.1428571428573</v>
      </c>
      <c r="G31" s="564">
        <v>201024.76190476189</v>
      </c>
    </row>
    <row r="32" spans="1:7">
      <c r="B32" s="563">
        <v>49</v>
      </c>
      <c r="C32" s="564" t="s">
        <v>87</v>
      </c>
      <c r="D32" s="564">
        <v>44935.809523809527</v>
      </c>
      <c r="E32" s="564">
        <v>1410.7619047619048</v>
      </c>
      <c r="F32" s="564">
        <v>620.14285714285711</v>
      </c>
      <c r="G32" s="564">
        <v>46966.71428571429</v>
      </c>
    </row>
    <row r="33" spans="2:7">
      <c r="B33" s="398"/>
      <c r="C33" s="400" t="s">
        <v>121</v>
      </c>
      <c r="D33" s="401">
        <v>785991.76190476189</v>
      </c>
      <c r="E33" s="401">
        <v>15047.38095238095</v>
      </c>
      <c r="F33" s="401">
        <v>13801.047619047618</v>
      </c>
      <c r="G33" s="401">
        <v>814840.19047619042</v>
      </c>
    </row>
    <row r="34" spans="2:7">
      <c r="B34" s="563">
        <v>2</v>
      </c>
      <c r="C34" s="564" t="s">
        <v>71</v>
      </c>
      <c r="D34" s="564">
        <v>114538.14285714284</v>
      </c>
      <c r="E34" s="564">
        <v>13682.714285714286</v>
      </c>
      <c r="F34" s="564">
        <v>2057.3809523809523</v>
      </c>
      <c r="G34" s="564">
        <v>130278.23809523808</v>
      </c>
    </row>
    <row r="35" spans="2:7">
      <c r="B35" s="563">
        <v>13</v>
      </c>
      <c r="C35" s="564" t="s">
        <v>72</v>
      </c>
      <c r="D35" s="564">
        <v>134042.23809523811</v>
      </c>
      <c r="E35" s="564">
        <v>10010.904761904761</v>
      </c>
      <c r="F35" s="564">
        <v>2697.5238095238096</v>
      </c>
      <c r="G35" s="564">
        <v>146750.66666666669</v>
      </c>
    </row>
    <row r="36" spans="2:7">
      <c r="B36" s="563">
        <v>16</v>
      </c>
      <c r="C36" s="564" t="s">
        <v>73</v>
      </c>
      <c r="D36" s="564">
        <v>59064.285714285717</v>
      </c>
      <c r="E36" s="564">
        <v>6425.2857142857138</v>
      </c>
      <c r="F36" s="564">
        <v>1035.8571428571429</v>
      </c>
      <c r="G36" s="564">
        <v>66525.42857142858</v>
      </c>
    </row>
    <row r="37" spans="2:7">
      <c r="B37" s="563">
        <v>19</v>
      </c>
      <c r="C37" s="564" t="s">
        <v>74</v>
      </c>
      <c r="D37" s="564">
        <v>89524.190476190473</v>
      </c>
      <c r="E37" s="564">
        <v>1050.047619047619</v>
      </c>
      <c r="F37" s="564">
        <v>1257.5238095238096</v>
      </c>
      <c r="G37" s="564">
        <v>91831.761904761908</v>
      </c>
    </row>
    <row r="38" spans="2:7">
      <c r="B38" s="563">
        <v>45</v>
      </c>
      <c r="C38" s="564" t="s">
        <v>75</v>
      </c>
      <c r="D38" s="564">
        <v>211794.42857142858</v>
      </c>
      <c r="E38" s="564">
        <v>5589.8571428571431</v>
      </c>
      <c r="F38" s="564">
        <v>2798.238095238095</v>
      </c>
      <c r="G38" s="564">
        <v>220182.52380952382</v>
      </c>
    </row>
    <row r="39" spans="2:7">
      <c r="B39" s="398"/>
      <c r="C39" s="400" t="s">
        <v>110</v>
      </c>
      <c r="D39" s="401">
        <v>608963.28571428568</v>
      </c>
      <c r="E39" s="401">
        <v>36758.809523809519</v>
      </c>
      <c r="F39" s="401">
        <v>9846.5238095238092</v>
      </c>
      <c r="G39" s="401">
        <v>655568.61904761894</v>
      </c>
    </row>
    <row r="40" spans="2:7">
      <c r="B40" s="563">
        <v>8</v>
      </c>
      <c r="C40" s="564" t="s">
        <v>55</v>
      </c>
      <c r="D40" s="564">
        <v>2467563.7142857146</v>
      </c>
      <c r="E40" s="564">
        <v>4815.7619047619046</v>
      </c>
      <c r="F40" s="564">
        <v>42852.476190476191</v>
      </c>
      <c r="G40" s="564">
        <v>2515231.9523809529</v>
      </c>
    </row>
    <row r="41" spans="2:7">
      <c r="B41" s="563">
        <v>17</v>
      </c>
      <c r="C41" s="564" t="s">
        <v>483</v>
      </c>
      <c r="D41" s="564">
        <v>314151.66666666663</v>
      </c>
      <c r="E41" s="564">
        <v>3502.3809523809523</v>
      </c>
      <c r="F41" s="564">
        <v>4012.9047619047619</v>
      </c>
      <c r="G41" s="564">
        <v>321666.95238095231</v>
      </c>
    </row>
    <row r="42" spans="2:7">
      <c r="B42" s="563">
        <v>25</v>
      </c>
      <c r="C42" s="564" t="s">
        <v>484</v>
      </c>
      <c r="D42" s="564">
        <v>165945.23809523811</v>
      </c>
      <c r="E42" s="564">
        <v>14147.619047619048</v>
      </c>
      <c r="F42" s="564">
        <v>1660.0952380952383</v>
      </c>
      <c r="G42" s="564">
        <v>181752.9523809524</v>
      </c>
    </row>
    <row r="43" spans="2:7">
      <c r="B43" s="563">
        <v>43</v>
      </c>
      <c r="C43" s="564" t="s">
        <v>56</v>
      </c>
      <c r="D43" s="564">
        <v>296962.47619047621</v>
      </c>
      <c r="E43" s="564">
        <v>5862.8571428571431</v>
      </c>
      <c r="F43" s="564">
        <v>3055</v>
      </c>
      <c r="G43" s="564">
        <v>305880.33333333337</v>
      </c>
    </row>
    <row r="44" spans="2:7">
      <c r="B44" s="398"/>
      <c r="C44" s="400" t="s">
        <v>19</v>
      </c>
      <c r="D44" s="401">
        <v>3244623.0952380956</v>
      </c>
      <c r="E44" s="401">
        <v>28328.619047619046</v>
      </c>
      <c r="F44" s="401">
        <v>51580.476190476191</v>
      </c>
      <c r="G44" s="401">
        <v>3324532.1904761908</v>
      </c>
    </row>
    <row r="45" spans="2:7">
      <c r="B45" s="563">
        <v>3</v>
      </c>
      <c r="C45" s="564" t="s">
        <v>543</v>
      </c>
      <c r="D45" s="564">
        <v>600650.47619047621</v>
      </c>
      <c r="E45" s="564">
        <v>15999.571428571429</v>
      </c>
      <c r="F45" s="564">
        <v>8035.3333333333339</v>
      </c>
      <c r="G45" s="564">
        <v>624685.38095238106</v>
      </c>
    </row>
    <row r="46" spans="2:7">
      <c r="B46" s="563">
        <v>12</v>
      </c>
      <c r="C46" s="564" t="s">
        <v>544</v>
      </c>
      <c r="D46" s="564">
        <v>206313.47619047618</v>
      </c>
      <c r="E46" s="564">
        <v>5301.2380952380954</v>
      </c>
      <c r="F46" s="564">
        <v>3292.3809523809523</v>
      </c>
      <c r="G46" s="564">
        <v>214907.09523809524</v>
      </c>
    </row>
    <row r="47" spans="2:7">
      <c r="B47" s="563">
        <v>46</v>
      </c>
      <c r="C47" s="564" t="s">
        <v>67</v>
      </c>
      <c r="D47" s="564">
        <v>953929.23809523811</v>
      </c>
      <c r="E47" s="564">
        <v>17229.190476190477</v>
      </c>
      <c r="F47" s="564">
        <v>17273.952380952382</v>
      </c>
      <c r="G47" s="564">
        <v>988432.38095238106</v>
      </c>
    </row>
    <row r="48" spans="2:7">
      <c r="B48" s="398"/>
      <c r="C48" s="400" t="s">
        <v>20</v>
      </c>
      <c r="D48" s="401">
        <v>1760893.1904761905</v>
      </c>
      <c r="E48" s="401">
        <v>38530</v>
      </c>
      <c r="F48" s="401">
        <v>28601.666666666668</v>
      </c>
      <c r="G48" s="401">
        <v>1828024.8571428573</v>
      </c>
    </row>
    <row r="49" spans="2:7">
      <c r="B49" s="563">
        <v>6</v>
      </c>
      <c r="C49" s="564" t="s">
        <v>78</v>
      </c>
      <c r="D49" s="564">
        <v>180618.52380952382</v>
      </c>
      <c r="E49" s="564">
        <v>34383.71428571429</v>
      </c>
      <c r="F49" s="564">
        <v>2305.666666666667</v>
      </c>
      <c r="G49" s="564">
        <v>217307.90476190476</v>
      </c>
    </row>
    <row r="50" spans="2:7">
      <c r="B50" s="563">
        <v>10</v>
      </c>
      <c r="C50" s="564" t="s">
        <v>79</v>
      </c>
      <c r="D50" s="564">
        <v>105420.85714285714</v>
      </c>
      <c r="E50" s="564">
        <v>16150.285714285714</v>
      </c>
      <c r="F50" s="564">
        <v>1540.3333333333335</v>
      </c>
      <c r="G50" s="564">
        <v>123111.47619047618</v>
      </c>
    </row>
    <row r="51" spans="2:7">
      <c r="B51" s="398"/>
      <c r="C51" s="400" t="s">
        <v>21</v>
      </c>
      <c r="D51" s="401">
        <v>286039.38095238095</v>
      </c>
      <c r="E51" s="401">
        <v>50534</v>
      </c>
      <c r="F51" s="401">
        <v>3846.0000000000005</v>
      </c>
      <c r="G51" s="401">
        <v>340419.38095238095</v>
      </c>
    </row>
    <row r="52" spans="2:7">
      <c r="B52" s="563">
        <v>15</v>
      </c>
      <c r="C52" s="564" t="s">
        <v>485</v>
      </c>
      <c r="D52" s="564">
        <v>379607.33333333331</v>
      </c>
      <c r="E52" s="564">
        <v>2324.3809523809523</v>
      </c>
      <c r="F52" s="564">
        <v>9538.6190476190477</v>
      </c>
      <c r="G52" s="564">
        <v>391470.33333333331</v>
      </c>
    </row>
    <row r="53" spans="2:7">
      <c r="B53" s="563">
        <v>27</v>
      </c>
      <c r="C53" s="564" t="s">
        <v>57</v>
      </c>
      <c r="D53" s="564">
        <v>91286.523809523816</v>
      </c>
      <c r="E53" s="564">
        <v>1950.1428571428573</v>
      </c>
      <c r="F53" s="564">
        <v>2523.6190476190477</v>
      </c>
      <c r="G53" s="564">
        <v>95760.285714285725</v>
      </c>
    </row>
    <row r="54" spans="2:7">
      <c r="B54" s="563">
        <v>32</v>
      </c>
      <c r="C54" s="564" t="s">
        <v>486</v>
      </c>
      <c r="D54" s="564">
        <v>83637.142857142855</v>
      </c>
      <c r="E54" s="564">
        <v>519.38095238095241</v>
      </c>
      <c r="F54" s="564">
        <v>2414.8571428571427</v>
      </c>
      <c r="G54" s="564">
        <v>86571.380952380947</v>
      </c>
    </row>
    <row r="55" spans="2:7">
      <c r="B55" s="563">
        <v>36</v>
      </c>
      <c r="C55" s="564" t="s">
        <v>58</v>
      </c>
      <c r="D55" s="564">
        <v>297116</v>
      </c>
      <c r="E55" s="564">
        <v>1477.9047619047619</v>
      </c>
      <c r="F55" s="564">
        <v>7266.0952380952385</v>
      </c>
      <c r="G55" s="564">
        <v>305860</v>
      </c>
    </row>
    <row r="56" spans="2:7">
      <c r="B56" s="398"/>
      <c r="C56" s="400" t="s">
        <v>22</v>
      </c>
      <c r="D56" s="401">
        <v>851647</v>
      </c>
      <c r="E56" s="401">
        <v>6271.8095238095229</v>
      </c>
      <c r="F56" s="401">
        <v>21743.190476190477</v>
      </c>
      <c r="G56" s="401">
        <v>879662</v>
      </c>
    </row>
    <row r="57" spans="2:7">
      <c r="B57" s="563">
        <v>28</v>
      </c>
      <c r="C57" s="400" t="s">
        <v>125</v>
      </c>
      <c r="D57" s="401">
        <v>3264222.2857142854</v>
      </c>
      <c r="E57" s="401">
        <v>2189.9523809523807</v>
      </c>
      <c r="F57" s="401">
        <v>93637.904761904763</v>
      </c>
      <c r="G57" s="401">
        <v>3360050.1428571427</v>
      </c>
    </row>
    <row r="58" spans="2:7">
      <c r="B58" s="563">
        <v>30</v>
      </c>
      <c r="C58" s="400" t="s">
        <v>137</v>
      </c>
      <c r="D58" s="401">
        <v>482206.42857142852</v>
      </c>
      <c r="E58" s="401">
        <v>87013.190476190473</v>
      </c>
      <c r="F58" s="401">
        <v>9110.0476190476202</v>
      </c>
      <c r="G58" s="401">
        <v>578329.66666666651</v>
      </c>
    </row>
    <row r="59" spans="2:7">
      <c r="B59" s="563">
        <v>31</v>
      </c>
      <c r="C59" s="400" t="s">
        <v>23</v>
      </c>
      <c r="D59" s="401">
        <v>257921.71428571429</v>
      </c>
      <c r="E59" s="401">
        <v>5463.9523809523807</v>
      </c>
      <c r="F59" s="401">
        <v>6333.0476190476202</v>
      </c>
      <c r="G59" s="401">
        <v>269718.71428571432</v>
      </c>
    </row>
    <row r="60" spans="2:7">
      <c r="B60" s="563">
        <v>1</v>
      </c>
      <c r="C60" s="564" t="s">
        <v>545</v>
      </c>
      <c r="D60" s="564">
        <v>145663.57142857142</v>
      </c>
      <c r="E60" s="564">
        <v>1557.8571428571429</v>
      </c>
      <c r="F60" s="564">
        <v>2604.2857142857142</v>
      </c>
      <c r="G60" s="564">
        <v>149825.71428571426</v>
      </c>
    </row>
    <row r="61" spans="2:7">
      <c r="B61" s="563">
        <v>20</v>
      </c>
      <c r="C61" s="564" t="s">
        <v>487</v>
      </c>
      <c r="D61" s="564">
        <v>265935.71428571432</v>
      </c>
      <c r="E61" s="564">
        <v>590.90476190476193</v>
      </c>
      <c r="F61" s="564">
        <v>9019.1428571428569</v>
      </c>
      <c r="G61" s="564">
        <v>275545.76190476189</v>
      </c>
    </row>
    <row r="62" spans="2:7">
      <c r="B62" s="563">
        <v>48</v>
      </c>
      <c r="C62" s="564" t="s">
        <v>488</v>
      </c>
      <c r="D62" s="564">
        <v>417409.47619047621</v>
      </c>
      <c r="E62" s="564">
        <v>559.38095238095241</v>
      </c>
      <c r="F62" s="564">
        <v>15160.619047619048</v>
      </c>
      <c r="G62" s="564">
        <v>433129.47619047621</v>
      </c>
    </row>
    <row r="63" spans="2:7">
      <c r="B63" s="398"/>
      <c r="C63" s="400" t="s">
        <v>38</v>
      </c>
      <c r="D63" s="401">
        <v>829008.76190476189</v>
      </c>
      <c r="E63" s="401">
        <v>2708.1428571428569</v>
      </c>
      <c r="F63" s="401">
        <v>26784.047619047618</v>
      </c>
      <c r="G63" s="401">
        <v>858500.95238095231</v>
      </c>
    </row>
    <row r="64" spans="2:7">
      <c r="B64" s="563">
        <v>26</v>
      </c>
      <c r="C64" s="400" t="s">
        <v>24</v>
      </c>
      <c r="D64" s="401">
        <v>111676.85714285714</v>
      </c>
      <c r="E64" s="401">
        <v>4479.9047619047615</v>
      </c>
      <c r="F64" s="401">
        <v>2288.1428571428573</v>
      </c>
      <c r="G64" s="401">
        <v>118444.90476190476</v>
      </c>
    </row>
    <row r="65" spans="2:7">
      <c r="B65" s="563">
        <v>51</v>
      </c>
      <c r="C65" s="402" t="s">
        <v>25</v>
      </c>
      <c r="D65" s="402">
        <v>20056.571428571428</v>
      </c>
      <c r="E65" s="402">
        <v>3.8095238095238093</v>
      </c>
      <c r="F65" s="402">
        <v>838</v>
      </c>
      <c r="G65" s="402">
        <v>20898.38095238095</v>
      </c>
    </row>
    <row r="66" spans="2:7">
      <c r="B66" s="563">
        <v>52</v>
      </c>
      <c r="C66" s="402" t="s">
        <v>26</v>
      </c>
      <c r="D66" s="402">
        <v>19728.142857142855</v>
      </c>
      <c r="E66" s="402">
        <v>4.5714285714285712</v>
      </c>
      <c r="F66" s="402">
        <v>971.52380952380952</v>
      </c>
      <c r="G66" s="402">
        <v>20704.238095238092</v>
      </c>
    </row>
    <row r="67" spans="2:7" ht="15.6" customHeight="1">
      <c r="B67" s="956" t="s">
        <v>12</v>
      </c>
      <c r="C67" s="956"/>
      <c r="D67" s="403">
        <v>17358045.952380951</v>
      </c>
      <c r="E67" s="403">
        <v>669592.09523809527</v>
      </c>
      <c r="F67" s="403">
        <v>345888.52380952379</v>
      </c>
      <c r="G67" s="403">
        <v>18373526.571428571</v>
      </c>
    </row>
    <row r="68" spans="2:7" ht="30.95" customHeight="1">
      <c r="B68" s="139"/>
      <c r="C68" s="957"/>
      <c r="D68" s="958"/>
      <c r="E68" s="958"/>
      <c r="F68" s="958"/>
      <c r="G68" s="95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 activeCell="F73" sqref="F73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0" t="s">
        <v>667</v>
      </c>
      <c r="D1" s="961"/>
      <c r="E1" s="961"/>
      <c r="F1" s="961"/>
      <c r="G1" s="961"/>
      <c r="H1" s="961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9" t="s">
        <v>445</v>
      </c>
      <c r="C3" s="959"/>
      <c r="D3" s="963" t="s">
        <v>665</v>
      </c>
      <c r="E3" s="962" t="s">
        <v>181</v>
      </c>
      <c r="F3" s="962"/>
      <c r="G3" s="962" t="s">
        <v>180</v>
      </c>
      <c r="H3" s="962"/>
    </row>
    <row r="4" spans="1:8" ht="17.45" customHeight="1">
      <c r="A4" s="140"/>
      <c r="B4" s="965"/>
      <c r="C4" s="965"/>
      <c r="D4" s="964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327324.85714285716</v>
      </c>
      <c r="E5" s="773">
        <v>-9235.8571428571013</v>
      </c>
      <c r="F5" s="772">
        <v>-2.7441875271920657E-2</v>
      </c>
      <c r="G5" s="773">
        <v>7556.8571428571595</v>
      </c>
      <c r="H5" s="772">
        <v>2.3632311997626942E-2</v>
      </c>
    </row>
    <row r="6" spans="1:8" ht="12.95" customHeight="1">
      <c r="A6" s="141"/>
      <c r="B6" s="563">
        <v>11</v>
      </c>
      <c r="C6" s="564" t="s">
        <v>60</v>
      </c>
      <c r="D6" s="567">
        <v>437548.47619047621</v>
      </c>
      <c r="E6" s="773">
        <v>4827.7619047618937</v>
      </c>
      <c r="F6" s="772">
        <v>1.1156761729631981E-2</v>
      </c>
      <c r="G6" s="773">
        <v>10569.476190476213</v>
      </c>
      <c r="H6" s="772">
        <v>2.4754089054675354E-2</v>
      </c>
    </row>
    <row r="7" spans="1:8" ht="12.95" customHeight="1">
      <c r="A7" s="141"/>
      <c r="B7" s="563">
        <v>14</v>
      </c>
      <c r="C7" s="564" t="s">
        <v>61</v>
      </c>
      <c r="D7" s="567">
        <v>308819.90476190473</v>
      </c>
      <c r="E7" s="773">
        <v>-2922.4761904762127</v>
      </c>
      <c r="F7" s="772">
        <v>-9.3746515361433636E-3</v>
      </c>
      <c r="G7" s="773">
        <v>2920.9047619047342</v>
      </c>
      <c r="H7" s="772">
        <v>9.5485920578515238E-3</v>
      </c>
    </row>
    <row r="8" spans="1:8" ht="12.95" customHeight="1">
      <c r="A8" s="141"/>
      <c r="B8" s="563">
        <v>18</v>
      </c>
      <c r="C8" s="564" t="s">
        <v>62</v>
      </c>
      <c r="D8" s="567">
        <v>369613.47619047621</v>
      </c>
      <c r="E8" s="773">
        <v>-1942.9047619047342</v>
      </c>
      <c r="F8" s="772">
        <v>-5.2290980898367367E-3</v>
      </c>
      <c r="G8" s="773">
        <v>7008.4761904762127</v>
      </c>
      <c r="H8" s="772">
        <v>1.9328128929485766E-2</v>
      </c>
    </row>
    <row r="9" spans="1:8" ht="12.95" customHeight="1">
      <c r="A9" s="141"/>
      <c r="B9" s="563">
        <v>21</v>
      </c>
      <c r="C9" s="564" t="s">
        <v>63</v>
      </c>
      <c r="D9" s="567">
        <v>244914.90476190476</v>
      </c>
      <c r="E9" s="773">
        <v>-24181.523809523875</v>
      </c>
      <c r="F9" s="772">
        <v>-8.9861927703381417E-2</v>
      </c>
      <c r="G9" s="773">
        <v>9192.9047619047633</v>
      </c>
      <c r="H9" s="772">
        <v>3.8998925691724917E-2</v>
      </c>
    </row>
    <row r="10" spans="1:8" ht="12.95" customHeight="1">
      <c r="A10" s="141"/>
      <c r="B10" s="563">
        <v>23</v>
      </c>
      <c r="C10" s="564" t="s">
        <v>64</v>
      </c>
      <c r="D10" s="567">
        <v>236089.90476190476</v>
      </c>
      <c r="E10" s="773">
        <v>-539.61904761902406</v>
      </c>
      <c r="F10" s="772">
        <v>-2.2804383786588778E-3</v>
      </c>
      <c r="G10" s="773">
        <v>1438.9047619047633</v>
      </c>
      <c r="H10" s="772">
        <v>6.1321058163177344E-3</v>
      </c>
    </row>
    <row r="11" spans="1:8" ht="12.95" customHeight="1">
      <c r="A11" s="141"/>
      <c r="B11" s="563">
        <v>29</v>
      </c>
      <c r="C11" s="564" t="s">
        <v>65</v>
      </c>
      <c r="D11" s="567">
        <v>752676.76190476201</v>
      </c>
      <c r="E11" s="773">
        <v>7348.9523809524253</v>
      </c>
      <c r="F11" s="772">
        <v>9.8600270740569762E-3</v>
      </c>
      <c r="G11" s="773">
        <v>23293.76190476201</v>
      </c>
      <c r="H11" s="772">
        <v>3.1936255581446193E-2</v>
      </c>
    </row>
    <row r="12" spans="1:8" ht="12.95" customHeight="1">
      <c r="A12" s="141"/>
      <c r="B12" s="563">
        <v>41</v>
      </c>
      <c r="C12" s="564" t="s">
        <v>66</v>
      </c>
      <c r="D12" s="567">
        <v>832164</v>
      </c>
      <c r="E12" s="773">
        <v>-7589.8571428571595</v>
      </c>
      <c r="F12" s="772">
        <v>-9.0381926540719082E-3</v>
      </c>
      <c r="G12" s="773">
        <v>19505</v>
      </c>
      <c r="H12" s="772">
        <v>2.4001456945656141E-2</v>
      </c>
    </row>
    <row r="13" spans="1:8" ht="12.95" customHeight="1">
      <c r="A13" s="141"/>
      <c r="B13" s="560"/>
      <c r="C13" s="561" t="s">
        <v>117</v>
      </c>
      <c r="D13" s="566">
        <v>3509152.2857142859</v>
      </c>
      <c r="E13" s="774">
        <v>-34235.523809524253</v>
      </c>
      <c r="F13" s="778">
        <v>-9.6618054951554955E-3</v>
      </c>
      <c r="G13" s="774">
        <v>81486.285714285914</v>
      </c>
      <c r="H13" s="778">
        <v>2.3773111415839709E-2</v>
      </c>
    </row>
    <row r="14" spans="1:8" ht="12.95" customHeight="1">
      <c r="A14" s="141"/>
      <c r="B14" s="563">
        <v>22</v>
      </c>
      <c r="C14" s="564" t="s">
        <v>68</v>
      </c>
      <c r="D14" s="567">
        <v>113937</v>
      </c>
      <c r="E14" s="773">
        <v>3861.0476190476184</v>
      </c>
      <c r="F14" s="772">
        <v>3.5076213610083062E-2</v>
      </c>
      <c r="G14" s="773">
        <v>2575</v>
      </c>
      <c r="H14" s="772">
        <v>2.3122788743018319E-2</v>
      </c>
    </row>
    <row r="15" spans="1:8" ht="12.95" customHeight="1">
      <c r="A15" s="141"/>
      <c r="B15" s="563">
        <v>4</v>
      </c>
      <c r="C15" s="564" t="s">
        <v>69</v>
      </c>
      <c r="D15" s="567">
        <v>59727.619047619046</v>
      </c>
      <c r="E15" s="773">
        <v>688.09523809524399</v>
      </c>
      <c r="F15" s="772">
        <v>1.1654823645177226E-2</v>
      </c>
      <c r="G15" s="773">
        <v>1208.6190476190459</v>
      </c>
      <c r="H15" s="772">
        <v>2.0653446703105649E-2</v>
      </c>
    </row>
    <row r="16" spans="1:8" ht="12.95" customHeight="1">
      <c r="A16" s="141"/>
      <c r="B16" s="563">
        <v>50</v>
      </c>
      <c r="C16" s="564" t="s">
        <v>70</v>
      </c>
      <c r="D16" s="567">
        <v>468566.80952380953</v>
      </c>
      <c r="E16" s="773">
        <v>5248.6666666666861</v>
      </c>
      <c r="F16" s="772">
        <v>1.1328428958770731E-2</v>
      </c>
      <c r="G16" s="773">
        <v>8360.8095238095266</v>
      </c>
      <c r="H16" s="772">
        <v>1.816753698085094E-2</v>
      </c>
    </row>
    <row r="17" spans="1:8" ht="12.95" customHeight="1">
      <c r="A17" s="141"/>
      <c r="B17" s="398"/>
      <c r="C17" s="561" t="s">
        <v>37</v>
      </c>
      <c r="D17" s="450">
        <v>642231.42857142864</v>
      </c>
      <c r="E17" s="829">
        <v>9797.8095238095848</v>
      </c>
      <c r="F17" s="778">
        <v>1.5492233854620396E-2</v>
      </c>
      <c r="G17" s="829">
        <v>12144.428571428638</v>
      </c>
      <c r="H17" s="778">
        <v>1.9274209071808546E-2</v>
      </c>
    </row>
    <row r="18" spans="1:8" ht="12.95" customHeight="1">
      <c r="A18" s="141"/>
      <c r="B18" s="563">
        <v>33</v>
      </c>
      <c r="C18" s="400" t="s">
        <v>16</v>
      </c>
      <c r="D18" s="450">
        <v>393659.14285714284</v>
      </c>
      <c r="E18" s="829">
        <v>2273.428571428638</v>
      </c>
      <c r="F18" s="778">
        <v>5.8086651823194835E-3</v>
      </c>
      <c r="G18" s="829">
        <v>6553.1428571428405</v>
      </c>
      <c r="H18" s="778">
        <v>1.6928548917203079E-2</v>
      </c>
    </row>
    <row r="19" spans="1:8" ht="12.95" customHeight="1">
      <c r="A19" s="141"/>
      <c r="B19" s="563">
        <v>7</v>
      </c>
      <c r="C19" s="400" t="s">
        <v>482</v>
      </c>
      <c r="D19" s="450">
        <v>657981.04761904769</v>
      </c>
      <c r="E19" s="829">
        <v>19391.047619047691</v>
      </c>
      <c r="F19" s="778">
        <v>3.0365410700210926E-2</v>
      </c>
      <c r="G19" s="829">
        <v>16346.047619047691</v>
      </c>
      <c r="H19" s="778">
        <v>2.5475617164038233E-2</v>
      </c>
    </row>
    <row r="20" spans="1:8" ht="12.95" customHeight="1">
      <c r="A20" s="141"/>
      <c r="B20" s="563">
        <v>35</v>
      </c>
      <c r="C20" s="564" t="s">
        <v>76</v>
      </c>
      <c r="D20" s="567">
        <v>489752.66666666669</v>
      </c>
      <c r="E20" s="773">
        <v>-429.71428571420256</v>
      </c>
      <c r="F20" s="772">
        <v>-8.7664163872902545E-4</v>
      </c>
      <c r="G20" s="773">
        <v>12426.666666666686</v>
      </c>
      <c r="H20" s="772">
        <v>2.6033919515523252E-2</v>
      </c>
    </row>
    <row r="21" spans="1:8" ht="12.95" customHeight="1">
      <c r="A21" s="141"/>
      <c r="B21" s="563">
        <v>38</v>
      </c>
      <c r="C21" s="564" t="s">
        <v>77</v>
      </c>
      <c r="D21" s="567">
        <v>448474.61904761899</v>
      </c>
      <c r="E21" s="773">
        <v>489.47619047609624</v>
      </c>
      <c r="F21" s="772">
        <v>1.0926170170606486E-3</v>
      </c>
      <c r="G21" s="773">
        <v>15253.619047618995</v>
      </c>
      <c r="H21" s="772">
        <v>3.5209786800776133E-2</v>
      </c>
    </row>
    <row r="22" spans="1:8" ht="12.95" customHeight="1">
      <c r="A22" s="141"/>
      <c r="B22" s="398"/>
      <c r="C22" s="400" t="s">
        <v>17</v>
      </c>
      <c r="D22" s="450">
        <v>938227.28571428568</v>
      </c>
      <c r="E22" s="775">
        <v>59.761904761893675</v>
      </c>
      <c r="F22" s="778">
        <v>6.370067524752443E-5</v>
      </c>
      <c r="G22" s="775">
        <v>27680.285714285681</v>
      </c>
      <c r="H22" s="778">
        <v>3.0399623209220072E-2</v>
      </c>
    </row>
    <row r="23" spans="1:8" ht="12.95" customHeight="1">
      <c r="A23" s="141"/>
      <c r="B23" s="563">
        <v>39</v>
      </c>
      <c r="C23" s="400" t="s">
        <v>18</v>
      </c>
      <c r="D23" s="450">
        <v>239537.47619047621</v>
      </c>
      <c r="E23" s="775">
        <v>2346.4285714285506</v>
      </c>
      <c r="F23" s="778">
        <v>9.8925680162986751E-3</v>
      </c>
      <c r="G23" s="775">
        <v>5531.4761904762127</v>
      </c>
      <c r="H23" s="778">
        <v>2.3638181031581329E-2</v>
      </c>
    </row>
    <row r="24" spans="1:8" ht="12.95" customHeight="1">
      <c r="A24" s="141"/>
      <c r="B24" s="563">
        <v>5</v>
      </c>
      <c r="C24" s="564" t="s">
        <v>118</v>
      </c>
      <c r="D24" s="567">
        <v>58076.666666666672</v>
      </c>
      <c r="E24" s="773">
        <v>994.09523809523671</v>
      </c>
      <c r="F24" s="772">
        <v>1.741503953337431E-2</v>
      </c>
      <c r="G24" s="773">
        <v>417.66666666667152</v>
      </c>
      <c r="H24" s="772">
        <v>7.2437376067340242E-3</v>
      </c>
    </row>
    <row r="25" spans="1:8" ht="12.95" customHeight="1">
      <c r="A25" s="141"/>
      <c r="B25" s="563">
        <v>9</v>
      </c>
      <c r="C25" s="564" t="s">
        <v>80</v>
      </c>
      <c r="D25" s="567">
        <v>159956.33333333331</v>
      </c>
      <c r="E25" s="773">
        <v>1291.2857142857101</v>
      </c>
      <c r="F25" s="772">
        <v>8.1384383874265609E-3</v>
      </c>
      <c r="G25" s="773">
        <v>2775.3333333333139</v>
      </c>
      <c r="H25" s="772">
        <v>1.7656926303645459E-2</v>
      </c>
    </row>
    <row r="26" spans="1:8" ht="12.95" customHeight="1">
      <c r="A26" s="142"/>
      <c r="B26" s="563">
        <v>24</v>
      </c>
      <c r="C26" s="564" t="s">
        <v>81</v>
      </c>
      <c r="D26" s="567">
        <v>171360.52380952382</v>
      </c>
      <c r="E26" s="773">
        <v>1549.2380952381063</v>
      </c>
      <c r="F26" s="772">
        <v>9.1232928878752784E-3</v>
      </c>
      <c r="G26" s="773">
        <v>2234.5238095238165</v>
      </c>
      <c r="H26" s="772">
        <v>1.3212183871928795E-2</v>
      </c>
    </row>
    <row r="27" spans="1:8" ht="12.95" customHeight="1">
      <c r="B27" s="563">
        <v>34</v>
      </c>
      <c r="C27" s="564" t="s">
        <v>82</v>
      </c>
      <c r="D27" s="567">
        <v>68113.666666666672</v>
      </c>
      <c r="E27" s="773">
        <v>551.66666666667152</v>
      </c>
      <c r="F27" s="772">
        <v>8.1653394906406884E-3</v>
      </c>
      <c r="G27" s="773">
        <v>900.66666666667152</v>
      </c>
      <c r="H27" s="772">
        <v>1.3400185479991444E-2</v>
      </c>
    </row>
    <row r="28" spans="1:8" ht="12.95" customHeight="1">
      <c r="B28" s="563">
        <v>37</v>
      </c>
      <c r="C28" s="564" t="s">
        <v>83</v>
      </c>
      <c r="D28" s="567">
        <v>131965.42857142858</v>
      </c>
      <c r="E28" s="773">
        <v>1203.2857142857392</v>
      </c>
      <c r="F28" s="772">
        <v>9.2020954076925676E-3</v>
      </c>
      <c r="G28" s="773">
        <v>2426.4285714285797</v>
      </c>
      <c r="H28" s="772">
        <v>1.873125909130513E-2</v>
      </c>
    </row>
    <row r="29" spans="1:8" ht="12.95" customHeight="1">
      <c r="B29" s="563">
        <v>40</v>
      </c>
      <c r="C29" s="564" t="s">
        <v>84</v>
      </c>
      <c r="D29" s="567">
        <v>68755</v>
      </c>
      <c r="E29" s="773">
        <v>1880.9047619047633</v>
      </c>
      <c r="F29" s="772">
        <v>2.8126059204361287E-2</v>
      </c>
      <c r="G29" s="773">
        <v>1633</v>
      </c>
      <c r="H29" s="772">
        <v>2.4328834063347404E-2</v>
      </c>
    </row>
    <row r="30" spans="1:8" ht="12.95" customHeight="1">
      <c r="B30" s="563">
        <v>42</v>
      </c>
      <c r="C30" s="564" t="s">
        <v>85</v>
      </c>
      <c r="D30" s="567">
        <v>42369.380952380954</v>
      </c>
      <c r="E30" s="773">
        <v>399.76190476190823</v>
      </c>
      <c r="F30" s="772">
        <v>9.5250305776741762E-3</v>
      </c>
      <c r="G30" s="773">
        <v>-207.61904761904589</v>
      </c>
      <c r="H30" s="772">
        <v>-4.8763193183889442E-3</v>
      </c>
    </row>
    <row r="31" spans="1:8" ht="12.95" customHeight="1">
      <c r="B31" s="563">
        <v>47</v>
      </c>
      <c r="C31" s="564" t="s">
        <v>86</v>
      </c>
      <c r="D31" s="567">
        <v>235449.0476190476</v>
      </c>
      <c r="E31" s="773">
        <v>1555.1428571428114</v>
      </c>
      <c r="F31" s="772">
        <v>6.6489242578846586E-3</v>
      </c>
      <c r="G31" s="773">
        <v>3706.0476190476038</v>
      </c>
      <c r="H31" s="772">
        <v>1.5992058526244968E-2</v>
      </c>
    </row>
    <row r="32" spans="1:8" ht="12.95" customHeight="1">
      <c r="B32" s="563">
        <v>49</v>
      </c>
      <c r="C32" s="564" t="s">
        <v>87</v>
      </c>
      <c r="D32" s="567">
        <v>62694</v>
      </c>
      <c r="E32" s="773">
        <v>811.76190476189367</v>
      </c>
      <c r="F32" s="772">
        <v>1.3117849802273929E-2</v>
      </c>
      <c r="G32" s="773">
        <v>853</v>
      </c>
      <c r="H32" s="772">
        <v>1.3793438010381465E-2</v>
      </c>
    </row>
    <row r="33" spans="2:8" ht="12.95" customHeight="1">
      <c r="B33" s="398"/>
      <c r="C33" s="400" t="s">
        <v>121</v>
      </c>
      <c r="D33" s="450">
        <v>998740.04761904757</v>
      </c>
      <c r="E33" s="775">
        <v>10237.142857142724</v>
      </c>
      <c r="F33" s="778">
        <v>1.0356209180395259E-2</v>
      </c>
      <c r="G33" s="775">
        <v>14739.047619047575</v>
      </c>
      <c r="H33" s="778">
        <v>1.4978691707678626E-2</v>
      </c>
    </row>
    <row r="34" spans="2:8" ht="12.95" customHeight="1">
      <c r="B34" s="563">
        <v>2</v>
      </c>
      <c r="C34" s="564" t="s">
        <v>71</v>
      </c>
      <c r="D34" s="567">
        <v>160228.47619047618</v>
      </c>
      <c r="E34" s="773">
        <v>4529.1428571428405</v>
      </c>
      <c r="F34" s="772">
        <v>2.9089031790820119E-2</v>
      </c>
      <c r="G34" s="773">
        <v>1383.4761904761835</v>
      </c>
      <c r="H34" s="772">
        <v>8.7095986054088748E-3</v>
      </c>
    </row>
    <row r="35" spans="2:8" ht="12.95" customHeight="1">
      <c r="B35" s="563">
        <v>13</v>
      </c>
      <c r="C35" s="564" t="s">
        <v>72</v>
      </c>
      <c r="D35" s="567">
        <v>182093.90476190479</v>
      </c>
      <c r="E35" s="773">
        <v>2045.3809523809759</v>
      </c>
      <c r="F35" s="772">
        <v>1.1360165077192175E-2</v>
      </c>
      <c r="G35" s="773">
        <v>2238.9047619047924</v>
      </c>
      <c r="H35" s="772">
        <v>1.2448387656194049E-2</v>
      </c>
    </row>
    <row r="36" spans="2:8" ht="12.95" customHeight="1">
      <c r="B36" s="563">
        <v>16</v>
      </c>
      <c r="C36" s="564" t="s">
        <v>73</v>
      </c>
      <c r="D36" s="567">
        <v>84874.523809523816</v>
      </c>
      <c r="E36" s="773">
        <v>2626.7142857142753</v>
      </c>
      <c r="F36" s="772">
        <v>3.1936586529442756E-2</v>
      </c>
      <c r="G36" s="773">
        <v>854.52380952381645</v>
      </c>
      <c r="H36" s="772">
        <v>1.0170480951247507E-2</v>
      </c>
    </row>
    <row r="37" spans="2:8" ht="12.95" customHeight="1">
      <c r="B37" s="563">
        <v>19</v>
      </c>
      <c r="C37" s="564" t="s">
        <v>74</v>
      </c>
      <c r="D37" s="567">
        <v>107758.42857142858</v>
      </c>
      <c r="E37" s="773">
        <v>1444.4761904761835</v>
      </c>
      <c r="F37" s="772">
        <v>1.3586892013009111E-2</v>
      </c>
      <c r="G37" s="773">
        <v>2486.4285714285797</v>
      </c>
      <c r="H37" s="772">
        <v>2.361908742522778E-2</v>
      </c>
    </row>
    <row r="38" spans="2:8" ht="12.95" customHeight="1">
      <c r="B38" s="563">
        <v>45</v>
      </c>
      <c r="C38" s="564" t="s">
        <v>75</v>
      </c>
      <c r="D38" s="567">
        <v>270913.09523809527</v>
      </c>
      <c r="E38" s="773">
        <v>2643.428571428638</v>
      </c>
      <c r="F38" s="772">
        <v>9.8536245423272995E-3</v>
      </c>
      <c r="G38" s="773">
        <v>6650.0952380952658</v>
      </c>
      <c r="H38" s="772">
        <v>2.5164685325207437E-2</v>
      </c>
    </row>
    <row r="39" spans="2:8" ht="12.95" customHeight="1">
      <c r="B39" s="398"/>
      <c r="C39" s="400" t="s">
        <v>110</v>
      </c>
      <c r="D39" s="450">
        <v>805868.42857142852</v>
      </c>
      <c r="E39" s="775">
        <v>13289.142857142841</v>
      </c>
      <c r="F39" s="778">
        <v>1.6766957068738542E-2</v>
      </c>
      <c r="G39" s="775">
        <v>13612.428571428522</v>
      </c>
      <c r="H39" s="778">
        <v>1.7181856081151192E-2</v>
      </c>
    </row>
    <row r="40" spans="2:8" ht="12.95" customHeight="1">
      <c r="B40" s="563">
        <v>8</v>
      </c>
      <c r="C40" s="564" t="s">
        <v>55</v>
      </c>
      <c r="D40" s="567">
        <v>2933740.1428571437</v>
      </c>
      <c r="E40" s="773">
        <v>5094.0000000004657</v>
      </c>
      <c r="F40" s="772">
        <v>1.7393702589929561E-3</v>
      </c>
      <c r="G40" s="773">
        <v>52560.142857143655</v>
      </c>
      <c r="H40" s="772">
        <v>1.8242575214718837E-2</v>
      </c>
    </row>
    <row r="41" spans="2:8" ht="12.95" customHeight="1">
      <c r="B41" s="563">
        <v>17</v>
      </c>
      <c r="C41" s="564" t="s">
        <v>483</v>
      </c>
      <c r="D41" s="567">
        <v>388646.33333333326</v>
      </c>
      <c r="E41" s="773">
        <v>9152.4285714284633</v>
      </c>
      <c r="F41" s="772">
        <v>2.411745869059656E-2</v>
      </c>
      <c r="G41" s="773">
        <v>9262.3333333332557</v>
      </c>
      <c r="H41" s="772">
        <v>2.4414138006171093E-2</v>
      </c>
    </row>
    <row r="42" spans="2:8" ht="12.95" customHeight="1">
      <c r="B42" s="563">
        <v>25</v>
      </c>
      <c r="C42" s="564" t="s">
        <v>484</v>
      </c>
      <c r="D42" s="567">
        <v>218427.42857142858</v>
      </c>
      <c r="E42" s="773">
        <v>5258.8095238095557</v>
      </c>
      <c r="F42" s="772">
        <v>2.4669717087367316E-2</v>
      </c>
      <c r="G42" s="773">
        <v>3129.4285714285797</v>
      </c>
      <c r="H42" s="772">
        <v>1.4535335077095812E-2</v>
      </c>
    </row>
    <row r="43" spans="2:8" ht="12.95" customHeight="1">
      <c r="B43" s="563">
        <v>43</v>
      </c>
      <c r="C43" s="564" t="s">
        <v>56</v>
      </c>
      <c r="D43" s="567">
        <v>364643.61904761911</v>
      </c>
      <c r="E43" s="773">
        <v>4671.4761904762127</v>
      </c>
      <c r="F43" s="772">
        <v>1.2977326949241474E-2</v>
      </c>
      <c r="G43" s="773">
        <v>7792.6190476191114</v>
      </c>
      <c r="H43" s="772">
        <v>2.1837178675747415E-2</v>
      </c>
    </row>
    <row r="44" spans="2:8" ht="12.95" customHeight="1">
      <c r="B44" s="398"/>
      <c r="C44" s="400" t="s">
        <v>19</v>
      </c>
      <c r="D44" s="450">
        <v>3905457.5238095243</v>
      </c>
      <c r="E44" s="775">
        <v>24176.714285714552</v>
      </c>
      <c r="F44" s="778">
        <v>6.2290556834718736E-3</v>
      </c>
      <c r="G44" s="775">
        <v>72744.523809524253</v>
      </c>
      <c r="H44" s="778">
        <v>1.8979903741690007E-2</v>
      </c>
    </row>
    <row r="45" spans="2:8" ht="12.95" customHeight="1">
      <c r="B45" s="563">
        <v>3</v>
      </c>
      <c r="C45" s="564" t="s">
        <v>543</v>
      </c>
      <c r="D45" s="567">
        <v>775909.57142857148</v>
      </c>
      <c r="E45" s="773">
        <v>7481.428571428638</v>
      </c>
      <c r="F45" s="772">
        <v>9.7360158408714703E-3</v>
      </c>
      <c r="G45" s="773">
        <v>18956.571428571478</v>
      </c>
      <c r="H45" s="772">
        <v>2.5043260847861681E-2</v>
      </c>
    </row>
    <row r="46" spans="2:8" ht="12.95" customHeight="1">
      <c r="B46" s="563">
        <v>12</v>
      </c>
      <c r="C46" s="564" t="s">
        <v>544</v>
      </c>
      <c r="D46" s="567">
        <v>259134.38095238095</v>
      </c>
      <c r="E46" s="773">
        <v>566.90476190473419</v>
      </c>
      <c r="F46" s="772">
        <v>2.1924828685224718E-3</v>
      </c>
      <c r="G46" s="773">
        <v>4401.3809523809468</v>
      </c>
      <c r="H46" s="772">
        <v>1.727840897088706E-2</v>
      </c>
    </row>
    <row r="47" spans="2:8" ht="12.95" customHeight="1">
      <c r="B47" s="563">
        <v>46</v>
      </c>
      <c r="C47" s="564" t="s">
        <v>67</v>
      </c>
      <c r="D47" s="567">
        <v>1185387.3809523811</v>
      </c>
      <c r="E47" s="773">
        <v>-387.57142857136205</v>
      </c>
      <c r="F47" s="772">
        <v>-3.2685074667260228E-4</v>
      </c>
      <c r="G47" s="773">
        <v>38848.380952381063</v>
      </c>
      <c r="H47" s="772">
        <v>3.38831744514414E-2</v>
      </c>
    </row>
    <row r="48" spans="2:8" ht="12.95" customHeight="1">
      <c r="B48" s="398"/>
      <c r="C48" s="400" t="s">
        <v>20</v>
      </c>
      <c r="D48" s="450">
        <v>2220431.3333333335</v>
      </c>
      <c r="E48" s="775">
        <v>7660.7619047621265</v>
      </c>
      <c r="F48" s="778">
        <v>3.4620678725929555E-3</v>
      </c>
      <c r="G48" s="775">
        <v>62206.333333333489</v>
      </c>
      <c r="H48" s="778">
        <v>2.8822913891430879E-2</v>
      </c>
    </row>
    <row r="49" spans="2:8" ht="12.95" customHeight="1">
      <c r="B49" s="563">
        <v>6</v>
      </c>
      <c r="C49" s="564" t="s">
        <v>78</v>
      </c>
      <c r="D49" s="567">
        <v>267496.71428571426</v>
      </c>
      <c r="E49" s="773">
        <v>2906.619047618995</v>
      </c>
      <c r="F49" s="772">
        <v>1.0985366043288369E-2</v>
      </c>
      <c r="G49" s="773">
        <v>2372.7142857142608</v>
      </c>
      <c r="H49" s="772">
        <v>8.9494511463099613E-3</v>
      </c>
    </row>
    <row r="50" spans="2:8" ht="12.95" customHeight="1">
      <c r="B50" s="563">
        <v>10</v>
      </c>
      <c r="C50" s="564" t="s">
        <v>79</v>
      </c>
      <c r="D50" s="567">
        <v>155023.71428571429</v>
      </c>
      <c r="E50" s="773">
        <v>2711.6190476190532</v>
      </c>
      <c r="F50" s="772">
        <v>1.7803044750846819E-2</v>
      </c>
      <c r="G50" s="773">
        <v>1116.7142857142899</v>
      </c>
      <c r="H50" s="772">
        <v>7.255773198842741E-3</v>
      </c>
    </row>
    <row r="51" spans="2:8" ht="12.95" customHeight="1">
      <c r="B51" s="398"/>
      <c r="C51" s="400" t="s">
        <v>21</v>
      </c>
      <c r="D51" s="450">
        <v>422520.42857142852</v>
      </c>
      <c r="E51" s="775">
        <v>5618.2380952379899</v>
      </c>
      <c r="F51" s="778">
        <v>1.3476153936300417E-2</v>
      </c>
      <c r="G51" s="775">
        <v>3490.4285714285215</v>
      </c>
      <c r="H51" s="778">
        <v>8.3297820476542217E-3</v>
      </c>
    </row>
    <row r="52" spans="2:8" ht="12.95" customHeight="1">
      <c r="B52" s="563">
        <v>15</v>
      </c>
      <c r="C52" s="564" t="s">
        <v>485</v>
      </c>
      <c r="D52" s="567">
        <v>480412</v>
      </c>
      <c r="E52" s="773">
        <v>2022.7619047618937</v>
      </c>
      <c r="F52" s="772">
        <v>4.2282763567502712E-3</v>
      </c>
      <c r="G52" s="773">
        <v>8874</v>
      </c>
      <c r="H52" s="772">
        <v>1.8819268012334023E-2</v>
      </c>
    </row>
    <row r="53" spans="2:8" ht="12.95" customHeight="1">
      <c r="B53" s="563">
        <v>27</v>
      </c>
      <c r="C53" s="564" t="s">
        <v>57</v>
      </c>
      <c r="D53" s="567">
        <v>127966.80952380953</v>
      </c>
      <c r="E53" s="773">
        <v>894.80952380952658</v>
      </c>
      <c r="F53" s="772">
        <v>7.0417521075416545E-3</v>
      </c>
      <c r="G53" s="773">
        <v>1391.8095238095266</v>
      </c>
      <c r="H53" s="772">
        <v>1.0995927503926639E-2</v>
      </c>
    </row>
    <row r="54" spans="2:8" ht="12.95" customHeight="1">
      <c r="B54" s="563">
        <v>32</v>
      </c>
      <c r="C54" s="564" t="s">
        <v>486</v>
      </c>
      <c r="D54" s="567">
        <v>108807.38095238095</v>
      </c>
      <c r="E54" s="773">
        <v>862.14285714284051</v>
      </c>
      <c r="F54" s="772">
        <v>7.9868540044554237E-3</v>
      </c>
      <c r="G54" s="773">
        <v>1914.3809523809468</v>
      </c>
      <c r="H54" s="772">
        <v>1.7909320090005343E-2</v>
      </c>
    </row>
    <row r="55" spans="2:8" ht="12.95" customHeight="1">
      <c r="B55" s="563">
        <v>36</v>
      </c>
      <c r="C55" s="564" t="s">
        <v>58</v>
      </c>
      <c r="D55" s="567">
        <v>385464.57142857136</v>
      </c>
      <c r="E55" s="773">
        <v>4064.7619047619519</v>
      </c>
      <c r="F55" s="772">
        <v>1.0657482786467387E-2</v>
      </c>
      <c r="G55" s="773">
        <v>5599.571428571362</v>
      </c>
      <c r="H55" s="772">
        <v>1.474095120258867E-2</v>
      </c>
    </row>
    <row r="56" spans="2:8" ht="12.95" customHeight="1">
      <c r="B56" s="398"/>
      <c r="C56" s="400" t="s">
        <v>22</v>
      </c>
      <c r="D56" s="450">
        <v>1102650.7619047617</v>
      </c>
      <c r="E56" s="775">
        <v>7844.4761904759798</v>
      </c>
      <c r="F56" s="778">
        <v>7.1651727733350601E-3</v>
      </c>
      <c r="G56" s="775">
        <v>17779.761904761661</v>
      </c>
      <c r="H56" s="778">
        <v>1.6388825864791068E-2</v>
      </c>
    </row>
    <row r="57" spans="2:8" ht="12.95" customHeight="1">
      <c r="B57" s="563">
        <v>28</v>
      </c>
      <c r="C57" s="400" t="s">
        <v>125</v>
      </c>
      <c r="D57" s="450">
        <v>3801539.3809523806</v>
      </c>
      <c r="E57" s="775">
        <v>9113.5238095237873</v>
      </c>
      <c r="F57" s="778">
        <v>2.4030855586427702E-3</v>
      </c>
      <c r="G57" s="775">
        <v>94904.380952380598</v>
      </c>
      <c r="H57" s="778">
        <v>2.560391863573841E-2</v>
      </c>
    </row>
    <row r="58" spans="2:8" ht="12.95" customHeight="1">
      <c r="B58" s="563">
        <v>30</v>
      </c>
      <c r="C58" s="400" t="s">
        <v>137</v>
      </c>
      <c r="D58" s="450">
        <v>685248.90476190462</v>
      </c>
      <c r="E58" s="775">
        <v>-530.8571428572759</v>
      </c>
      <c r="F58" s="778">
        <v>-7.7409275156037349E-4</v>
      </c>
      <c r="G58" s="775">
        <v>19807.904761904618</v>
      </c>
      <c r="H58" s="778">
        <v>2.9766583005712999E-2</v>
      </c>
    </row>
    <row r="59" spans="2:8" ht="12.95" customHeight="1">
      <c r="B59" s="563">
        <v>31</v>
      </c>
      <c r="C59" s="400" t="s">
        <v>23</v>
      </c>
      <c r="D59" s="450">
        <v>316263.66666666669</v>
      </c>
      <c r="E59" s="775">
        <v>127</v>
      </c>
      <c r="F59" s="778">
        <v>4.0172499235557879E-4</v>
      </c>
      <c r="G59" s="775">
        <v>4917.6666666666861</v>
      </c>
      <c r="H59" s="778">
        <v>1.579486059453683E-2</v>
      </c>
    </row>
    <row r="60" spans="2:8" ht="12.95" customHeight="1">
      <c r="B60" s="563">
        <v>1</v>
      </c>
      <c r="C60" s="564" t="s">
        <v>545</v>
      </c>
      <c r="D60" s="567">
        <v>169594.09523809521</v>
      </c>
      <c r="E60" s="773">
        <v>161.52380952375825</v>
      </c>
      <c r="F60" s="772">
        <v>9.5332206884357618E-4</v>
      </c>
      <c r="G60" s="773">
        <v>1427.0952380952076</v>
      </c>
      <c r="H60" s="772">
        <v>8.4861788465941945E-3</v>
      </c>
    </row>
    <row r="61" spans="2:8" ht="12.95" customHeight="1">
      <c r="B61" s="563">
        <v>20</v>
      </c>
      <c r="C61" s="564" t="s">
        <v>487</v>
      </c>
      <c r="D61" s="567">
        <v>342223.85714285716</v>
      </c>
      <c r="E61" s="773">
        <v>584.23809523810633</v>
      </c>
      <c r="F61" s="772">
        <v>1.7101005347879283E-3</v>
      </c>
      <c r="G61" s="773">
        <v>2019.8571428571595</v>
      </c>
      <c r="H61" s="772">
        <v>5.9371939861294631E-3</v>
      </c>
    </row>
    <row r="62" spans="2:8" ht="12.95" customHeight="1">
      <c r="B62" s="563">
        <v>48</v>
      </c>
      <c r="C62" s="564" t="s">
        <v>488</v>
      </c>
      <c r="D62" s="567">
        <v>517327.47619047621</v>
      </c>
      <c r="E62" s="773">
        <v>-749.33333333325572</v>
      </c>
      <c r="F62" s="772">
        <v>-1.4463749767568146E-3</v>
      </c>
      <c r="G62" s="773">
        <v>5925.4761904762127</v>
      </c>
      <c r="H62" s="772">
        <v>1.1586728621468367E-2</v>
      </c>
    </row>
    <row r="63" spans="2:8" ht="12.95" customHeight="1">
      <c r="B63" s="398"/>
      <c r="C63" s="400" t="s">
        <v>38</v>
      </c>
      <c r="D63" s="450">
        <v>1029145.4285714286</v>
      </c>
      <c r="E63" s="775">
        <v>-3.5714285713620484</v>
      </c>
      <c r="F63" s="778">
        <v>-3.4702735671743312E-6</v>
      </c>
      <c r="G63" s="775">
        <v>9372.428571428638</v>
      </c>
      <c r="H63" s="778">
        <v>9.1907008436471482E-3</v>
      </c>
    </row>
    <row r="64" spans="2:8" ht="12.95" customHeight="1">
      <c r="B64" s="563">
        <v>26</v>
      </c>
      <c r="C64" s="400" t="s">
        <v>24</v>
      </c>
      <c r="D64" s="450">
        <v>143044.19047619047</v>
      </c>
      <c r="E64" s="775">
        <v>-472.61904761905316</v>
      </c>
      <c r="F64" s="778">
        <v>-3.2931267716109769E-3</v>
      </c>
      <c r="G64" s="775">
        <v>3818.1904761904734</v>
      </c>
      <c r="H64" s="778">
        <v>2.7424406908123977E-2</v>
      </c>
    </row>
    <row r="65" spans="2:8" ht="12.95" customHeight="1">
      <c r="B65" s="563">
        <v>51</v>
      </c>
      <c r="C65" s="402" t="s">
        <v>25</v>
      </c>
      <c r="D65" s="451">
        <v>24276.095238095237</v>
      </c>
      <c r="E65" s="776">
        <v>6.857142857144936</v>
      </c>
      <c r="F65" s="778">
        <v>2.8254462831656113E-4</v>
      </c>
      <c r="G65" s="776">
        <v>825.09523809523671</v>
      </c>
      <c r="H65" s="778">
        <v>3.5183797624631641E-2</v>
      </c>
    </row>
    <row r="66" spans="2:8" ht="12.95" customHeight="1">
      <c r="B66" s="563">
        <v>52</v>
      </c>
      <c r="C66" s="402" t="s">
        <v>26</v>
      </c>
      <c r="D66" s="451">
        <v>25120.142857142855</v>
      </c>
      <c r="E66" s="776">
        <v>20.285714285710128</v>
      </c>
      <c r="F66" s="778">
        <v>8.0820038816376005E-4</v>
      </c>
      <c r="G66" s="776">
        <v>244.14285714285506</v>
      </c>
      <c r="H66" s="778">
        <v>9.8143936783587904E-3</v>
      </c>
    </row>
    <row r="67" spans="2:8">
      <c r="B67" s="956" t="s">
        <v>12</v>
      </c>
      <c r="C67" s="956"/>
      <c r="D67" s="452">
        <v>21861095</v>
      </c>
      <c r="E67" s="777">
        <v>76720.047619044781</v>
      </c>
      <c r="F67" s="779">
        <v>3.5217924676171908E-3</v>
      </c>
      <c r="G67" s="777">
        <v>468206</v>
      </c>
      <c r="H67" s="779">
        <v>2.18860575586588E-2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Q142"/>
  <sheetViews>
    <sheetView showGridLines="0" showRowColHeaders="0" zoomScaleNormal="100" workbookViewId="0">
      <pane xSplit="3" ySplit="3" topLeftCell="BH48" activePane="bottomRight" state="frozen"/>
      <selection activeCell="O40" sqref="O40"/>
      <selection pane="topRight" activeCell="O40" sqref="O40"/>
      <selection pane="bottomLeft" activeCell="O40" sqref="O40"/>
      <selection pane="bottomRight" activeCell="BK28" sqref="BK28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9" width="16.7109375" style="144" customWidth="1"/>
    <col min="70" max="16384" width="11.42578125" style="144"/>
  </cols>
  <sheetData>
    <row r="1" spans="1:69" s="143" customFormat="1" ht="18.75">
      <c r="A1" s="96"/>
      <c r="B1" s="967" t="s">
        <v>411</v>
      </c>
      <c r="C1" s="967"/>
      <c r="D1" s="967"/>
      <c r="E1" s="967"/>
      <c r="F1" s="967"/>
      <c r="G1" s="967"/>
      <c r="H1" s="967"/>
      <c r="I1" s="967"/>
      <c r="J1" s="967"/>
      <c r="K1" s="153"/>
    </row>
    <row r="2" spans="1:69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9" s="143" customFormat="1" ht="38.25" customHeight="1">
      <c r="A3" s="140"/>
      <c r="B3" s="905" t="s">
        <v>275</v>
      </c>
      <c r="C3" s="905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  <c r="BP3" s="453">
        <v>45778</v>
      </c>
      <c r="BQ3" s="453">
        <v>45809</v>
      </c>
    </row>
    <row r="4" spans="1:69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  <c r="BP4" s="570">
        <v>3526488</v>
      </c>
      <c r="BQ4" s="570">
        <v>3457694</v>
      </c>
    </row>
    <row r="5" spans="1:69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  <c r="BP5" s="575">
        <v>332985</v>
      </c>
      <c r="BQ5" s="575">
        <v>319726</v>
      </c>
    </row>
    <row r="6" spans="1:69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  <c r="BP6" s="575">
        <v>433367</v>
      </c>
      <c r="BQ6" s="575">
        <v>436300</v>
      </c>
    </row>
    <row r="7" spans="1:69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  <c r="BP7" s="575">
        <v>311170</v>
      </c>
      <c r="BQ7" s="575">
        <v>304811</v>
      </c>
    </row>
    <row r="8" spans="1:69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  <c r="BP8" s="575">
        <v>369862</v>
      </c>
      <c r="BQ8" s="575">
        <v>364562</v>
      </c>
    </row>
    <row r="9" spans="1:69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  <c r="BP9" s="575">
        <v>260724</v>
      </c>
      <c r="BQ9" s="575">
        <v>231082</v>
      </c>
    </row>
    <row r="10" spans="1:69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  <c r="BP10" s="575">
        <v>235590</v>
      </c>
      <c r="BQ10" s="575">
        <v>233029</v>
      </c>
    </row>
    <row r="11" spans="1:69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  <c r="BP11" s="575">
        <v>746408</v>
      </c>
      <c r="BQ11" s="575">
        <v>747169</v>
      </c>
    </row>
    <row r="12" spans="1:69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  <c r="BP12" s="575">
        <v>836382</v>
      </c>
      <c r="BQ12" s="575">
        <v>821015</v>
      </c>
    </row>
    <row r="13" spans="1:69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  <c r="BP13" s="572">
        <v>637788</v>
      </c>
      <c r="BQ13" s="572">
        <v>635854</v>
      </c>
    </row>
    <row r="14" spans="1:69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  <c r="BP14" s="575">
        <v>111907</v>
      </c>
      <c r="BQ14" s="575">
        <v>113873</v>
      </c>
    </row>
    <row r="15" spans="1:69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  <c r="BP15" s="575">
        <v>59198</v>
      </c>
      <c r="BQ15" s="575">
        <v>59425</v>
      </c>
    </row>
    <row r="16" spans="1:69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  <c r="BP16" s="575">
        <v>466683</v>
      </c>
      <c r="BQ16" s="575">
        <v>462556</v>
      </c>
    </row>
    <row r="17" spans="1:69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  <c r="BP17" s="456">
        <v>391718</v>
      </c>
      <c r="BQ17" s="456">
        <v>392065</v>
      </c>
    </row>
    <row r="18" spans="1:69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  <c r="BP18" s="456">
        <v>645738</v>
      </c>
      <c r="BQ18" s="456">
        <v>661096</v>
      </c>
    </row>
    <row r="19" spans="1:69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  <c r="BP19" s="456">
        <v>938343</v>
      </c>
      <c r="BQ19" s="456">
        <v>925300</v>
      </c>
    </row>
    <row r="20" spans="1:69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  <c r="BP20" s="575">
        <v>490059</v>
      </c>
      <c r="BQ20" s="575">
        <v>483619</v>
      </c>
    </row>
    <row r="21" spans="1:69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  <c r="BP21" s="575">
        <v>448284</v>
      </c>
      <c r="BQ21" s="575">
        <v>441681</v>
      </c>
    </row>
    <row r="22" spans="1:69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  <c r="BP22" s="456">
        <v>237678</v>
      </c>
      <c r="BQ22" s="456">
        <v>239359</v>
      </c>
    </row>
    <row r="23" spans="1:69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  <c r="BP23" s="570">
        <v>797307</v>
      </c>
      <c r="BQ23" s="570">
        <v>802421</v>
      </c>
    </row>
    <row r="24" spans="1:69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  <c r="BP24" s="575">
        <v>157581</v>
      </c>
      <c r="BQ24" s="575">
        <v>158878</v>
      </c>
    </row>
    <row r="25" spans="1:69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  <c r="BP25" s="575">
        <v>180735</v>
      </c>
      <c r="BQ25" s="575">
        <v>180598</v>
      </c>
    </row>
    <row r="26" spans="1:69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  <c r="BP26" s="575">
        <v>83461</v>
      </c>
      <c r="BQ26" s="575">
        <v>85674</v>
      </c>
    </row>
    <row r="27" spans="1:69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  <c r="BP27" s="575">
        <v>106656</v>
      </c>
      <c r="BQ27" s="575">
        <v>106973</v>
      </c>
    </row>
    <row r="28" spans="1:69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  <c r="BP28" s="575">
        <v>268874</v>
      </c>
      <c r="BQ28" s="575">
        <v>270298</v>
      </c>
    </row>
    <row r="29" spans="1:69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  <c r="BP29" s="577">
        <v>990802</v>
      </c>
      <c r="BQ29" s="577">
        <v>991040</v>
      </c>
    </row>
    <row r="30" spans="1:69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  <c r="BP30" s="575">
        <v>57276</v>
      </c>
      <c r="BQ30" s="575">
        <v>58082</v>
      </c>
    </row>
    <row r="31" spans="1:69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  <c r="BP31" s="575">
        <v>159250</v>
      </c>
      <c r="BQ31" s="575">
        <v>158267</v>
      </c>
    </row>
    <row r="32" spans="1:69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  <c r="BP32" s="575">
        <v>169995</v>
      </c>
      <c r="BQ32" s="575">
        <v>170448</v>
      </c>
    </row>
    <row r="33" spans="1:69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  <c r="BP33" s="575">
        <v>67582</v>
      </c>
      <c r="BQ33" s="575">
        <v>67337</v>
      </c>
    </row>
    <row r="34" spans="1:69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  <c r="BP34" s="575">
        <v>130870</v>
      </c>
      <c r="BQ34" s="575">
        <v>130849</v>
      </c>
    </row>
    <row r="35" spans="1:69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  <c r="BP35" s="575">
        <v>67605</v>
      </c>
      <c r="BQ35" s="575">
        <v>69097</v>
      </c>
    </row>
    <row r="36" spans="1:69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  <c r="BP36" s="575">
        <v>41960</v>
      </c>
      <c r="BQ36" s="575">
        <v>41735</v>
      </c>
    </row>
    <row r="37" spans="1:69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  <c r="BP37" s="575">
        <v>234234</v>
      </c>
      <c r="BQ37" s="575">
        <v>233230</v>
      </c>
    </row>
    <row r="38" spans="1:69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  <c r="BP38" s="575">
        <v>62030</v>
      </c>
      <c r="BQ38" s="575">
        <v>61995</v>
      </c>
    </row>
    <row r="39" spans="1:69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  <c r="BP39" s="577">
        <v>3886028</v>
      </c>
      <c r="BQ39" s="577">
        <v>3876367</v>
      </c>
    </row>
    <row r="40" spans="1:69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  <c r="BP40" s="575">
        <v>2929047</v>
      </c>
      <c r="BQ40" s="575">
        <v>2901648</v>
      </c>
    </row>
    <row r="41" spans="1:69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  <c r="BP41" s="575">
        <v>381398</v>
      </c>
      <c r="BQ41" s="575">
        <v>391502</v>
      </c>
    </row>
    <row r="42" spans="1:69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  <c r="BP42" s="575">
        <v>215027</v>
      </c>
      <c r="BQ42" s="575">
        <v>218984</v>
      </c>
    </row>
    <row r="43" spans="1:69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  <c r="BP43" s="575">
        <v>360556</v>
      </c>
      <c r="BQ43" s="575">
        <v>364233</v>
      </c>
    </row>
    <row r="44" spans="1:69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  <c r="BP44" s="577">
        <v>2211739</v>
      </c>
      <c r="BQ44" s="577">
        <v>2204020</v>
      </c>
    </row>
    <row r="45" spans="1:69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  <c r="BP45" s="575">
        <v>770278</v>
      </c>
      <c r="BQ45" s="575">
        <v>771303</v>
      </c>
    </row>
    <row r="46" spans="1:69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  <c r="BP46" s="575">
        <v>257803</v>
      </c>
      <c r="BQ46" s="575">
        <v>258261</v>
      </c>
    </row>
    <row r="47" spans="1:69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  <c r="BP47" s="575">
        <v>1183658</v>
      </c>
      <c r="BQ47" s="575">
        <v>1174456</v>
      </c>
    </row>
    <row r="48" spans="1:69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  <c r="BP48" s="577">
        <v>419243</v>
      </c>
      <c r="BQ48" s="577">
        <v>420022</v>
      </c>
    </row>
    <row r="49" spans="1:69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  <c r="BP49" s="575">
        <v>153370</v>
      </c>
      <c r="BQ49" s="575">
        <v>155009</v>
      </c>
    </row>
    <row r="50" spans="1:69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  <c r="BP50" s="575">
        <v>265873</v>
      </c>
      <c r="BQ50" s="575">
        <v>265013</v>
      </c>
    </row>
    <row r="51" spans="1:69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  <c r="BP51" s="577">
        <v>1096790</v>
      </c>
      <c r="BQ51" s="577">
        <v>1099106</v>
      </c>
    </row>
    <row r="52" spans="1:69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  <c r="BP52" s="575">
        <v>478960</v>
      </c>
      <c r="BQ52" s="575">
        <v>478386</v>
      </c>
    </row>
    <row r="53" spans="1:69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  <c r="BP53" s="575">
        <v>127355</v>
      </c>
      <c r="BQ53" s="575">
        <v>128161</v>
      </c>
    </row>
    <row r="54" spans="1:69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  <c r="BP54" s="575">
        <v>108210</v>
      </c>
      <c r="BQ54" s="575">
        <v>108226</v>
      </c>
    </row>
    <row r="55" spans="1:69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  <c r="BP55" s="575">
        <v>382265</v>
      </c>
      <c r="BQ55" s="575">
        <v>384333</v>
      </c>
    </row>
    <row r="56" spans="1:69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  <c r="BP56" s="572">
        <v>3794004</v>
      </c>
      <c r="BQ56" s="572">
        <v>3756332</v>
      </c>
    </row>
    <row r="57" spans="1:69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  <c r="BP57" s="456">
        <v>686769</v>
      </c>
      <c r="BQ57" s="456">
        <v>677345</v>
      </c>
    </row>
    <row r="58" spans="1:69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  <c r="BP58" s="456">
        <v>315553</v>
      </c>
      <c r="BQ58" s="456">
        <v>312264</v>
      </c>
    </row>
    <row r="59" spans="1:69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  <c r="BP59" s="570">
        <v>1029015</v>
      </c>
      <c r="BQ59" s="570">
        <v>1015746</v>
      </c>
    </row>
    <row r="60" spans="1:69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  <c r="BP60" s="575">
        <v>169799</v>
      </c>
      <c r="BQ60" s="575">
        <v>167510</v>
      </c>
    </row>
    <row r="61" spans="1:69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  <c r="BP61" s="575">
        <v>341454</v>
      </c>
      <c r="BQ61" s="575">
        <v>339122</v>
      </c>
    </row>
    <row r="62" spans="1:69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  <c r="BP62" s="575">
        <v>517762</v>
      </c>
      <c r="BQ62" s="575">
        <v>509114</v>
      </c>
    </row>
    <row r="63" spans="1:69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  <c r="BP63" s="572">
        <v>143434</v>
      </c>
      <c r="BQ63" s="572">
        <v>141415</v>
      </c>
    </row>
    <row r="64" spans="1:69">
      <c r="B64" s="966" t="s">
        <v>491</v>
      </c>
      <c r="C64" s="966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  <c r="BP64" s="456">
        <v>24349</v>
      </c>
      <c r="BQ64" s="456">
        <v>23690</v>
      </c>
    </row>
    <row r="65" spans="1:69">
      <c r="B65" s="966" t="s">
        <v>492</v>
      </c>
      <c r="C65" s="966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  <c r="BP65" s="456">
        <v>25208</v>
      </c>
      <c r="BQ65" s="456">
        <v>24807</v>
      </c>
    </row>
    <row r="66" spans="1:69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  <c r="BP66" s="460">
        <v>21797994</v>
      </c>
      <c r="BQ66" s="460">
        <v>21655943</v>
      </c>
    </row>
    <row r="67" spans="1:69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</row>
    <row r="68" spans="1:69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  <c r="BP68" s="457"/>
      <c r="BQ68" s="457"/>
    </row>
    <row r="69" spans="1:69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</row>
    <row r="70" spans="1:69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  <c r="BQ70" s="457"/>
    </row>
    <row r="71" spans="1:69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  <c r="BQ71" s="457"/>
    </row>
    <row r="72" spans="1:69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  <c r="BQ72" s="457"/>
    </row>
    <row r="73" spans="1:69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  <c r="BQ73" s="457"/>
    </row>
    <row r="74" spans="1:69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  <c r="BQ74" s="457"/>
    </row>
    <row r="75" spans="1:69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  <c r="BQ75" s="457"/>
    </row>
    <row r="76" spans="1:69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  <c r="BQ76" s="457"/>
    </row>
    <row r="77" spans="1:69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</row>
    <row r="78" spans="1:69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  <c r="BQ78" s="457"/>
    </row>
    <row r="79" spans="1:69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  <c r="BQ79" s="457"/>
    </row>
    <row r="80" spans="1:69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  <c r="BQ80" s="457"/>
    </row>
    <row r="81" spans="2:69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</row>
    <row r="82" spans="2:69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  <c r="BQ82" s="457"/>
    </row>
    <row r="83" spans="2:69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</row>
    <row r="84" spans="2:69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</row>
    <row r="85" spans="2:69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</row>
    <row r="86" spans="2:69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</row>
    <row r="87" spans="2:69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</row>
    <row r="88" spans="2:69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  <c r="BQ88" s="457"/>
    </row>
    <row r="89" spans="2:69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</row>
    <row r="90" spans="2:69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</row>
    <row r="91" spans="2:69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</row>
    <row r="92" spans="2:69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</row>
    <row r="93" spans="2:69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  <c r="BQ93" s="457"/>
    </row>
    <row r="94" spans="2:69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  <c r="BQ94" s="457"/>
    </row>
    <row r="95" spans="2:69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  <c r="BQ95" s="457"/>
    </row>
    <row r="96" spans="2:69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</row>
    <row r="97" spans="2:69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</row>
    <row r="98" spans="2:69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  <c r="BQ98" s="457"/>
    </row>
    <row r="99" spans="2:69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  <c r="BQ99" s="457"/>
    </row>
    <row r="100" spans="2:69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</row>
    <row r="101" spans="2:69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</row>
    <row r="102" spans="2:69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</row>
    <row r="103" spans="2:69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</row>
    <row r="104" spans="2:69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</row>
    <row r="105" spans="2:69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</row>
    <row r="106" spans="2:69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</row>
    <row r="107" spans="2:69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  <c r="BQ107" s="457"/>
    </row>
    <row r="108" spans="2:69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</row>
    <row r="109" spans="2:69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</row>
    <row r="110" spans="2:69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</row>
    <row r="111" spans="2:69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9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24" zoomScaleNormal="100" workbookViewId="0">
      <selection activeCell="M32" sqref="M32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8" t="s">
        <v>426</v>
      </c>
      <c r="C4" s="968"/>
      <c r="D4" s="968"/>
      <c r="E4" s="968"/>
      <c r="F4" s="968"/>
      <c r="G4" s="968"/>
      <c r="H4" s="968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670</v>
      </c>
      <c r="J6" s="419"/>
      <c r="K6" s="969" t="s">
        <v>669</v>
      </c>
      <c r="L6" s="970"/>
      <c r="M6" s="971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18097986.039999999</v>
      </c>
      <c r="M8" s="582"/>
    </row>
    <row r="9" spans="2:14" ht="15.75" customHeight="1">
      <c r="I9" s="252"/>
      <c r="J9" s="578"/>
      <c r="K9" s="630" t="s">
        <v>429</v>
      </c>
      <c r="L9" s="583">
        <v>17586578.68</v>
      </c>
      <c r="M9" s="772">
        <v>-2.8257694467754169E-2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17027842.57</v>
      </c>
      <c r="M10" s="772">
        <v>-3.1770597349637497E-2</v>
      </c>
      <c r="N10" s="161"/>
    </row>
    <row r="11" spans="2:14" ht="15.75" customHeight="1">
      <c r="I11" s="252"/>
      <c r="J11" s="579"/>
      <c r="K11" s="630" t="s">
        <v>431</v>
      </c>
      <c r="L11" s="583">
        <v>16393865.5</v>
      </c>
      <c r="M11" s="772">
        <v>-3.7231790662485609E-2</v>
      </c>
      <c r="N11" s="161"/>
    </row>
    <row r="12" spans="2:14" ht="15.75" customHeight="1">
      <c r="I12" s="252"/>
      <c r="J12" s="578"/>
      <c r="K12" s="630" t="s">
        <v>432</v>
      </c>
      <c r="L12" s="583">
        <v>16684995.09</v>
      </c>
      <c r="M12" s="772">
        <v>1.7758446901982916E-2</v>
      </c>
      <c r="N12" s="161"/>
    </row>
    <row r="13" spans="2:14" ht="15.75" customHeight="1">
      <c r="I13" s="252"/>
      <c r="J13" s="578"/>
      <c r="K13" s="630" t="s">
        <v>433</v>
      </c>
      <c r="L13" s="583">
        <v>17256395.449999999</v>
      </c>
      <c r="M13" s="772">
        <v>3.4246360692216316E-2</v>
      </c>
      <c r="N13" s="161"/>
    </row>
    <row r="14" spans="2:14" ht="15.75" customHeight="1">
      <c r="I14" s="252"/>
      <c r="J14" s="578"/>
      <c r="K14" s="630" t="s">
        <v>434</v>
      </c>
      <c r="L14" s="583">
        <v>17760271.109999999</v>
      </c>
      <c r="M14" s="772">
        <v>2.9199357505451662E-2</v>
      </c>
      <c r="N14" s="161"/>
    </row>
    <row r="15" spans="2:14" ht="15.75" customHeight="1">
      <c r="I15" s="252"/>
      <c r="J15" s="578"/>
      <c r="K15" s="630" t="s">
        <v>435</v>
      </c>
      <c r="L15" s="583">
        <v>18433106.509999998</v>
      </c>
      <c r="M15" s="772">
        <v>3.7884297814640755E-2</v>
      </c>
      <c r="N15" s="161"/>
    </row>
    <row r="16" spans="2:14" ht="15.75" customHeight="1">
      <c r="I16" s="252"/>
      <c r="J16" s="578"/>
      <c r="K16" s="630" t="s">
        <v>436</v>
      </c>
      <c r="L16" s="583">
        <v>19006990.190000001</v>
      </c>
      <c r="M16" s="772">
        <v>3.1133313296305865E-2</v>
      </c>
      <c r="N16" s="161"/>
    </row>
    <row r="17" spans="9:18" ht="15.75" customHeight="1">
      <c r="I17" s="252"/>
      <c r="J17" s="578"/>
      <c r="K17" s="630" t="s">
        <v>437</v>
      </c>
      <c r="L17" s="583">
        <v>19517697.200000003</v>
      </c>
      <c r="M17" s="772">
        <v>2.6869430924876037E-2</v>
      </c>
      <c r="N17" s="161"/>
    </row>
    <row r="18" spans="9:18" ht="15.75" customHeight="1">
      <c r="I18" s="252"/>
      <c r="J18" s="578"/>
      <c r="K18" s="630" t="s">
        <v>438</v>
      </c>
      <c r="L18" s="583">
        <v>18624336.681818176</v>
      </c>
      <c r="M18" s="772">
        <v>-4.5771819750427656E-2</v>
      </c>
      <c r="N18" s="161"/>
    </row>
    <row r="19" spans="9:18" ht="15.75" customHeight="1">
      <c r="I19" s="252"/>
      <c r="J19" s="578"/>
      <c r="K19" s="630" t="s">
        <v>456</v>
      </c>
      <c r="L19" s="583">
        <v>19500277.409090947</v>
      </c>
      <c r="M19" s="772">
        <v>4.7032049636855033E-2</v>
      </c>
    </row>
    <row r="20" spans="9:18" ht="15.75" customHeight="1">
      <c r="I20" s="252"/>
      <c r="J20" s="578"/>
      <c r="K20" s="630" t="s">
        <v>505</v>
      </c>
      <c r="L20" s="583">
        <v>20348329.954545405</v>
      </c>
      <c r="M20" s="772">
        <v>4.3489255443058372E-2</v>
      </c>
    </row>
    <row r="21" spans="9:18" ht="15.75" customHeight="1">
      <c r="J21" s="419"/>
      <c r="K21" s="630" t="s">
        <v>537</v>
      </c>
      <c r="L21" s="583">
        <v>20869940</v>
      </c>
      <c r="M21" s="772">
        <v>2.5634046952245138E-2</v>
      </c>
      <c r="Q21" s="41"/>
      <c r="R21" s="41"/>
    </row>
    <row r="22" spans="9:18" ht="15.75">
      <c r="J22" s="419"/>
      <c r="K22" s="630" t="s">
        <v>592</v>
      </c>
      <c r="L22" s="583">
        <v>21392889</v>
      </c>
      <c r="M22" s="772">
        <v>2.5057522925317377E-2</v>
      </c>
      <c r="P22" s="41"/>
      <c r="Q22" s="170"/>
      <c r="R22" s="41"/>
    </row>
    <row r="23" spans="9:18" ht="15.75">
      <c r="J23" s="41"/>
      <c r="K23" s="826">
        <v>2025</v>
      </c>
      <c r="L23" s="827">
        <v>21861095.000000045</v>
      </c>
      <c r="M23" s="778">
        <v>2.1886057558661021E-2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671</v>
      </c>
      <c r="J33" s="419"/>
      <c r="K33" s="972" t="s">
        <v>669</v>
      </c>
      <c r="L33" s="973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84" t="s">
        <v>429</v>
      </c>
      <c r="L36" s="783">
        <v>-5612</v>
      </c>
      <c r="M36" s="584"/>
      <c r="Q36" s="37"/>
    </row>
    <row r="37" spans="2:17" ht="15.75" customHeight="1">
      <c r="J37" s="578"/>
      <c r="K37" s="732" t="s">
        <v>430</v>
      </c>
      <c r="L37" s="780">
        <v>31332.210000000894</v>
      </c>
      <c r="M37" s="584"/>
      <c r="Q37" s="37"/>
    </row>
    <row r="38" spans="2:17" ht="15.75" customHeight="1">
      <c r="B38" s="154"/>
      <c r="J38" s="578"/>
      <c r="K38" s="732" t="s">
        <v>431</v>
      </c>
      <c r="L38" s="780">
        <v>26852.910000000149</v>
      </c>
      <c r="M38" s="584"/>
      <c r="Q38" s="37"/>
    </row>
    <row r="39" spans="2:17" ht="15.75" customHeight="1">
      <c r="J39" s="578"/>
      <c r="K39" s="732" t="s">
        <v>432</v>
      </c>
      <c r="L39" s="780">
        <v>56621.859999999404</v>
      </c>
      <c r="M39" s="584"/>
      <c r="Q39" s="37"/>
    </row>
    <row r="40" spans="2:17" ht="16.5" customHeight="1">
      <c r="J40" s="578"/>
      <c r="K40" s="732" t="s">
        <v>433</v>
      </c>
      <c r="L40" s="780">
        <v>35085.050000000745</v>
      </c>
      <c r="M40" s="584"/>
      <c r="Q40" s="37"/>
    </row>
    <row r="41" spans="2:17" ht="15.75" customHeight="1">
      <c r="J41" s="578"/>
      <c r="K41" s="732" t="s">
        <v>434</v>
      </c>
      <c r="L41" s="780">
        <v>98431.55000000447</v>
      </c>
      <c r="M41" s="584"/>
      <c r="Q41" s="37"/>
    </row>
    <row r="42" spans="2:17" ht="15.75" customHeight="1">
      <c r="J42" s="578"/>
      <c r="K42" s="732" t="s">
        <v>435</v>
      </c>
      <c r="L42" s="780">
        <v>87692.319999996573</v>
      </c>
      <c r="M42" s="584"/>
      <c r="Q42" s="37"/>
    </row>
    <row r="43" spans="2:17" ht="15.75" customHeight="1">
      <c r="J43" s="578"/>
      <c r="K43" s="732" t="s">
        <v>436</v>
      </c>
      <c r="L43" s="780">
        <v>91322.380000002682</v>
      </c>
      <c r="M43" s="584"/>
      <c r="Q43" s="37"/>
    </row>
    <row r="44" spans="2:17" ht="15.75" customHeight="1">
      <c r="J44" s="578"/>
      <c r="K44" s="732" t="s">
        <v>437</v>
      </c>
      <c r="L44" s="780">
        <v>75583.745454572141</v>
      </c>
      <c r="M44" s="584"/>
      <c r="Q44" s="37"/>
    </row>
    <row r="45" spans="2:17" ht="15.75" customHeight="1">
      <c r="J45" s="578"/>
      <c r="K45" s="732" t="s">
        <v>438</v>
      </c>
      <c r="L45" s="780">
        <v>68207.681818176061</v>
      </c>
      <c r="M45" s="584"/>
      <c r="Q45" s="37"/>
    </row>
    <row r="46" spans="2:17" ht="15.75" customHeight="1">
      <c r="J46" s="578"/>
      <c r="K46" s="864" t="s">
        <v>456</v>
      </c>
      <c r="L46" s="865">
        <v>233056.40909091756</v>
      </c>
      <c r="M46" s="584"/>
      <c r="Q46" s="37"/>
    </row>
    <row r="47" spans="2:17" ht="15.75" customHeight="1">
      <c r="J47" s="578"/>
      <c r="K47" s="732" t="s">
        <v>505</v>
      </c>
      <c r="L47" s="780">
        <v>115606.81818180904</v>
      </c>
      <c r="M47" s="584"/>
      <c r="Q47" s="37"/>
    </row>
    <row r="48" spans="2:17" ht="15.75" customHeight="1">
      <c r="J48" s="419"/>
      <c r="K48" s="732" t="s">
        <v>537</v>
      </c>
      <c r="L48" s="780">
        <v>54541</v>
      </c>
      <c r="M48" s="477"/>
      <c r="Q48" s="37"/>
    </row>
    <row r="49" spans="10:17" ht="15.75" customHeight="1">
      <c r="J49" s="419"/>
      <c r="K49" s="732" t="s">
        <v>592</v>
      </c>
      <c r="L49" s="780">
        <v>71095</v>
      </c>
      <c r="M49" s="477"/>
      <c r="Q49" s="37"/>
    </row>
    <row r="50" spans="10:17" ht="15.75" customHeight="1">
      <c r="J50" s="419"/>
      <c r="K50" s="733" t="s">
        <v>613</v>
      </c>
      <c r="L50" s="781">
        <v>76720.047619119287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K31" sqref="K31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74" t="s">
        <v>489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76"/>
      <c r="C2" s="977">
        <v>45444</v>
      </c>
      <c r="D2" s="977">
        <v>45809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76"/>
      <c r="C3" s="978"/>
      <c r="D3" s="978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7" t="s">
        <v>175</v>
      </c>
      <c r="C4" s="788">
        <v>445027</v>
      </c>
      <c r="D4" s="788">
        <v>470363</v>
      </c>
      <c r="E4" s="788">
        <v>25336</v>
      </c>
      <c r="F4" s="789">
        <v>5.6899999999999999E-2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90" t="s">
        <v>608</v>
      </c>
      <c r="C5" s="791">
        <v>1852976</v>
      </c>
      <c r="D5" s="791">
        <v>1896384</v>
      </c>
      <c r="E5" s="791">
        <v>43408</v>
      </c>
      <c r="F5" s="792">
        <v>2.3400000000000001E-2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3" t="s">
        <v>176</v>
      </c>
      <c r="C6" s="794">
        <v>753762</v>
      </c>
      <c r="D6" s="794">
        <v>753818</v>
      </c>
      <c r="E6" s="794">
        <v>56</v>
      </c>
      <c r="F6" s="795">
        <v>1E-4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3051765</v>
      </c>
      <c r="D7" s="484">
        <v>3120564</v>
      </c>
      <c r="E7" s="484">
        <v>68800</v>
      </c>
      <c r="F7" s="688">
        <v>2.2499999999999999E-2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0.14582610391036008</v>
      </c>
      <c r="D13" s="241">
        <v>0.15073012442622552</v>
      </c>
      <c r="I13" s="85"/>
    </row>
    <row r="14" spans="1:17" ht="15.75">
      <c r="A14" s="79"/>
      <c r="C14" s="241">
        <v>0.60718174564555261</v>
      </c>
      <c r="D14" s="241">
        <v>0.6077055301541644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0.24699215044408726</v>
      </c>
      <c r="D15" s="241">
        <v>0.24156466587450218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1"/>
      <c r="J16" s="741"/>
      <c r="K16" s="741"/>
      <c r="L16" s="278"/>
      <c r="M16" s="742"/>
      <c r="N16" s="272"/>
      <c r="O16" s="273"/>
      <c r="P16" s="273"/>
      <c r="Q16" s="271"/>
    </row>
    <row r="17" spans="1:18" ht="10.5" customHeight="1">
      <c r="A17" s="79"/>
      <c r="C17" s="241"/>
      <c r="I17" s="741"/>
      <c r="J17" s="741"/>
      <c r="K17" s="741"/>
      <c r="L17" s="278"/>
      <c r="M17" s="742"/>
      <c r="N17" s="275"/>
      <c r="O17" s="274"/>
      <c r="P17" s="274"/>
      <c r="Q17" s="271"/>
    </row>
    <row r="18" spans="1:18" ht="10.5" customHeight="1">
      <c r="A18" s="79"/>
      <c r="I18" s="741"/>
      <c r="J18" s="741"/>
      <c r="K18" s="741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1"/>
      <c r="J19" s="741"/>
      <c r="K19" s="741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1"/>
      <c r="J20" s="741"/>
      <c r="K20" s="741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1"/>
      <c r="J21" s="741"/>
      <c r="K21" s="741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1"/>
      <c r="J22" s="741"/>
      <c r="K22" s="741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1"/>
      <c r="J23" s="741"/>
      <c r="K23" s="741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1"/>
      <c r="J24" s="741"/>
      <c r="K24" s="741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1"/>
      <c r="J25" s="741"/>
      <c r="K25" s="740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1"/>
      <c r="J26" s="741"/>
      <c r="K26" s="740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1"/>
      <c r="J27" s="741"/>
      <c r="K27" s="740"/>
      <c r="L27" s="740"/>
      <c r="M27" s="743"/>
      <c r="N27" s="243"/>
      <c r="O27" s="244"/>
      <c r="P27" s="244"/>
      <c r="Q27" s="139"/>
      <c r="R27"/>
    </row>
    <row r="28" spans="1:18" ht="10.5" customHeight="1">
      <c r="A28" s="81"/>
      <c r="I28" s="741"/>
      <c r="J28" s="741"/>
      <c r="K28" s="740"/>
      <c r="L28" s="740"/>
      <c r="M28" s="743"/>
      <c r="N28" s="246"/>
      <c r="O28" s="245"/>
      <c r="P28" s="245"/>
      <c r="Q28" s="139"/>
      <c r="R28"/>
    </row>
    <row r="29" spans="1:18" ht="10.5" customHeight="1">
      <c r="I29" s="741"/>
      <c r="J29" s="741"/>
      <c r="K29" s="740"/>
      <c r="L29" s="740"/>
      <c r="M29" s="740"/>
      <c r="N29" s="242"/>
      <c r="O29" s="242"/>
      <c r="P29" s="247"/>
      <c r="Q29" s="139"/>
      <c r="R29"/>
    </row>
    <row r="30" spans="1:18" ht="10.5" customHeight="1">
      <c r="A30" s="79"/>
      <c r="I30" s="741"/>
      <c r="J30" s="741"/>
      <c r="K30" s="740"/>
      <c r="L30" s="740"/>
      <c r="M30" s="740"/>
      <c r="N30" s="242"/>
      <c r="O30" s="242"/>
      <c r="P30" s="139"/>
      <c r="Q30" s="139"/>
      <c r="R30"/>
    </row>
    <row r="31" spans="1:18" ht="10.5" customHeight="1">
      <c r="A31" s="79"/>
      <c r="I31" s="741"/>
      <c r="J31" s="741"/>
      <c r="K31" s="740"/>
      <c r="L31" s="740"/>
      <c r="M31" s="740"/>
      <c r="N31" s="242"/>
      <c r="O31" s="242"/>
      <c r="P31" s="247"/>
      <c r="Q31" s="139"/>
      <c r="R31"/>
    </row>
    <row r="32" spans="1:18" ht="10.5" customHeight="1">
      <c r="A32" s="79"/>
      <c r="I32" s="741"/>
      <c r="J32" s="741"/>
      <c r="K32" s="740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1"/>
      <c r="J33" s="741"/>
      <c r="K33" s="740"/>
      <c r="L33" s="740"/>
      <c r="M33" s="740"/>
      <c r="N33" s="139"/>
      <c r="O33" s="139"/>
      <c r="P33" s="139"/>
      <c r="Q33" s="139"/>
      <c r="R33"/>
    </row>
    <row r="34" spans="1:18" ht="10.5" customHeight="1">
      <c r="I34" s="741"/>
      <c r="J34" s="741"/>
      <c r="K34" s="740"/>
      <c r="L34" s="249"/>
      <c r="M34" s="249"/>
      <c r="N34" s="250"/>
      <c r="O34" s="139"/>
      <c r="P34" s="139"/>
      <c r="Q34" s="139"/>
      <c r="R34"/>
    </row>
    <row r="35" spans="1:18" ht="24.95" customHeight="1">
      <c r="I35" s="741"/>
      <c r="J35" s="741"/>
      <c r="K35" s="740"/>
      <c r="L35" s="740"/>
      <c r="M35" s="740"/>
      <c r="N35" s="247"/>
      <c r="O35" s="139"/>
      <c r="P35" s="139"/>
      <c r="Q35" s="139"/>
      <c r="R35"/>
    </row>
    <row r="36" spans="1:18" hidden="1">
      <c r="I36" s="741"/>
      <c r="J36" s="741"/>
      <c r="K36" s="740"/>
      <c r="L36" s="740"/>
      <c r="M36" s="740"/>
      <c r="N36" s="247"/>
      <c r="O36" s="139"/>
      <c r="P36" s="139"/>
      <c r="Q36" s="139"/>
      <c r="R36"/>
    </row>
    <row r="37" spans="1:18" hidden="1">
      <c r="I37" s="741"/>
      <c r="J37" s="741"/>
      <c r="K37" s="740"/>
      <c r="L37" s="740"/>
      <c r="M37" s="740"/>
      <c r="N37" s="247"/>
      <c r="O37" s="139"/>
      <c r="P37" s="139"/>
      <c r="Q37" s="139"/>
      <c r="R37"/>
    </row>
    <row r="38" spans="1:18" hidden="1">
      <c r="I38" s="741"/>
      <c r="J38" s="741"/>
      <c r="K38" s="740"/>
      <c r="L38" s="740"/>
      <c r="M38" s="740"/>
      <c r="N38" s="139"/>
      <c r="O38" s="139"/>
      <c r="P38" s="139"/>
      <c r="Q38" s="139"/>
      <c r="R38"/>
    </row>
    <row r="39" spans="1:18" hidden="1">
      <c r="I39" s="741"/>
      <c r="J39" s="741"/>
      <c r="K39" s="740"/>
      <c r="L39" s="740"/>
      <c r="M39" s="740"/>
      <c r="N39" s="139"/>
      <c r="O39" s="139"/>
      <c r="P39" s="139"/>
      <c r="Q39" s="139"/>
      <c r="R39"/>
    </row>
    <row r="40" spans="1:18" hidden="1">
      <c r="B40" s="86"/>
      <c r="I40" s="741"/>
      <c r="J40" s="741"/>
      <c r="K40" s="740"/>
      <c r="L40" s="740"/>
      <c r="M40" s="740"/>
      <c r="N40" s="139"/>
      <c r="O40" s="139"/>
      <c r="P40" s="139"/>
      <c r="Q40" s="139"/>
      <c r="R40"/>
    </row>
    <row r="41" spans="1:18" hidden="1">
      <c r="I41" s="741"/>
      <c r="J41" s="741"/>
      <c r="K41" s="740"/>
      <c r="L41" s="740"/>
      <c r="M41" s="740"/>
      <c r="N41" s="139"/>
      <c r="O41" s="139"/>
      <c r="P41" s="139"/>
      <c r="Q41" s="139"/>
      <c r="R41"/>
    </row>
    <row r="42" spans="1:18" hidden="1">
      <c r="I42" s="741"/>
      <c r="J42" s="741"/>
      <c r="K42" s="741"/>
      <c r="L42" s="741"/>
      <c r="M42" s="741"/>
    </row>
    <row r="43" spans="1:18" hidden="1">
      <c r="I43" s="741"/>
      <c r="J43" s="741"/>
      <c r="K43" s="741"/>
      <c r="L43" s="741"/>
      <c r="M43" s="741"/>
    </row>
    <row r="44" spans="1:18" hidden="1">
      <c r="I44" s="741"/>
      <c r="J44" s="741"/>
      <c r="K44" s="741"/>
      <c r="L44" s="741"/>
      <c r="M44" s="741"/>
    </row>
    <row r="45" spans="1:18" hidden="1">
      <c r="I45" s="741"/>
      <c r="J45" s="741"/>
      <c r="K45" s="741"/>
      <c r="L45" s="741"/>
      <c r="M45" s="741"/>
    </row>
    <row r="46" spans="1:18" hidden="1">
      <c r="I46" s="741"/>
      <c r="J46" s="741"/>
      <c r="K46" s="741"/>
      <c r="L46" s="741"/>
      <c r="M46" s="741"/>
    </row>
    <row r="47" spans="1:18" hidden="1">
      <c r="I47" s="741"/>
      <c r="J47" s="741"/>
      <c r="K47" s="741"/>
      <c r="L47" s="741"/>
      <c r="M47" s="741"/>
    </row>
    <row r="48" spans="1:18">
      <c r="I48" s="741"/>
      <c r="J48" s="741"/>
      <c r="K48" s="741"/>
      <c r="L48" s="741"/>
      <c r="M48" s="741"/>
    </row>
    <row r="49" spans="9:13" hidden="1">
      <c r="I49" s="741"/>
      <c r="J49" s="741"/>
      <c r="K49" s="741"/>
      <c r="L49" s="741"/>
      <c r="M49" s="741"/>
    </row>
    <row r="50" spans="9:13" hidden="1">
      <c r="I50" s="741"/>
      <c r="J50" s="741"/>
      <c r="K50" s="741"/>
      <c r="L50" s="741"/>
      <c r="M50" s="741"/>
    </row>
    <row r="51" spans="9:13" hidden="1">
      <c r="I51" s="741"/>
      <c r="J51" s="741"/>
      <c r="K51" s="741"/>
      <c r="L51" s="741"/>
      <c r="M51" s="741"/>
    </row>
    <row r="52" spans="9:13" hidden="1">
      <c r="I52" s="741"/>
      <c r="J52" s="741"/>
      <c r="K52" s="741"/>
      <c r="L52" s="741"/>
      <c r="M52" s="741"/>
    </row>
    <row r="53" spans="9:13" hidden="1">
      <c r="I53" s="741"/>
      <c r="J53" s="741"/>
      <c r="K53" s="741"/>
      <c r="L53" s="741"/>
      <c r="M53" s="741"/>
    </row>
    <row r="54" spans="9:13" hidden="1">
      <c r="I54" s="741"/>
      <c r="J54" s="741"/>
      <c r="K54" s="741"/>
      <c r="L54" s="741"/>
      <c r="M54" s="741"/>
    </row>
    <row r="55" spans="9:13" hidden="1">
      <c r="I55" s="741"/>
      <c r="J55" s="741"/>
      <c r="K55" s="741"/>
      <c r="L55" s="741"/>
      <c r="M55" s="741"/>
    </row>
    <row r="56" spans="9:13" hidden="1">
      <c r="I56" s="741"/>
      <c r="J56" s="741"/>
      <c r="K56" s="741"/>
      <c r="L56" s="741"/>
      <c r="M56" s="741"/>
    </row>
    <row r="57" spans="9:13" hidden="1">
      <c r="I57" s="741"/>
      <c r="J57" s="741"/>
      <c r="K57" s="741"/>
      <c r="L57" s="741"/>
      <c r="M57" s="741"/>
    </row>
    <row r="58" spans="9:13" hidden="1">
      <c r="I58" s="741"/>
      <c r="J58" s="741"/>
      <c r="K58" s="741"/>
      <c r="L58" s="741"/>
      <c r="M58" s="741"/>
    </row>
    <row r="59" spans="9:13" hidden="1">
      <c r="I59" s="741"/>
      <c r="J59" s="741"/>
      <c r="K59" s="741"/>
      <c r="L59" s="741"/>
      <c r="M59" s="741"/>
    </row>
    <row r="60" spans="9:13" hidden="1">
      <c r="I60" s="741"/>
      <c r="J60" s="741"/>
      <c r="K60" s="741"/>
      <c r="L60" s="741"/>
      <c r="M60" s="741"/>
    </row>
    <row r="61" spans="9:13">
      <c r="I61" s="741"/>
      <c r="J61" s="741"/>
      <c r="K61" s="741"/>
      <c r="L61" s="741"/>
      <c r="M61" s="741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 codeName="Hoja25">
    <pageSetUpPr fitToPage="1"/>
  </sheetPr>
  <dimension ref="A1:AI78"/>
  <sheetViews>
    <sheetView showGridLines="0" showRowColHeaders="0" zoomScaleNormal="100" workbookViewId="0">
      <pane ySplit="5" topLeftCell="A58" activePane="bottomLeft" state="frozen"/>
      <selection activeCell="F45" sqref="F45"/>
      <selection pane="bottomLeft" activeCell="H24" sqref="H24"/>
    </sheetView>
  </sheetViews>
  <sheetFormatPr baseColWidth="10" defaultColWidth="11.42578125" defaultRowHeight="15"/>
  <cols>
    <col min="1" max="1" width="3.28515625" style="612" customWidth="1"/>
    <col min="2" max="2" width="7.140625" style="843" customWidth="1"/>
    <col min="3" max="3" width="22.28515625" style="843" customWidth="1"/>
    <col min="4" max="4" width="1.7109375" style="843" customWidth="1"/>
    <col min="5" max="5" width="19.140625" style="843" customWidth="1"/>
    <col min="6" max="6" width="16.7109375" style="843" customWidth="1"/>
    <col min="7" max="7" width="19.7109375" style="843" customWidth="1"/>
    <col min="8" max="8" width="16.7109375" style="843" customWidth="1"/>
    <col min="9" max="9" width="16" style="843" bestFit="1" customWidth="1"/>
    <col min="10" max="10" width="20" style="843" customWidth="1"/>
    <col min="11" max="11" width="1.7109375" style="843" customWidth="1"/>
    <col min="12" max="12" width="19.7109375" style="843" customWidth="1"/>
    <col min="13" max="13" width="16.7109375" style="843" customWidth="1"/>
    <col min="14" max="14" width="19.7109375" style="843" customWidth="1"/>
    <col min="15" max="17" width="16.7109375" style="843" customWidth="1"/>
    <col min="18" max="18" width="1.7109375" style="843" customWidth="1"/>
    <col min="19" max="19" width="19.7109375" style="843" customWidth="1"/>
    <col min="20" max="20" width="16.7109375" style="843" customWidth="1"/>
    <col min="21" max="21" width="19.7109375" style="843" customWidth="1"/>
    <col min="22" max="24" width="16.7109375" style="843" customWidth="1"/>
    <col min="25" max="25" width="1.7109375" style="836" customWidth="1"/>
    <col min="26" max="30" width="19.7109375" style="843" customWidth="1"/>
    <col min="31" max="31" width="17.28515625" style="843" customWidth="1"/>
    <col min="32" max="32" width="17.85546875" style="836" customWidth="1"/>
    <col min="33" max="33" width="16.7109375" style="836" customWidth="1"/>
    <col min="34" max="16384" width="11.42578125" style="843"/>
  </cols>
  <sheetData>
    <row r="1" spans="1:33" s="836" customFormat="1" ht="26.25" customHeight="1">
      <c r="A1" s="612"/>
      <c r="B1" s="984" t="s">
        <v>672</v>
      </c>
      <c r="C1" s="984"/>
      <c r="D1" s="984"/>
      <c r="E1" s="984"/>
      <c r="F1" s="984"/>
      <c r="G1" s="984"/>
      <c r="H1" s="984"/>
      <c r="I1" s="984"/>
      <c r="J1" s="984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36" customFormat="1" ht="26.25">
      <c r="A2" s="614"/>
      <c r="B2" s="984"/>
      <c r="C2" s="984"/>
      <c r="D2" s="984"/>
      <c r="E2" s="984"/>
      <c r="F2" s="984"/>
      <c r="G2" s="984"/>
      <c r="H2" s="984"/>
      <c r="I2" s="984"/>
      <c r="J2" s="984"/>
      <c r="K2" s="615"/>
      <c r="L2" s="837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38" customFormat="1" ht="38.25" customHeight="1">
      <c r="A3" s="616"/>
      <c r="B3" s="985" t="s">
        <v>599</v>
      </c>
      <c r="C3" s="985"/>
      <c r="D3" s="617"/>
      <c r="E3" s="986" t="s">
        <v>527</v>
      </c>
      <c r="F3" s="986"/>
      <c r="G3" s="986"/>
      <c r="H3" s="986"/>
      <c r="I3" s="986"/>
      <c r="J3" s="986"/>
      <c r="K3" s="617"/>
      <c r="L3" s="986" t="s">
        <v>673</v>
      </c>
      <c r="M3" s="986"/>
      <c r="N3" s="986"/>
      <c r="O3" s="986"/>
      <c r="P3" s="986"/>
      <c r="Q3" s="986"/>
      <c r="R3" s="617"/>
      <c r="S3" s="986" t="s">
        <v>619</v>
      </c>
      <c r="T3" s="986"/>
      <c r="U3" s="986"/>
      <c r="V3" s="986"/>
      <c r="W3" s="986"/>
      <c r="X3" s="986"/>
      <c r="Z3" s="986" t="s">
        <v>524</v>
      </c>
      <c r="AA3" s="986"/>
      <c r="AB3" s="986"/>
      <c r="AC3" s="986"/>
      <c r="AD3" s="986"/>
      <c r="AE3" s="986"/>
      <c r="AF3" s="986"/>
      <c r="AG3" s="986"/>
    </row>
    <row r="4" spans="1:33" s="836" customFormat="1" ht="45" customHeight="1">
      <c r="A4" s="614"/>
      <c r="B4" s="985"/>
      <c r="C4" s="985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607</v>
      </c>
      <c r="AG4" s="983"/>
    </row>
    <row r="5" spans="1:33" s="836" customFormat="1" ht="38.25" customHeight="1">
      <c r="A5" s="619"/>
      <c r="B5" s="985"/>
      <c r="C5" s="985"/>
      <c r="D5" s="620"/>
      <c r="E5" s="621" t="s">
        <v>604</v>
      </c>
      <c r="F5" s="621" t="s">
        <v>674</v>
      </c>
      <c r="G5" s="621" t="s">
        <v>604</v>
      </c>
      <c r="H5" s="621" t="s">
        <v>674</v>
      </c>
      <c r="I5" s="621" t="s">
        <v>46</v>
      </c>
      <c r="J5" s="621" t="s">
        <v>47</v>
      </c>
      <c r="K5" s="620"/>
      <c r="L5" s="621" t="s">
        <v>604</v>
      </c>
      <c r="M5" s="621" t="s">
        <v>674</v>
      </c>
      <c r="N5" s="621" t="s">
        <v>604</v>
      </c>
      <c r="O5" s="621" t="s">
        <v>674</v>
      </c>
      <c r="P5" s="621" t="s">
        <v>46</v>
      </c>
      <c r="Q5" s="621" t="s">
        <v>47</v>
      </c>
      <c r="R5" s="620"/>
      <c r="S5" s="621" t="s">
        <v>604</v>
      </c>
      <c r="T5" s="621" t="s">
        <v>674</v>
      </c>
      <c r="U5" s="621" t="s">
        <v>604</v>
      </c>
      <c r="V5" s="621" t="s">
        <v>674</v>
      </c>
      <c r="W5" s="621" t="s">
        <v>46</v>
      </c>
      <c r="X5" s="621" t="s">
        <v>47</v>
      </c>
      <c r="Z5" s="621" t="s">
        <v>604</v>
      </c>
      <c r="AA5" s="621" t="s">
        <v>674</v>
      </c>
      <c r="AB5" s="621" t="s">
        <v>604</v>
      </c>
      <c r="AC5" s="621" t="s">
        <v>674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36" customFormat="1" ht="15.75">
      <c r="A6" s="619"/>
      <c r="B6" s="839" t="s">
        <v>117</v>
      </c>
      <c r="C6" s="839"/>
      <c r="D6" s="840"/>
      <c r="E6" s="841">
        <v>153</v>
      </c>
      <c r="F6" s="841">
        <v>154.43333333333334</v>
      </c>
      <c r="G6" s="841">
        <v>725</v>
      </c>
      <c r="H6" s="841">
        <v>773.5</v>
      </c>
      <c r="I6" s="841">
        <v>393</v>
      </c>
      <c r="J6" s="841">
        <v>332</v>
      </c>
      <c r="K6" s="840"/>
      <c r="L6" s="841">
        <v>31</v>
      </c>
      <c r="M6" s="841">
        <v>32.733333333333334</v>
      </c>
      <c r="N6" s="841">
        <v>183</v>
      </c>
      <c r="O6" s="841">
        <v>191.5333333333333</v>
      </c>
      <c r="P6" s="841">
        <v>112</v>
      </c>
      <c r="Q6" s="841">
        <v>71</v>
      </c>
      <c r="R6" s="840"/>
      <c r="S6" s="841">
        <v>0</v>
      </c>
      <c r="T6" s="841">
        <v>0</v>
      </c>
      <c r="U6" s="841">
        <v>0</v>
      </c>
      <c r="V6" s="841">
        <v>0</v>
      </c>
      <c r="W6" s="841">
        <v>0</v>
      </c>
      <c r="X6" s="841">
        <v>0</v>
      </c>
      <c r="Z6" s="841">
        <v>184</v>
      </c>
      <c r="AA6" s="841">
        <v>187.16666666666669</v>
      </c>
      <c r="AB6" s="841">
        <v>908</v>
      </c>
      <c r="AC6" s="841">
        <v>965.0333333333333</v>
      </c>
      <c r="AD6" s="841">
        <v>505</v>
      </c>
      <c r="AE6" s="841">
        <v>403</v>
      </c>
      <c r="AF6" s="841">
        <v>255</v>
      </c>
      <c r="AG6" s="841">
        <v>653</v>
      </c>
    </row>
    <row r="7" spans="1:33" ht="15.75">
      <c r="B7" s="622">
        <v>4</v>
      </c>
      <c r="C7" s="622" t="s">
        <v>59</v>
      </c>
      <c r="D7" s="840"/>
      <c r="E7" s="842">
        <v>12</v>
      </c>
      <c r="F7" s="842">
        <v>12</v>
      </c>
      <c r="G7" s="842">
        <v>27</v>
      </c>
      <c r="H7" s="842">
        <v>26</v>
      </c>
      <c r="I7" s="842">
        <v>17</v>
      </c>
      <c r="J7" s="842">
        <v>10</v>
      </c>
      <c r="K7" s="840"/>
      <c r="L7" s="842">
        <v>2</v>
      </c>
      <c r="M7" s="842">
        <v>2.2000000000000002</v>
      </c>
      <c r="N7" s="842">
        <v>4</v>
      </c>
      <c r="O7" s="842">
        <v>6.9</v>
      </c>
      <c r="P7" s="842">
        <v>3</v>
      </c>
      <c r="Q7" s="842">
        <v>1</v>
      </c>
      <c r="R7" s="840"/>
      <c r="S7" s="842">
        <v>0</v>
      </c>
      <c r="T7" s="842">
        <v>0</v>
      </c>
      <c r="U7" s="842">
        <v>0</v>
      </c>
      <c r="V7" s="842">
        <v>0</v>
      </c>
      <c r="W7" s="842">
        <v>0</v>
      </c>
      <c r="X7" s="842">
        <v>0</v>
      </c>
      <c r="Z7" s="842">
        <v>14</v>
      </c>
      <c r="AA7" s="842">
        <v>14.2</v>
      </c>
      <c r="AB7" s="842">
        <v>31</v>
      </c>
      <c r="AC7" s="842">
        <v>32.9</v>
      </c>
      <c r="AD7" s="842">
        <v>20</v>
      </c>
      <c r="AE7" s="842">
        <v>11</v>
      </c>
      <c r="AF7" s="842">
        <v>18</v>
      </c>
      <c r="AG7" s="842">
        <v>13</v>
      </c>
    </row>
    <row r="8" spans="1:33" ht="15.75">
      <c r="B8" s="622">
        <v>11</v>
      </c>
      <c r="C8" s="622" t="s">
        <v>60</v>
      </c>
      <c r="D8" s="840"/>
      <c r="E8" s="842">
        <v>19</v>
      </c>
      <c r="F8" s="842">
        <v>19.033333333333331</v>
      </c>
      <c r="G8" s="842">
        <v>37</v>
      </c>
      <c r="H8" s="842">
        <v>46.266666666666666</v>
      </c>
      <c r="I8" s="842">
        <v>13</v>
      </c>
      <c r="J8" s="842">
        <v>24</v>
      </c>
      <c r="K8" s="840"/>
      <c r="L8" s="842">
        <v>9</v>
      </c>
      <c r="M8" s="842">
        <v>9</v>
      </c>
      <c r="N8" s="842">
        <v>39</v>
      </c>
      <c r="O8" s="842">
        <v>40.200000000000003</v>
      </c>
      <c r="P8" s="842">
        <v>22</v>
      </c>
      <c r="Q8" s="842">
        <v>17</v>
      </c>
      <c r="R8" s="840"/>
      <c r="S8" s="842">
        <v>0</v>
      </c>
      <c r="T8" s="842">
        <v>0</v>
      </c>
      <c r="U8" s="842">
        <v>0</v>
      </c>
      <c r="V8" s="842">
        <v>0</v>
      </c>
      <c r="W8" s="842">
        <v>0</v>
      </c>
      <c r="X8" s="842">
        <v>0</v>
      </c>
      <c r="Z8" s="842">
        <v>28</v>
      </c>
      <c r="AA8" s="842">
        <v>28.033333333333331</v>
      </c>
      <c r="AB8" s="842">
        <v>76</v>
      </c>
      <c r="AC8" s="842">
        <v>86.466666666666669</v>
      </c>
      <c r="AD8" s="842">
        <v>35</v>
      </c>
      <c r="AE8" s="842">
        <v>41</v>
      </c>
      <c r="AF8" s="842">
        <v>11</v>
      </c>
      <c r="AG8" s="842">
        <v>65</v>
      </c>
    </row>
    <row r="9" spans="1:33" ht="15.75">
      <c r="B9" s="622">
        <v>14</v>
      </c>
      <c r="C9" s="622" t="s">
        <v>61</v>
      </c>
      <c r="D9" s="840"/>
      <c r="E9" s="842">
        <v>17</v>
      </c>
      <c r="F9" s="842">
        <v>17.333333333333336</v>
      </c>
      <c r="G9" s="842">
        <v>98</v>
      </c>
      <c r="H9" s="842">
        <v>85.333333333333329</v>
      </c>
      <c r="I9" s="842">
        <v>31</v>
      </c>
      <c r="J9" s="842">
        <v>67</v>
      </c>
      <c r="K9" s="840"/>
      <c r="L9" s="842">
        <v>2</v>
      </c>
      <c r="M9" s="842">
        <v>2</v>
      </c>
      <c r="N9" s="842">
        <v>4</v>
      </c>
      <c r="O9" s="842">
        <v>4</v>
      </c>
      <c r="P9" s="842">
        <v>4</v>
      </c>
      <c r="Q9" s="842">
        <v>0</v>
      </c>
      <c r="R9" s="840"/>
      <c r="S9" s="842">
        <v>0</v>
      </c>
      <c r="T9" s="842">
        <v>0</v>
      </c>
      <c r="U9" s="842">
        <v>0</v>
      </c>
      <c r="V9" s="842">
        <v>0</v>
      </c>
      <c r="W9" s="842">
        <v>0</v>
      </c>
      <c r="X9" s="842">
        <v>0</v>
      </c>
      <c r="Z9" s="842">
        <v>19</v>
      </c>
      <c r="AA9" s="842">
        <v>19.333333333333336</v>
      </c>
      <c r="AB9" s="842">
        <v>102</v>
      </c>
      <c r="AC9" s="842">
        <v>89.333333333333329</v>
      </c>
      <c r="AD9" s="842">
        <v>35</v>
      </c>
      <c r="AE9" s="842">
        <v>67</v>
      </c>
      <c r="AF9" s="842">
        <v>42</v>
      </c>
      <c r="AG9" s="842">
        <v>60</v>
      </c>
    </row>
    <row r="10" spans="1:33" ht="15.75">
      <c r="B10" s="622">
        <v>18</v>
      </c>
      <c r="C10" s="622" t="s">
        <v>62</v>
      </c>
      <c r="D10" s="840"/>
      <c r="E10" s="842">
        <v>15</v>
      </c>
      <c r="F10" s="842">
        <v>15.633333333333333</v>
      </c>
      <c r="G10" s="842">
        <v>86</v>
      </c>
      <c r="H10" s="842">
        <v>86.5</v>
      </c>
      <c r="I10" s="842">
        <v>43</v>
      </c>
      <c r="J10" s="842">
        <v>43</v>
      </c>
      <c r="K10" s="840"/>
      <c r="L10" s="842">
        <v>4</v>
      </c>
      <c r="M10" s="842">
        <v>4</v>
      </c>
      <c r="N10" s="842">
        <v>25</v>
      </c>
      <c r="O10" s="842">
        <v>30.7</v>
      </c>
      <c r="P10" s="842">
        <v>15</v>
      </c>
      <c r="Q10" s="842">
        <v>10</v>
      </c>
      <c r="R10" s="840"/>
      <c r="S10" s="842">
        <v>0</v>
      </c>
      <c r="T10" s="842">
        <v>0</v>
      </c>
      <c r="U10" s="842">
        <v>0</v>
      </c>
      <c r="V10" s="842">
        <v>0</v>
      </c>
      <c r="W10" s="842">
        <v>0</v>
      </c>
      <c r="X10" s="842">
        <v>0</v>
      </c>
      <c r="Z10" s="842">
        <v>19</v>
      </c>
      <c r="AA10" s="842">
        <v>19.633333333333333</v>
      </c>
      <c r="AB10" s="842">
        <v>111</v>
      </c>
      <c r="AC10" s="842">
        <v>117.2</v>
      </c>
      <c r="AD10" s="842">
        <v>58</v>
      </c>
      <c r="AE10" s="842">
        <v>53</v>
      </c>
      <c r="AF10" s="842">
        <v>48</v>
      </c>
      <c r="AG10" s="842">
        <v>63</v>
      </c>
    </row>
    <row r="11" spans="1:33" ht="15.75">
      <c r="B11" s="622">
        <v>21</v>
      </c>
      <c r="C11" s="622" t="s">
        <v>63</v>
      </c>
      <c r="D11" s="840"/>
      <c r="E11" s="842">
        <v>4</v>
      </c>
      <c r="F11" s="842">
        <v>4</v>
      </c>
      <c r="G11" s="842">
        <v>14</v>
      </c>
      <c r="H11" s="842">
        <v>17.666666666666668</v>
      </c>
      <c r="I11" s="842">
        <v>6</v>
      </c>
      <c r="J11" s="842">
        <v>8</v>
      </c>
      <c r="K11" s="840"/>
      <c r="L11" s="842">
        <v>1</v>
      </c>
      <c r="M11" s="842">
        <v>1.9</v>
      </c>
      <c r="N11" s="842">
        <v>2</v>
      </c>
      <c r="O11" s="842">
        <v>3.8</v>
      </c>
      <c r="P11" s="842">
        <v>2</v>
      </c>
      <c r="Q11" s="842">
        <v>0</v>
      </c>
      <c r="R11" s="840"/>
      <c r="S11" s="842">
        <v>0</v>
      </c>
      <c r="T11" s="842">
        <v>0</v>
      </c>
      <c r="U11" s="842">
        <v>0</v>
      </c>
      <c r="V11" s="842">
        <v>0</v>
      </c>
      <c r="W11" s="842">
        <v>0</v>
      </c>
      <c r="X11" s="842">
        <v>0</v>
      </c>
      <c r="Z11" s="842">
        <v>5</v>
      </c>
      <c r="AA11" s="842">
        <v>5.9</v>
      </c>
      <c r="AB11" s="842">
        <v>16</v>
      </c>
      <c r="AC11" s="842">
        <v>21.466666666666669</v>
      </c>
      <c r="AD11" s="842">
        <v>8</v>
      </c>
      <c r="AE11" s="842">
        <v>8</v>
      </c>
      <c r="AF11" s="842">
        <v>2</v>
      </c>
      <c r="AG11" s="842">
        <v>14</v>
      </c>
    </row>
    <row r="12" spans="1:33" ht="15.75">
      <c r="B12" s="622">
        <v>23</v>
      </c>
      <c r="C12" s="622" t="s">
        <v>64</v>
      </c>
      <c r="D12" s="840"/>
      <c r="E12" s="842">
        <v>17</v>
      </c>
      <c r="F12" s="842">
        <v>17</v>
      </c>
      <c r="G12" s="842">
        <v>109</v>
      </c>
      <c r="H12" s="842">
        <v>114.56666666666666</v>
      </c>
      <c r="I12" s="842">
        <v>90</v>
      </c>
      <c r="J12" s="842">
        <v>19</v>
      </c>
      <c r="K12" s="840"/>
      <c r="L12" s="842">
        <v>1</v>
      </c>
      <c r="M12" s="842">
        <v>1</v>
      </c>
      <c r="N12" s="842">
        <v>2</v>
      </c>
      <c r="O12" s="842">
        <v>2</v>
      </c>
      <c r="P12" s="842">
        <v>1</v>
      </c>
      <c r="Q12" s="842">
        <v>1</v>
      </c>
      <c r="R12" s="840"/>
      <c r="S12" s="842">
        <v>0</v>
      </c>
      <c r="T12" s="842">
        <v>0</v>
      </c>
      <c r="U12" s="842">
        <v>0</v>
      </c>
      <c r="V12" s="842">
        <v>0</v>
      </c>
      <c r="W12" s="842">
        <v>0</v>
      </c>
      <c r="X12" s="842">
        <v>0</v>
      </c>
      <c r="Z12" s="842">
        <v>18</v>
      </c>
      <c r="AA12" s="842">
        <v>18</v>
      </c>
      <c r="AB12" s="842">
        <v>111</v>
      </c>
      <c r="AC12" s="842">
        <v>116.56666666666666</v>
      </c>
      <c r="AD12" s="842">
        <v>91</v>
      </c>
      <c r="AE12" s="842">
        <v>20</v>
      </c>
      <c r="AF12" s="842">
        <v>30</v>
      </c>
      <c r="AG12" s="842">
        <v>81</v>
      </c>
    </row>
    <row r="13" spans="1:33" ht="15.75">
      <c r="B13" s="622">
        <v>29</v>
      </c>
      <c r="C13" s="622" t="s">
        <v>65</v>
      </c>
      <c r="D13" s="840"/>
      <c r="E13" s="842">
        <v>36</v>
      </c>
      <c r="F13" s="842">
        <v>35.4</v>
      </c>
      <c r="G13" s="842">
        <v>248</v>
      </c>
      <c r="H13" s="842">
        <v>288.36666666666667</v>
      </c>
      <c r="I13" s="842">
        <v>150</v>
      </c>
      <c r="J13" s="842">
        <v>98</v>
      </c>
      <c r="K13" s="840"/>
      <c r="L13" s="842">
        <v>5</v>
      </c>
      <c r="M13" s="842">
        <v>4.9333333333333336</v>
      </c>
      <c r="N13" s="842">
        <v>66</v>
      </c>
      <c r="O13" s="842">
        <v>64.166666666666657</v>
      </c>
      <c r="P13" s="842">
        <v>40</v>
      </c>
      <c r="Q13" s="842">
        <v>26</v>
      </c>
      <c r="R13" s="840"/>
      <c r="S13" s="842">
        <v>0</v>
      </c>
      <c r="T13" s="842">
        <v>0</v>
      </c>
      <c r="U13" s="842">
        <v>0</v>
      </c>
      <c r="V13" s="842">
        <v>0</v>
      </c>
      <c r="W13" s="842">
        <v>0</v>
      </c>
      <c r="X13" s="842">
        <v>0</v>
      </c>
      <c r="Z13" s="842">
        <v>41</v>
      </c>
      <c r="AA13" s="842">
        <v>40.333333333333329</v>
      </c>
      <c r="AB13" s="842">
        <v>314</v>
      </c>
      <c r="AC13" s="842">
        <v>352.5333333333333</v>
      </c>
      <c r="AD13" s="842">
        <v>190</v>
      </c>
      <c r="AE13" s="842">
        <v>124</v>
      </c>
      <c r="AF13" s="842">
        <v>50</v>
      </c>
      <c r="AG13" s="842">
        <v>264</v>
      </c>
    </row>
    <row r="14" spans="1:33" ht="15.75">
      <c r="B14" s="622">
        <v>41</v>
      </c>
      <c r="C14" s="622" t="s">
        <v>66</v>
      </c>
      <c r="D14" s="840"/>
      <c r="E14" s="842">
        <v>33</v>
      </c>
      <c r="F14" s="842">
        <v>34.033333333333331</v>
      </c>
      <c r="G14" s="842">
        <v>106</v>
      </c>
      <c r="H14" s="842">
        <v>108.8</v>
      </c>
      <c r="I14" s="842">
        <v>43</v>
      </c>
      <c r="J14" s="842">
        <v>63</v>
      </c>
      <c r="K14" s="840"/>
      <c r="L14" s="842">
        <v>7</v>
      </c>
      <c r="M14" s="842">
        <v>7.7</v>
      </c>
      <c r="N14" s="842">
        <v>41</v>
      </c>
      <c r="O14" s="842">
        <v>39.766666666666666</v>
      </c>
      <c r="P14" s="842">
        <v>25</v>
      </c>
      <c r="Q14" s="842">
        <v>16</v>
      </c>
      <c r="R14" s="840"/>
      <c r="S14" s="842">
        <v>0</v>
      </c>
      <c r="T14" s="842">
        <v>0</v>
      </c>
      <c r="U14" s="842">
        <v>0</v>
      </c>
      <c r="V14" s="842">
        <v>0</v>
      </c>
      <c r="W14" s="842">
        <v>0</v>
      </c>
      <c r="X14" s="842">
        <v>0</v>
      </c>
      <c r="Z14" s="842">
        <v>40</v>
      </c>
      <c r="AA14" s="842">
        <v>41.733333333333334</v>
      </c>
      <c r="AB14" s="842">
        <v>147</v>
      </c>
      <c r="AC14" s="842">
        <v>148.56666666666666</v>
      </c>
      <c r="AD14" s="842">
        <v>68</v>
      </c>
      <c r="AE14" s="842">
        <v>79</v>
      </c>
      <c r="AF14" s="842">
        <v>54</v>
      </c>
      <c r="AG14" s="842">
        <v>93</v>
      </c>
    </row>
    <row r="15" spans="1:33" ht="15.75">
      <c r="B15" s="839" t="s">
        <v>37</v>
      </c>
      <c r="C15" s="839"/>
      <c r="D15" s="840"/>
      <c r="E15" s="844">
        <v>56</v>
      </c>
      <c r="F15" s="841">
        <v>53.333333333333329</v>
      </c>
      <c r="G15" s="841">
        <v>218</v>
      </c>
      <c r="H15" s="841">
        <v>243.03333333333333</v>
      </c>
      <c r="I15" s="841">
        <v>139</v>
      </c>
      <c r="J15" s="841">
        <v>79</v>
      </c>
      <c r="K15" s="840"/>
      <c r="L15" s="844">
        <v>7</v>
      </c>
      <c r="M15" s="841">
        <v>7</v>
      </c>
      <c r="N15" s="841">
        <v>42</v>
      </c>
      <c r="O15" s="841">
        <v>42.566666666666663</v>
      </c>
      <c r="P15" s="841">
        <v>23</v>
      </c>
      <c r="Q15" s="841">
        <v>19</v>
      </c>
      <c r="R15" s="840"/>
      <c r="S15" s="844">
        <v>0</v>
      </c>
      <c r="T15" s="841">
        <v>0</v>
      </c>
      <c r="U15" s="841">
        <v>0</v>
      </c>
      <c r="V15" s="841">
        <v>0</v>
      </c>
      <c r="W15" s="841">
        <v>0</v>
      </c>
      <c r="X15" s="841">
        <v>0</v>
      </c>
      <c r="Z15" s="844">
        <v>63</v>
      </c>
      <c r="AA15" s="841">
        <v>60.333333333333329</v>
      </c>
      <c r="AB15" s="841">
        <v>260</v>
      </c>
      <c r="AC15" s="841">
        <v>285.60000000000002</v>
      </c>
      <c r="AD15" s="841">
        <v>162</v>
      </c>
      <c r="AE15" s="841">
        <v>98</v>
      </c>
      <c r="AF15" s="841">
        <v>65</v>
      </c>
      <c r="AG15" s="841">
        <v>195</v>
      </c>
    </row>
    <row r="16" spans="1:33" ht="15.75">
      <c r="B16" s="622">
        <v>22</v>
      </c>
      <c r="C16" s="622" t="s">
        <v>68</v>
      </c>
      <c r="D16" s="840"/>
      <c r="E16" s="842">
        <v>5</v>
      </c>
      <c r="F16" s="842">
        <v>5</v>
      </c>
      <c r="G16" s="842">
        <v>25</v>
      </c>
      <c r="H16" s="842">
        <v>25.5</v>
      </c>
      <c r="I16" s="842">
        <v>16</v>
      </c>
      <c r="J16" s="842">
        <v>9</v>
      </c>
      <c r="K16" s="840"/>
      <c r="L16" s="842">
        <v>0</v>
      </c>
      <c r="M16" s="842">
        <v>0</v>
      </c>
      <c r="N16" s="842">
        <v>0</v>
      </c>
      <c r="O16" s="842">
        <v>0</v>
      </c>
      <c r="P16" s="842">
        <v>0</v>
      </c>
      <c r="Q16" s="842">
        <v>0</v>
      </c>
      <c r="R16" s="840"/>
      <c r="S16" s="842">
        <v>0</v>
      </c>
      <c r="T16" s="842">
        <v>0</v>
      </c>
      <c r="U16" s="842">
        <v>0</v>
      </c>
      <c r="V16" s="842">
        <v>0</v>
      </c>
      <c r="W16" s="842">
        <v>0</v>
      </c>
      <c r="X16" s="842">
        <v>0</v>
      </c>
      <c r="Z16" s="842">
        <v>5</v>
      </c>
      <c r="AA16" s="842">
        <v>5</v>
      </c>
      <c r="AB16" s="842">
        <v>25</v>
      </c>
      <c r="AC16" s="842">
        <v>25.5</v>
      </c>
      <c r="AD16" s="842">
        <v>16</v>
      </c>
      <c r="AE16" s="842">
        <v>9</v>
      </c>
      <c r="AF16" s="842">
        <v>1</v>
      </c>
      <c r="AG16" s="842">
        <v>24</v>
      </c>
    </row>
    <row r="17" spans="2:33" ht="15.75">
      <c r="B17" s="622">
        <v>44</v>
      </c>
      <c r="C17" s="622" t="s">
        <v>69</v>
      </c>
      <c r="D17" s="840"/>
      <c r="E17" s="842">
        <v>12</v>
      </c>
      <c r="F17" s="842">
        <v>11.533333333333333</v>
      </c>
      <c r="G17" s="842">
        <v>48</v>
      </c>
      <c r="H17" s="842">
        <v>48.1</v>
      </c>
      <c r="I17" s="842">
        <v>35</v>
      </c>
      <c r="J17" s="842">
        <v>13</v>
      </c>
      <c r="K17" s="840"/>
      <c r="L17" s="842">
        <v>1</v>
      </c>
      <c r="M17" s="842">
        <v>1</v>
      </c>
      <c r="N17" s="842">
        <v>3</v>
      </c>
      <c r="O17" s="842">
        <v>3</v>
      </c>
      <c r="P17" s="842">
        <v>3</v>
      </c>
      <c r="Q17" s="842">
        <v>0</v>
      </c>
      <c r="R17" s="840"/>
      <c r="S17" s="842">
        <v>0</v>
      </c>
      <c r="T17" s="842">
        <v>0</v>
      </c>
      <c r="U17" s="842">
        <v>0</v>
      </c>
      <c r="V17" s="842">
        <v>0</v>
      </c>
      <c r="W17" s="842">
        <v>0</v>
      </c>
      <c r="X17" s="842">
        <v>0</v>
      </c>
      <c r="Z17" s="842">
        <v>13</v>
      </c>
      <c r="AA17" s="842">
        <v>12.533333333333333</v>
      </c>
      <c r="AB17" s="842">
        <v>51</v>
      </c>
      <c r="AC17" s="842">
        <v>51.1</v>
      </c>
      <c r="AD17" s="842">
        <v>38</v>
      </c>
      <c r="AE17" s="842">
        <v>13</v>
      </c>
      <c r="AF17" s="842">
        <v>12</v>
      </c>
      <c r="AG17" s="842">
        <v>39</v>
      </c>
    </row>
    <row r="18" spans="2:33" ht="15.75">
      <c r="B18" s="622">
        <v>50</v>
      </c>
      <c r="C18" s="622" t="s">
        <v>70</v>
      </c>
      <c r="D18" s="840"/>
      <c r="E18" s="842">
        <v>39</v>
      </c>
      <c r="F18" s="842">
        <v>36.799999999999997</v>
      </c>
      <c r="G18" s="842">
        <v>145</v>
      </c>
      <c r="H18" s="842">
        <v>169.43333333333334</v>
      </c>
      <c r="I18" s="842">
        <v>88</v>
      </c>
      <c r="J18" s="842">
        <v>57</v>
      </c>
      <c r="K18" s="840"/>
      <c r="L18" s="842">
        <v>6</v>
      </c>
      <c r="M18" s="842">
        <v>6</v>
      </c>
      <c r="N18" s="842">
        <v>39</v>
      </c>
      <c r="O18" s="842">
        <v>39.566666666666663</v>
      </c>
      <c r="P18" s="842">
        <v>20</v>
      </c>
      <c r="Q18" s="842">
        <v>19</v>
      </c>
      <c r="R18" s="840"/>
      <c r="S18" s="842">
        <v>0</v>
      </c>
      <c r="T18" s="842">
        <v>0</v>
      </c>
      <c r="U18" s="842">
        <v>0</v>
      </c>
      <c r="V18" s="842">
        <v>0</v>
      </c>
      <c r="W18" s="842">
        <v>0</v>
      </c>
      <c r="X18" s="842">
        <v>0</v>
      </c>
      <c r="Z18" s="842">
        <v>45</v>
      </c>
      <c r="AA18" s="842">
        <v>42.8</v>
      </c>
      <c r="AB18" s="842">
        <v>184</v>
      </c>
      <c r="AC18" s="842">
        <v>209</v>
      </c>
      <c r="AD18" s="842">
        <v>108</v>
      </c>
      <c r="AE18" s="842">
        <v>76</v>
      </c>
      <c r="AF18" s="842">
        <v>52</v>
      </c>
      <c r="AG18" s="842">
        <v>132</v>
      </c>
    </row>
    <row r="19" spans="2:33" ht="15.75">
      <c r="B19" s="839" t="s">
        <v>16</v>
      </c>
      <c r="C19" s="839"/>
      <c r="D19" s="840"/>
      <c r="E19" s="841">
        <v>51</v>
      </c>
      <c r="F19" s="841">
        <v>52.099999999999994</v>
      </c>
      <c r="G19" s="841">
        <v>231</v>
      </c>
      <c r="H19" s="841">
        <v>203.06666666666666</v>
      </c>
      <c r="I19" s="841">
        <v>83</v>
      </c>
      <c r="J19" s="841">
        <v>148</v>
      </c>
      <c r="K19" s="840"/>
      <c r="L19" s="841">
        <v>0</v>
      </c>
      <c r="M19" s="841">
        <v>0</v>
      </c>
      <c r="N19" s="841">
        <v>0</v>
      </c>
      <c r="O19" s="841">
        <v>0</v>
      </c>
      <c r="P19" s="841">
        <v>0</v>
      </c>
      <c r="Q19" s="841">
        <v>0</v>
      </c>
      <c r="R19" s="840"/>
      <c r="S19" s="841">
        <v>0</v>
      </c>
      <c r="T19" s="841">
        <v>0</v>
      </c>
      <c r="U19" s="841">
        <v>0</v>
      </c>
      <c r="V19" s="841">
        <v>0</v>
      </c>
      <c r="W19" s="841">
        <v>0</v>
      </c>
      <c r="X19" s="841">
        <v>0</v>
      </c>
      <c r="Z19" s="841">
        <v>51</v>
      </c>
      <c r="AA19" s="841">
        <v>52.099999999999994</v>
      </c>
      <c r="AB19" s="841">
        <v>231</v>
      </c>
      <c r="AC19" s="841">
        <v>203.06666666666666</v>
      </c>
      <c r="AD19" s="841">
        <v>83</v>
      </c>
      <c r="AE19" s="841">
        <v>148</v>
      </c>
      <c r="AF19" s="841">
        <v>55</v>
      </c>
      <c r="AG19" s="841">
        <v>176</v>
      </c>
    </row>
    <row r="20" spans="2:33" ht="15.75">
      <c r="B20" s="622">
        <v>33</v>
      </c>
      <c r="C20" s="622" t="s">
        <v>519</v>
      </c>
      <c r="D20" s="840"/>
      <c r="E20" s="842">
        <v>51</v>
      </c>
      <c r="F20" s="842">
        <v>52.099999999999994</v>
      </c>
      <c r="G20" s="842">
        <v>231</v>
      </c>
      <c r="H20" s="842">
        <v>203.06666666666666</v>
      </c>
      <c r="I20" s="842">
        <v>83</v>
      </c>
      <c r="J20" s="842">
        <v>148</v>
      </c>
      <c r="K20" s="840"/>
      <c r="L20" s="842">
        <v>0</v>
      </c>
      <c r="M20" s="842">
        <v>0</v>
      </c>
      <c r="N20" s="842">
        <v>0</v>
      </c>
      <c r="O20" s="842">
        <v>0</v>
      </c>
      <c r="P20" s="842">
        <v>0</v>
      </c>
      <c r="Q20" s="842">
        <v>0</v>
      </c>
      <c r="R20" s="840"/>
      <c r="S20" s="842">
        <v>0</v>
      </c>
      <c r="T20" s="842">
        <v>0</v>
      </c>
      <c r="U20" s="842">
        <v>0</v>
      </c>
      <c r="V20" s="842">
        <v>0</v>
      </c>
      <c r="W20" s="842">
        <v>0</v>
      </c>
      <c r="X20" s="842">
        <v>0</v>
      </c>
      <c r="Z20" s="842">
        <v>51</v>
      </c>
      <c r="AA20" s="842">
        <v>52.099999999999994</v>
      </c>
      <c r="AB20" s="842">
        <v>231</v>
      </c>
      <c r="AC20" s="842">
        <v>203.06666666666666</v>
      </c>
      <c r="AD20" s="842">
        <v>83</v>
      </c>
      <c r="AE20" s="842">
        <v>148</v>
      </c>
      <c r="AF20" s="842">
        <v>55</v>
      </c>
      <c r="AG20" s="842">
        <v>176</v>
      </c>
    </row>
    <row r="21" spans="2:33" ht="15.75">
      <c r="B21" s="839" t="s">
        <v>482</v>
      </c>
      <c r="C21" s="839"/>
      <c r="D21" s="840"/>
      <c r="E21" s="841">
        <v>13</v>
      </c>
      <c r="F21" s="841">
        <v>13.600000000000001</v>
      </c>
      <c r="G21" s="841">
        <v>91</v>
      </c>
      <c r="H21" s="841">
        <v>97.733333333333334</v>
      </c>
      <c r="I21" s="841">
        <v>31</v>
      </c>
      <c r="J21" s="841">
        <v>60</v>
      </c>
      <c r="K21" s="840"/>
      <c r="L21" s="841">
        <v>9</v>
      </c>
      <c r="M21" s="841">
        <v>9.2666666666666657</v>
      </c>
      <c r="N21" s="841">
        <v>58</v>
      </c>
      <c r="O21" s="841">
        <v>59.466666666666669</v>
      </c>
      <c r="P21" s="841">
        <v>15</v>
      </c>
      <c r="Q21" s="841">
        <v>43</v>
      </c>
      <c r="R21" s="840"/>
      <c r="S21" s="841">
        <v>0</v>
      </c>
      <c r="T21" s="841">
        <v>0</v>
      </c>
      <c r="U21" s="841">
        <v>0</v>
      </c>
      <c r="V21" s="841">
        <v>0</v>
      </c>
      <c r="W21" s="841">
        <v>0</v>
      </c>
      <c r="X21" s="841">
        <v>0</v>
      </c>
      <c r="Z21" s="841">
        <v>22</v>
      </c>
      <c r="AA21" s="841">
        <v>22.866666666666667</v>
      </c>
      <c r="AB21" s="841">
        <v>149</v>
      </c>
      <c r="AC21" s="841">
        <v>157.19999999999999</v>
      </c>
      <c r="AD21" s="841">
        <v>46</v>
      </c>
      <c r="AE21" s="841">
        <v>103</v>
      </c>
      <c r="AF21" s="841">
        <v>18</v>
      </c>
      <c r="AG21" s="841">
        <v>131</v>
      </c>
    </row>
    <row r="22" spans="2:33" ht="15.75">
      <c r="B22" s="622">
        <v>7</v>
      </c>
      <c r="C22" s="622" t="s">
        <v>482</v>
      </c>
      <c r="D22" s="840"/>
      <c r="E22" s="842">
        <v>13</v>
      </c>
      <c r="F22" s="842">
        <v>13.600000000000001</v>
      </c>
      <c r="G22" s="842">
        <v>91</v>
      </c>
      <c r="H22" s="842">
        <v>97.733333333333334</v>
      </c>
      <c r="I22" s="842">
        <v>31</v>
      </c>
      <c r="J22" s="842">
        <v>60</v>
      </c>
      <c r="K22" s="840"/>
      <c r="L22" s="842">
        <v>9</v>
      </c>
      <c r="M22" s="842">
        <v>9.2666666666666657</v>
      </c>
      <c r="N22" s="842">
        <v>58</v>
      </c>
      <c r="O22" s="842">
        <v>59.466666666666669</v>
      </c>
      <c r="P22" s="842">
        <v>15</v>
      </c>
      <c r="Q22" s="842">
        <v>43</v>
      </c>
      <c r="R22" s="840"/>
      <c r="S22" s="842">
        <v>0</v>
      </c>
      <c r="T22" s="842">
        <v>0</v>
      </c>
      <c r="U22" s="842">
        <v>0</v>
      </c>
      <c r="V22" s="842">
        <v>0</v>
      </c>
      <c r="W22" s="842">
        <v>0</v>
      </c>
      <c r="X22" s="842">
        <v>0</v>
      </c>
      <c r="Z22" s="842">
        <v>22</v>
      </c>
      <c r="AA22" s="842">
        <v>22.866666666666667</v>
      </c>
      <c r="AB22" s="842">
        <v>149</v>
      </c>
      <c r="AC22" s="842">
        <v>157.19999999999999</v>
      </c>
      <c r="AD22" s="842">
        <v>46</v>
      </c>
      <c r="AE22" s="842">
        <v>103</v>
      </c>
      <c r="AF22" s="842">
        <v>18</v>
      </c>
      <c r="AG22" s="842">
        <v>131</v>
      </c>
    </row>
    <row r="23" spans="2:33" ht="15.75">
      <c r="B23" s="839" t="s">
        <v>17</v>
      </c>
      <c r="C23" s="839"/>
      <c r="D23" s="840"/>
      <c r="E23" s="841">
        <v>62</v>
      </c>
      <c r="F23" s="841">
        <v>62.766666666666666</v>
      </c>
      <c r="G23" s="841">
        <v>1285</v>
      </c>
      <c r="H23" s="841">
        <v>1319.2333333333331</v>
      </c>
      <c r="I23" s="841">
        <v>585</v>
      </c>
      <c r="J23" s="841">
        <v>700</v>
      </c>
      <c r="K23" s="840"/>
      <c r="L23" s="841">
        <v>8</v>
      </c>
      <c r="M23" s="841">
        <v>8.8000000000000007</v>
      </c>
      <c r="N23" s="841">
        <v>107</v>
      </c>
      <c r="O23" s="841">
        <v>221.26666666666665</v>
      </c>
      <c r="P23" s="841">
        <v>66</v>
      </c>
      <c r="Q23" s="841">
        <v>41</v>
      </c>
      <c r="R23" s="840"/>
      <c r="S23" s="841">
        <v>0</v>
      </c>
      <c r="T23" s="841">
        <v>0</v>
      </c>
      <c r="U23" s="841">
        <v>0</v>
      </c>
      <c r="V23" s="841">
        <v>0</v>
      </c>
      <c r="W23" s="841">
        <v>0</v>
      </c>
      <c r="X23" s="841">
        <v>0</v>
      </c>
      <c r="Z23" s="841">
        <v>70</v>
      </c>
      <c r="AA23" s="841">
        <v>71.566666666666663</v>
      </c>
      <c r="AB23" s="841">
        <v>1392</v>
      </c>
      <c r="AC23" s="841">
        <v>1540.5</v>
      </c>
      <c r="AD23" s="841">
        <v>651</v>
      </c>
      <c r="AE23" s="841">
        <v>741</v>
      </c>
      <c r="AF23" s="841">
        <v>78</v>
      </c>
      <c r="AG23" s="841">
        <v>1314</v>
      </c>
    </row>
    <row r="24" spans="2:33" ht="15.75">
      <c r="B24" s="622">
        <v>35</v>
      </c>
      <c r="C24" s="622" t="s">
        <v>76</v>
      </c>
      <c r="D24" s="840"/>
      <c r="E24" s="842">
        <v>41</v>
      </c>
      <c r="F24" s="842">
        <v>41.2</v>
      </c>
      <c r="G24" s="842">
        <v>755</v>
      </c>
      <c r="H24" s="842">
        <v>770.16666666666663</v>
      </c>
      <c r="I24" s="842">
        <v>323</v>
      </c>
      <c r="J24" s="842">
        <v>432</v>
      </c>
      <c r="K24" s="840"/>
      <c r="L24" s="842">
        <v>7</v>
      </c>
      <c r="M24" s="842">
        <v>7.8</v>
      </c>
      <c r="N24" s="842">
        <v>106</v>
      </c>
      <c r="O24" s="842">
        <v>220.26666666666665</v>
      </c>
      <c r="P24" s="842">
        <v>66</v>
      </c>
      <c r="Q24" s="842">
        <v>40</v>
      </c>
      <c r="R24" s="840"/>
      <c r="S24" s="842">
        <v>0</v>
      </c>
      <c r="T24" s="842">
        <v>0</v>
      </c>
      <c r="U24" s="842">
        <v>0</v>
      </c>
      <c r="V24" s="842">
        <v>0</v>
      </c>
      <c r="W24" s="842">
        <v>0</v>
      </c>
      <c r="X24" s="842">
        <v>0</v>
      </c>
      <c r="Z24" s="842">
        <v>48</v>
      </c>
      <c r="AA24" s="842">
        <v>49</v>
      </c>
      <c r="AB24" s="842">
        <v>861</v>
      </c>
      <c r="AC24" s="842">
        <v>990.43333333333328</v>
      </c>
      <c r="AD24" s="842">
        <v>389</v>
      </c>
      <c r="AE24" s="842">
        <v>472</v>
      </c>
      <c r="AF24" s="842">
        <v>35</v>
      </c>
      <c r="AG24" s="842">
        <v>826</v>
      </c>
    </row>
    <row r="25" spans="2:33" ht="15.75">
      <c r="B25" s="622">
        <v>38</v>
      </c>
      <c r="C25" s="622" t="s">
        <v>278</v>
      </c>
      <c r="D25" s="840"/>
      <c r="E25" s="842">
        <v>21</v>
      </c>
      <c r="F25" s="842">
        <v>21.566666666666666</v>
      </c>
      <c r="G25" s="842">
        <v>530</v>
      </c>
      <c r="H25" s="842">
        <v>549.06666666666661</v>
      </c>
      <c r="I25" s="842">
        <v>262</v>
      </c>
      <c r="J25" s="842">
        <v>268</v>
      </c>
      <c r="K25" s="840"/>
      <c r="L25" s="842">
        <v>1</v>
      </c>
      <c r="M25" s="842">
        <v>1</v>
      </c>
      <c r="N25" s="842">
        <v>1</v>
      </c>
      <c r="O25" s="842">
        <v>1</v>
      </c>
      <c r="P25" s="842">
        <v>0</v>
      </c>
      <c r="Q25" s="842">
        <v>1</v>
      </c>
      <c r="R25" s="840"/>
      <c r="S25" s="842">
        <v>0</v>
      </c>
      <c r="T25" s="842">
        <v>0</v>
      </c>
      <c r="U25" s="842">
        <v>0</v>
      </c>
      <c r="V25" s="842">
        <v>0</v>
      </c>
      <c r="W25" s="842">
        <v>0</v>
      </c>
      <c r="X25" s="842">
        <v>0</v>
      </c>
      <c r="Z25" s="842">
        <v>22</v>
      </c>
      <c r="AA25" s="842">
        <v>22.566666666666666</v>
      </c>
      <c r="AB25" s="842">
        <v>531</v>
      </c>
      <c r="AC25" s="842">
        <v>550.06666666666661</v>
      </c>
      <c r="AD25" s="842">
        <v>262</v>
      </c>
      <c r="AE25" s="842">
        <v>269</v>
      </c>
      <c r="AF25" s="842">
        <v>43</v>
      </c>
      <c r="AG25" s="842">
        <v>488</v>
      </c>
    </row>
    <row r="26" spans="2:33" ht="15.75">
      <c r="B26" s="839" t="s">
        <v>18</v>
      </c>
      <c r="C26" s="839"/>
      <c r="D26" s="840"/>
      <c r="E26" s="841">
        <v>18</v>
      </c>
      <c r="F26" s="841">
        <v>18.733333333333334</v>
      </c>
      <c r="G26" s="841">
        <v>65</v>
      </c>
      <c r="H26" s="841">
        <v>69.133333333333326</v>
      </c>
      <c r="I26" s="841">
        <v>54</v>
      </c>
      <c r="J26" s="841">
        <v>11</v>
      </c>
      <c r="K26" s="840"/>
      <c r="L26" s="841">
        <v>3</v>
      </c>
      <c r="M26" s="841">
        <v>3</v>
      </c>
      <c r="N26" s="841">
        <v>10</v>
      </c>
      <c r="O26" s="841">
        <v>10.666666666666666</v>
      </c>
      <c r="P26" s="841">
        <v>6</v>
      </c>
      <c r="Q26" s="841">
        <v>4</v>
      </c>
      <c r="R26" s="840"/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1">
        <v>0</v>
      </c>
      <c r="Z26" s="841">
        <v>21</v>
      </c>
      <c r="AA26" s="841">
        <v>21.733333333333334</v>
      </c>
      <c r="AB26" s="841">
        <v>75</v>
      </c>
      <c r="AC26" s="841">
        <v>79.8</v>
      </c>
      <c r="AD26" s="841">
        <v>60</v>
      </c>
      <c r="AE26" s="841">
        <v>15</v>
      </c>
      <c r="AF26" s="841">
        <v>26</v>
      </c>
      <c r="AG26" s="841">
        <v>49</v>
      </c>
    </row>
    <row r="27" spans="2:33" ht="15.75">
      <c r="B27" s="622">
        <v>39</v>
      </c>
      <c r="C27" s="622" t="s">
        <v>518</v>
      </c>
      <c r="D27" s="845"/>
      <c r="E27" s="842">
        <v>18</v>
      </c>
      <c r="F27" s="842">
        <v>18.733333333333334</v>
      </c>
      <c r="G27" s="842">
        <v>65</v>
      </c>
      <c r="H27" s="842">
        <v>69.133333333333326</v>
      </c>
      <c r="I27" s="842">
        <v>54</v>
      </c>
      <c r="J27" s="842">
        <v>11</v>
      </c>
      <c r="K27" s="840"/>
      <c r="L27" s="842">
        <v>3</v>
      </c>
      <c r="M27" s="842">
        <v>3</v>
      </c>
      <c r="N27" s="842">
        <v>10</v>
      </c>
      <c r="O27" s="842">
        <v>10.666666666666666</v>
      </c>
      <c r="P27" s="842">
        <v>6</v>
      </c>
      <c r="Q27" s="842">
        <v>4</v>
      </c>
      <c r="R27" s="840"/>
      <c r="S27" s="842">
        <v>0</v>
      </c>
      <c r="T27" s="842">
        <v>0</v>
      </c>
      <c r="U27" s="842">
        <v>0</v>
      </c>
      <c r="V27" s="842">
        <v>0</v>
      </c>
      <c r="W27" s="842">
        <v>0</v>
      </c>
      <c r="X27" s="842">
        <v>0</v>
      </c>
      <c r="Z27" s="842">
        <v>21</v>
      </c>
      <c r="AA27" s="842">
        <v>21.733333333333334</v>
      </c>
      <c r="AB27" s="842">
        <v>75</v>
      </c>
      <c r="AC27" s="842">
        <v>79.8</v>
      </c>
      <c r="AD27" s="842">
        <v>60</v>
      </c>
      <c r="AE27" s="842">
        <v>15</v>
      </c>
      <c r="AF27" s="842">
        <v>26</v>
      </c>
      <c r="AG27" s="842">
        <v>49</v>
      </c>
    </row>
    <row r="28" spans="2:33" ht="15.75">
      <c r="B28" s="839" t="s">
        <v>257</v>
      </c>
      <c r="C28" s="839"/>
      <c r="D28" s="840"/>
      <c r="E28" s="841">
        <v>41</v>
      </c>
      <c r="F28" s="841">
        <v>41.133333333333333</v>
      </c>
      <c r="G28" s="841">
        <v>276</v>
      </c>
      <c r="H28" s="841">
        <v>311.23333333333335</v>
      </c>
      <c r="I28" s="841">
        <v>173</v>
      </c>
      <c r="J28" s="841">
        <v>103</v>
      </c>
      <c r="K28" s="840"/>
      <c r="L28" s="841">
        <v>9</v>
      </c>
      <c r="M28" s="841">
        <v>9.5333333333333332</v>
      </c>
      <c r="N28" s="841">
        <v>27</v>
      </c>
      <c r="O28" s="841">
        <v>27.7</v>
      </c>
      <c r="P28" s="841">
        <v>17</v>
      </c>
      <c r="Q28" s="841">
        <v>10</v>
      </c>
      <c r="R28" s="840"/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1">
        <v>0</v>
      </c>
      <c r="Z28" s="841">
        <v>50</v>
      </c>
      <c r="AA28" s="841">
        <v>50.666666666666671</v>
      </c>
      <c r="AB28" s="841">
        <v>303</v>
      </c>
      <c r="AC28" s="841">
        <v>338.93333333333328</v>
      </c>
      <c r="AD28" s="841">
        <v>190</v>
      </c>
      <c r="AE28" s="841">
        <v>113</v>
      </c>
      <c r="AF28" s="841">
        <v>110</v>
      </c>
      <c r="AG28" s="841">
        <v>193</v>
      </c>
    </row>
    <row r="29" spans="2:33" ht="15.75">
      <c r="B29" s="622">
        <v>2</v>
      </c>
      <c r="C29" s="622" t="s">
        <v>71</v>
      </c>
      <c r="D29" s="840"/>
      <c r="E29" s="842">
        <v>7</v>
      </c>
      <c r="F29" s="842">
        <v>7.4</v>
      </c>
      <c r="G29" s="842">
        <v>76</v>
      </c>
      <c r="H29" s="842">
        <v>77.233333333333334</v>
      </c>
      <c r="I29" s="842">
        <v>68</v>
      </c>
      <c r="J29" s="842">
        <v>8</v>
      </c>
      <c r="K29" s="840"/>
      <c r="L29" s="842">
        <v>3</v>
      </c>
      <c r="M29" s="842">
        <v>3.5333333333333332</v>
      </c>
      <c r="N29" s="842">
        <v>4</v>
      </c>
      <c r="O29" s="842">
        <v>4.7</v>
      </c>
      <c r="P29" s="842">
        <v>1</v>
      </c>
      <c r="Q29" s="842">
        <v>3</v>
      </c>
      <c r="R29" s="840"/>
      <c r="S29" s="842">
        <v>0</v>
      </c>
      <c r="T29" s="842">
        <v>0</v>
      </c>
      <c r="U29" s="842">
        <v>0</v>
      </c>
      <c r="V29" s="842">
        <v>0</v>
      </c>
      <c r="W29" s="842">
        <v>0</v>
      </c>
      <c r="X29" s="842">
        <v>0</v>
      </c>
      <c r="Z29" s="842">
        <v>10</v>
      </c>
      <c r="AA29" s="842">
        <v>10.933333333333334</v>
      </c>
      <c r="AB29" s="842">
        <v>80</v>
      </c>
      <c r="AC29" s="842">
        <v>81.933333333333337</v>
      </c>
      <c r="AD29" s="842">
        <v>69</v>
      </c>
      <c r="AE29" s="842">
        <v>11</v>
      </c>
      <c r="AF29" s="842">
        <v>67</v>
      </c>
      <c r="AG29" s="842">
        <v>13</v>
      </c>
    </row>
    <row r="30" spans="2:33" ht="15.75">
      <c r="B30" s="622">
        <v>13</v>
      </c>
      <c r="C30" s="622" t="s">
        <v>72</v>
      </c>
      <c r="D30" s="845"/>
      <c r="E30" s="842">
        <v>9</v>
      </c>
      <c r="F30" s="842">
        <v>8.5333333333333332</v>
      </c>
      <c r="G30" s="842">
        <v>19</v>
      </c>
      <c r="H30" s="842">
        <v>17.600000000000001</v>
      </c>
      <c r="I30" s="842">
        <v>12</v>
      </c>
      <c r="J30" s="842">
        <v>7</v>
      </c>
      <c r="K30" s="840"/>
      <c r="L30" s="842">
        <v>1</v>
      </c>
      <c r="M30" s="842">
        <v>1</v>
      </c>
      <c r="N30" s="842">
        <v>8</v>
      </c>
      <c r="O30" s="842">
        <v>8</v>
      </c>
      <c r="P30" s="842">
        <v>4</v>
      </c>
      <c r="Q30" s="842">
        <v>4</v>
      </c>
      <c r="R30" s="840"/>
      <c r="S30" s="842">
        <v>0</v>
      </c>
      <c r="T30" s="842">
        <v>0</v>
      </c>
      <c r="U30" s="842">
        <v>0</v>
      </c>
      <c r="V30" s="842">
        <v>0</v>
      </c>
      <c r="W30" s="842">
        <v>0</v>
      </c>
      <c r="X30" s="842">
        <v>0</v>
      </c>
      <c r="Z30" s="842">
        <v>10</v>
      </c>
      <c r="AA30" s="842">
        <v>9.5333333333333332</v>
      </c>
      <c r="AB30" s="842">
        <v>27</v>
      </c>
      <c r="AC30" s="842">
        <v>25.6</v>
      </c>
      <c r="AD30" s="842">
        <v>16</v>
      </c>
      <c r="AE30" s="842">
        <v>11</v>
      </c>
      <c r="AF30" s="842">
        <v>6</v>
      </c>
      <c r="AG30" s="842">
        <v>21</v>
      </c>
    </row>
    <row r="31" spans="2:33">
      <c r="B31" s="622">
        <v>16</v>
      </c>
      <c r="C31" s="622" t="s">
        <v>73</v>
      </c>
      <c r="E31" s="842">
        <v>5</v>
      </c>
      <c r="F31" s="842">
        <v>5</v>
      </c>
      <c r="G31" s="842">
        <v>49</v>
      </c>
      <c r="H31" s="842">
        <v>50.633333333333333</v>
      </c>
      <c r="I31" s="842">
        <v>17</v>
      </c>
      <c r="J31" s="842">
        <v>32</v>
      </c>
      <c r="L31" s="842">
        <v>1</v>
      </c>
      <c r="M31" s="842">
        <v>1</v>
      </c>
      <c r="N31" s="842">
        <v>2</v>
      </c>
      <c r="O31" s="842">
        <v>2</v>
      </c>
      <c r="P31" s="842">
        <v>0</v>
      </c>
      <c r="Q31" s="842">
        <v>2</v>
      </c>
      <c r="S31" s="842">
        <v>0</v>
      </c>
      <c r="T31" s="842">
        <v>0</v>
      </c>
      <c r="U31" s="842">
        <v>0</v>
      </c>
      <c r="V31" s="842">
        <v>0</v>
      </c>
      <c r="W31" s="842">
        <v>0</v>
      </c>
      <c r="X31" s="842">
        <v>0</v>
      </c>
      <c r="Z31" s="842">
        <v>6</v>
      </c>
      <c r="AA31" s="842">
        <v>6</v>
      </c>
      <c r="AB31" s="842">
        <v>51</v>
      </c>
      <c r="AC31" s="842">
        <v>52.633333333333333</v>
      </c>
      <c r="AD31" s="842">
        <v>17</v>
      </c>
      <c r="AE31" s="842">
        <v>34</v>
      </c>
      <c r="AF31" s="842">
        <v>10</v>
      </c>
      <c r="AG31" s="842">
        <v>41</v>
      </c>
    </row>
    <row r="32" spans="2:33">
      <c r="B32" s="622">
        <v>19</v>
      </c>
      <c r="C32" s="622" t="s">
        <v>74</v>
      </c>
      <c r="E32" s="842">
        <v>3</v>
      </c>
      <c r="F32" s="842">
        <v>3.4333333333333336</v>
      </c>
      <c r="G32" s="842">
        <v>14</v>
      </c>
      <c r="H32" s="842">
        <v>28.2</v>
      </c>
      <c r="I32" s="842">
        <v>13</v>
      </c>
      <c r="J32" s="842">
        <v>1</v>
      </c>
      <c r="L32" s="842">
        <v>1</v>
      </c>
      <c r="M32" s="842">
        <v>1</v>
      </c>
      <c r="N32" s="842">
        <v>1</v>
      </c>
      <c r="O32" s="842">
        <v>1</v>
      </c>
      <c r="P32" s="842">
        <v>0</v>
      </c>
      <c r="Q32" s="842">
        <v>1</v>
      </c>
      <c r="S32" s="842">
        <v>0</v>
      </c>
      <c r="T32" s="842">
        <v>0</v>
      </c>
      <c r="U32" s="842">
        <v>0</v>
      </c>
      <c r="V32" s="842">
        <v>0</v>
      </c>
      <c r="W32" s="842">
        <v>0</v>
      </c>
      <c r="X32" s="842">
        <v>0</v>
      </c>
      <c r="Z32" s="842">
        <v>4</v>
      </c>
      <c r="AA32" s="842">
        <v>4.4333333333333336</v>
      </c>
      <c r="AB32" s="842">
        <v>15</v>
      </c>
      <c r="AC32" s="842">
        <v>29.2</v>
      </c>
      <c r="AD32" s="842">
        <v>13</v>
      </c>
      <c r="AE32" s="842">
        <v>2</v>
      </c>
      <c r="AF32" s="842">
        <v>2</v>
      </c>
      <c r="AG32" s="842">
        <v>13</v>
      </c>
    </row>
    <row r="33" spans="2:33">
      <c r="B33" s="622">
        <v>45</v>
      </c>
      <c r="C33" s="622" t="s">
        <v>75</v>
      </c>
      <c r="E33" s="842">
        <v>17</v>
      </c>
      <c r="F33" s="842">
        <v>16.766666666666666</v>
      </c>
      <c r="G33" s="842">
        <v>118</v>
      </c>
      <c r="H33" s="842">
        <v>137.56666666666666</v>
      </c>
      <c r="I33" s="842">
        <v>63</v>
      </c>
      <c r="J33" s="842">
        <v>55</v>
      </c>
      <c r="L33" s="842">
        <v>3</v>
      </c>
      <c r="M33" s="842">
        <v>3</v>
      </c>
      <c r="N33" s="842">
        <v>12</v>
      </c>
      <c r="O33" s="842">
        <v>12</v>
      </c>
      <c r="P33" s="842">
        <v>12</v>
      </c>
      <c r="Q33" s="842">
        <v>0</v>
      </c>
      <c r="S33" s="842">
        <v>0</v>
      </c>
      <c r="T33" s="842">
        <v>0</v>
      </c>
      <c r="U33" s="842">
        <v>0</v>
      </c>
      <c r="V33" s="842">
        <v>0</v>
      </c>
      <c r="W33" s="842">
        <v>0</v>
      </c>
      <c r="X33" s="842">
        <v>0</v>
      </c>
      <c r="Z33" s="842">
        <v>20</v>
      </c>
      <c r="AA33" s="842">
        <v>19.766666666666666</v>
      </c>
      <c r="AB33" s="842">
        <v>130</v>
      </c>
      <c r="AC33" s="842">
        <v>149.56666666666666</v>
      </c>
      <c r="AD33" s="842">
        <v>75</v>
      </c>
      <c r="AE33" s="842">
        <v>55</v>
      </c>
      <c r="AF33" s="842">
        <v>25</v>
      </c>
      <c r="AG33" s="842">
        <v>105</v>
      </c>
    </row>
    <row r="34" spans="2:33">
      <c r="B34" s="839" t="s">
        <v>256</v>
      </c>
      <c r="C34" s="839"/>
      <c r="E34" s="841">
        <v>72</v>
      </c>
      <c r="F34" s="841">
        <v>74.199999999999989</v>
      </c>
      <c r="G34" s="841">
        <v>417</v>
      </c>
      <c r="H34" s="841">
        <v>459.26666666666665</v>
      </c>
      <c r="I34" s="841">
        <v>235</v>
      </c>
      <c r="J34" s="841">
        <v>182</v>
      </c>
      <c r="L34" s="841">
        <v>9</v>
      </c>
      <c r="M34" s="841">
        <v>8.9666666666666668</v>
      </c>
      <c r="N34" s="841">
        <v>27</v>
      </c>
      <c r="O34" s="841">
        <v>26.966666666666669</v>
      </c>
      <c r="P34" s="841">
        <v>17</v>
      </c>
      <c r="Q34" s="841">
        <v>10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1">
        <v>0</v>
      </c>
      <c r="Z34" s="841">
        <v>81</v>
      </c>
      <c r="AA34" s="841">
        <v>83.166666666666657</v>
      </c>
      <c r="AB34" s="841">
        <v>444</v>
      </c>
      <c r="AC34" s="841">
        <v>486.23333333333329</v>
      </c>
      <c r="AD34" s="841">
        <v>252</v>
      </c>
      <c r="AE34" s="841">
        <v>192</v>
      </c>
      <c r="AF34" s="841">
        <v>135</v>
      </c>
      <c r="AG34" s="841">
        <v>309</v>
      </c>
    </row>
    <row r="35" spans="2:33">
      <c r="B35" s="622">
        <v>5</v>
      </c>
      <c r="C35" s="622" t="s">
        <v>118</v>
      </c>
      <c r="E35" s="842">
        <v>3</v>
      </c>
      <c r="F35" s="842">
        <v>2.7666666666666666</v>
      </c>
      <c r="G35" s="842">
        <v>13</v>
      </c>
      <c r="H35" s="842">
        <v>12.933333333333334</v>
      </c>
      <c r="I35" s="842">
        <v>9</v>
      </c>
      <c r="J35" s="842">
        <v>4</v>
      </c>
      <c r="L35" s="842">
        <v>0</v>
      </c>
      <c r="M35" s="842">
        <v>0</v>
      </c>
      <c r="N35" s="842">
        <v>0</v>
      </c>
      <c r="O35" s="842">
        <v>0</v>
      </c>
      <c r="P35" s="842">
        <v>0</v>
      </c>
      <c r="Q35" s="842">
        <v>0</v>
      </c>
      <c r="S35" s="842">
        <v>0</v>
      </c>
      <c r="T35" s="842">
        <v>0</v>
      </c>
      <c r="U35" s="842">
        <v>0</v>
      </c>
      <c r="V35" s="842">
        <v>0</v>
      </c>
      <c r="W35" s="842">
        <v>0</v>
      </c>
      <c r="X35" s="842">
        <v>0</v>
      </c>
      <c r="Z35" s="842">
        <v>3</v>
      </c>
      <c r="AA35" s="842">
        <v>2.7666666666666666</v>
      </c>
      <c r="AB35" s="842">
        <v>13</v>
      </c>
      <c r="AC35" s="842">
        <v>12.933333333333334</v>
      </c>
      <c r="AD35" s="842">
        <v>9</v>
      </c>
      <c r="AE35" s="842">
        <v>4</v>
      </c>
      <c r="AF35" s="842">
        <v>6</v>
      </c>
      <c r="AG35" s="842">
        <v>7</v>
      </c>
    </row>
    <row r="36" spans="2:33">
      <c r="B36" s="622">
        <v>9</v>
      </c>
      <c r="C36" s="622" t="s">
        <v>80</v>
      </c>
      <c r="E36" s="842">
        <v>9</v>
      </c>
      <c r="F36" s="842">
        <v>10.433333333333334</v>
      </c>
      <c r="G36" s="842">
        <v>55</v>
      </c>
      <c r="H36" s="842">
        <v>65.2</v>
      </c>
      <c r="I36" s="842">
        <v>26</v>
      </c>
      <c r="J36" s="842">
        <v>29</v>
      </c>
      <c r="L36" s="842">
        <v>0</v>
      </c>
      <c r="M36" s="842">
        <v>0</v>
      </c>
      <c r="N36" s="842">
        <v>0</v>
      </c>
      <c r="O36" s="842">
        <v>0</v>
      </c>
      <c r="P36" s="842">
        <v>0</v>
      </c>
      <c r="Q36" s="842">
        <v>0</v>
      </c>
      <c r="S36" s="842">
        <v>0</v>
      </c>
      <c r="T36" s="842">
        <v>0</v>
      </c>
      <c r="U36" s="842">
        <v>0</v>
      </c>
      <c r="V36" s="842">
        <v>0</v>
      </c>
      <c r="W36" s="842">
        <v>0</v>
      </c>
      <c r="X36" s="842">
        <v>0</v>
      </c>
      <c r="Z36" s="842">
        <v>9</v>
      </c>
      <c r="AA36" s="842">
        <v>10.433333333333334</v>
      </c>
      <c r="AB36" s="842">
        <v>55</v>
      </c>
      <c r="AC36" s="842">
        <v>65.2</v>
      </c>
      <c r="AD36" s="842">
        <v>26</v>
      </c>
      <c r="AE36" s="842">
        <v>29</v>
      </c>
      <c r="AF36" s="842">
        <v>22</v>
      </c>
      <c r="AG36" s="842">
        <v>33</v>
      </c>
    </row>
    <row r="37" spans="2:33">
      <c r="B37" s="622">
        <v>24</v>
      </c>
      <c r="C37" s="622" t="s">
        <v>81</v>
      </c>
      <c r="E37" s="842">
        <v>15</v>
      </c>
      <c r="F37" s="842">
        <v>15.6</v>
      </c>
      <c r="G37" s="842">
        <v>55</v>
      </c>
      <c r="H37" s="842">
        <v>77.5</v>
      </c>
      <c r="I37" s="842">
        <v>28</v>
      </c>
      <c r="J37" s="842">
        <v>27</v>
      </c>
      <c r="L37" s="842">
        <v>3</v>
      </c>
      <c r="M37" s="842">
        <v>3</v>
      </c>
      <c r="N37" s="842">
        <v>12</v>
      </c>
      <c r="O37" s="842">
        <v>12</v>
      </c>
      <c r="P37" s="842">
        <v>8</v>
      </c>
      <c r="Q37" s="842">
        <v>4</v>
      </c>
      <c r="S37" s="842">
        <v>0</v>
      </c>
      <c r="T37" s="842">
        <v>0</v>
      </c>
      <c r="U37" s="842">
        <v>0</v>
      </c>
      <c r="V37" s="842">
        <v>0</v>
      </c>
      <c r="W37" s="842">
        <v>0</v>
      </c>
      <c r="X37" s="842">
        <v>0</v>
      </c>
      <c r="Z37" s="842">
        <v>18</v>
      </c>
      <c r="AA37" s="842">
        <v>18.600000000000001</v>
      </c>
      <c r="AB37" s="842">
        <v>67</v>
      </c>
      <c r="AC37" s="842">
        <v>89.5</v>
      </c>
      <c r="AD37" s="842">
        <v>36</v>
      </c>
      <c r="AE37" s="842">
        <v>31</v>
      </c>
      <c r="AF37" s="842">
        <v>12</v>
      </c>
      <c r="AG37" s="842">
        <v>55</v>
      </c>
    </row>
    <row r="38" spans="2:33">
      <c r="B38" s="622">
        <v>34</v>
      </c>
      <c r="C38" s="622" t="s">
        <v>82</v>
      </c>
      <c r="E38" s="842">
        <v>3</v>
      </c>
      <c r="F38" s="842">
        <v>3</v>
      </c>
      <c r="G38" s="842">
        <v>42</v>
      </c>
      <c r="H38" s="842">
        <v>42</v>
      </c>
      <c r="I38" s="842">
        <v>42</v>
      </c>
      <c r="J38" s="842">
        <v>0</v>
      </c>
      <c r="L38" s="842">
        <v>1</v>
      </c>
      <c r="M38" s="842">
        <v>0.96666666666666667</v>
      </c>
      <c r="N38" s="842">
        <v>2</v>
      </c>
      <c r="O38" s="842">
        <v>1.9333333333333333</v>
      </c>
      <c r="P38" s="842">
        <v>0</v>
      </c>
      <c r="Q38" s="842">
        <v>2</v>
      </c>
      <c r="S38" s="842">
        <v>0</v>
      </c>
      <c r="T38" s="842">
        <v>0</v>
      </c>
      <c r="U38" s="842">
        <v>0</v>
      </c>
      <c r="V38" s="842">
        <v>0</v>
      </c>
      <c r="W38" s="842">
        <v>0</v>
      </c>
      <c r="X38" s="842">
        <v>0</v>
      </c>
      <c r="Z38" s="842">
        <v>4</v>
      </c>
      <c r="AA38" s="842">
        <v>3.9666666666666668</v>
      </c>
      <c r="AB38" s="842">
        <v>44</v>
      </c>
      <c r="AC38" s="842">
        <v>43.93333333333333</v>
      </c>
      <c r="AD38" s="842">
        <v>42</v>
      </c>
      <c r="AE38" s="842">
        <v>2</v>
      </c>
      <c r="AF38" s="842">
        <v>5</v>
      </c>
      <c r="AG38" s="842">
        <v>39</v>
      </c>
    </row>
    <row r="39" spans="2:33">
      <c r="B39" s="622">
        <v>37</v>
      </c>
      <c r="C39" s="622" t="s">
        <v>83</v>
      </c>
      <c r="E39" s="842">
        <v>12</v>
      </c>
      <c r="F39" s="842">
        <v>12.4</v>
      </c>
      <c r="G39" s="842">
        <v>47</v>
      </c>
      <c r="H39" s="842">
        <v>55.7</v>
      </c>
      <c r="I39" s="842">
        <v>35</v>
      </c>
      <c r="J39" s="842">
        <v>12</v>
      </c>
      <c r="L39" s="842">
        <v>2</v>
      </c>
      <c r="M39" s="842">
        <v>2</v>
      </c>
      <c r="N39" s="842">
        <v>4</v>
      </c>
      <c r="O39" s="842">
        <v>4</v>
      </c>
      <c r="P39" s="842">
        <v>2</v>
      </c>
      <c r="Q39" s="842">
        <v>2</v>
      </c>
      <c r="S39" s="842">
        <v>0</v>
      </c>
      <c r="T39" s="842">
        <v>0</v>
      </c>
      <c r="U39" s="842">
        <v>0</v>
      </c>
      <c r="V39" s="842">
        <v>0</v>
      </c>
      <c r="W39" s="842">
        <v>0</v>
      </c>
      <c r="X39" s="842">
        <v>0</v>
      </c>
      <c r="Z39" s="842">
        <v>14</v>
      </c>
      <c r="AA39" s="842">
        <v>14.4</v>
      </c>
      <c r="AB39" s="842">
        <v>51</v>
      </c>
      <c r="AC39" s="842">
        <v>59.7</v>
      </c>
      <c r="AD39" s="842">
        <v>37</v>
      </c>
      <c r="AE39" s="842">
        <v>14</v>
      </c>
      <c r="AF39" s="842">
        <v>35</v>
      </c>
      <c r="AG39" s="842">
        <v>16</v>
      </c>
    </row>
    <row r="40" spans="2:33">
      <c r="B40" s="622">
        <v>40</v>
      </c>
      <c r="C40" s="622" t="s">
        <v>84</v>
      </c>
      <c r="E40" s="842">
        <v>4</v>
      </c>
      <c r="F40" s="842">
        <v>4</v>
      </c>
      <c r="G40" s="842">
        <v>13</v>
      </c>
      <c r="H40" s="842">
        <v>13.333333333333334</v>
      </c>
      <c r="I40" s="842">
        <v>4</v>
      </c>
      <c r="J40" s="842">
        <v>9</v>
      </c>
      <c r="L40" s="842">
        <v>0</v>
      </c>
      <c r="M40" s="842">
        <v>0</v>
      </c>
      <c r="N40" s="842">
        <v>0</v>
      </c>
      <c r="O40" s="842">
        <v>0</v>
      </c>
      <c r="P40" s="842">
        <v>0</v>
      </c>
      <c r="Q40" s="842">
        <v>0</v>
      </c>
      <c r="S40" s="842">
        <v>0</v>
      </c>
      <c r="T40" s="842">
        <v>0</v>
      </c>
      <c r="U40" s="842">
        <v>0</v>
      </c>
      <c r="V40" s="842">
        <v>0</v>
      </c>
      <c r="W40" s="842">
        <v>0</v>
      </c>
      <c r="X40" s="842">
        <v>0</v>
      </c>
      <c r="Z40" s="842">
        <v>4</v>
      </c>
      <c r="AA40" s="842">
        <v>4</v>
      </c>
      <c r="AB40" s="842">
        <v>13</v>
      </c>
      <c r="AC40" s="842">
        <v>13.333333333333334</v>
      </c>
      <c r="AD40" s="842">
        <v>4</v>
      </c>
      <c r="AE40" s="842">
        <v>9</v>
      </c>
      <c r="AF40" s="842">
        <v>4</v>
      </c>
      <c r="AG40" s="842">
        <v>9</v>
      </c>
    </row>
    <row r="41" spans="2:33">
      <c r="B41" s="622">
        <v>42</v>
      </c>
      <c r="C41" s="622" t="s">
        <v>85</v>
      </c>
      <c r="E41" s="842">
        <v>11</v>
      </c>
      <c r="F41" s="842">
        <v>11</v>
      </c>
      <c r="G41" s="842">
        <v>60</v>
      </c>
      <c r="H41" s="842">
        <v>60.8</v>
      </c>
      <c r="I41" s="842">
        <v>31</v>
      </c>
      <c r="J41" s="842">
        <v>29</v>
      </c>
      <c r="L41" s="842">
        <v>0</v>
      </c>
      <c r="M41" s="842">
        <v>0</v>
      </c>
      <c r="N41" s="842">
        <v>0</v>
      </c>
      <c r="O41" s="842">
        <v>0</v>
      </c>
      <c r="P41" s="842">
        <v>0</v>
      </c>
      <c r="Q41" s="842">
        <v>0</v>
      </c>
      <c r="S41" s="842">
        <v>0</v>
      </c>
      <c r="T41" s="842">
        <v>0</v>
      </c>
      <c r="U41" s="842">
        <v>0</v>
      </c>
      <c r="V41" s="842">
        <v>0</v>
      </c>
      <c r="W41" s="842">
        <v>0</v>
      </c>
      <c r="X41" s="842">
        <v>0</v>
      </c>
      <c r="Z41" s="842">
        <v>11</v>
      </c>
      <c r="AA41" s="842">
        <v>11</v>
      </c>
      <c r="AB41" s="842">
        <v>60</v>
      </c>
      <c r="AC41" s="842">
        <v>60.8</v>
      </c>
      <c r="AD41" s="842">
        <v>31</v>
      </c>
      <c r="AE41" s="842">
        <v>29</v>
      </c>
      <c r="AF41" s="842">
        <v>4</v>
      </c>
      <c r="AG41" s="842">
        <v>56</v>
      </c>
    </row>
    <row r="42" spans="2:33">
      <c r="B42" s="622">
        <v>47</v>
      </c>
      <c r="C42" s="622" t="s">
        <v>86</v>
      </c>
      <c r="E42" s="842">
        <v>10</v>
      </c>
      <c r="F42" s="842">
        <v>10</v>
      </c>
      <c r="G42" s="842">
        <v>74</v>
      </c>
      <c r="H42" s="842">
        <v>74.533333333333331</v>
      </c>
      <c r="I42" s="842">
        <v>32</v>
      </c>
      <c r="J42" s="842">
        <v>42</v>
      </c>
      <c r="L42" s="842">
        <v>2</v>
      </c>
      <c r="M42" s="842">
        <v>2</v>
      </c>
      <c r="N42" s="842">
        <v>3</v>
      </c>
      <c r="O42" s="842">
        <v>3.0333333333333332</v>
      </c>
      <c r="P42" s="842">
        <v>2</v>
      </c>
      <c r="Q42" s="842">
        <v>1</v>
      </c>
      <c r="S42" s="842">
        <v>0</v>
      </c>
      <c r="T42" s="842">
        <v>0</v>
      </c>
      <c r="U42" s="842">
        <v>0</v>
      </c>
      <c r="V42" s="842">
        <v>0</v>
      </c>
      <c r="W42" s="842">
        <v>0</v>
      </c>
      <c r="X42" s="842">
        <v>0</v>
      </c>
      <c r="Z42" s="842">
        <v>12</v>
      </c>
      <c r="AA42" s="842">
        <v>12</v>
      </c>
      <c r="AB42" s="842">
        <v>77</v>
      </c>
      <c r="AC42" s="842">
        <v>77.566666666666663</v>
      </c>
      <c r="AD42" s="842">
        <v>34</v>
      </c>
      <c r="AE42" s="842">
        <v>43</v>
      </c>
      <c r="AF42" s="842">
        <v>36</v>
      </c>
      <c r="AG42" s="842">
        <v>41</v>
      </c>
    </row>
    <row r="43" spans="2:33">
      <c r="B43" s="622">
        <v>49</v>
      </c>
      <c r="C43" s="622" t="s">
        <v>87</v>
      </c>
      <c r="E43" s="842">
        <v>5</v>
      </c>
      <c r="F43" s="842">
        <v>5</v>
      </c>
      <c r="G43" s="842">
        <v>58</v>
      </c>
      <c r="H43" s="842">
        <v>57.266666666666666</v>
      </c>
      <c r="I43" s="842">
        <v>28</v>
      </c>
      <c r="J43" s="842">
        <v>30</v>
      </c>
      <c r="L43" s="842">
        <v>1</v>
      </c>
      <c r="M43" s="842">
        <v>1</v>
      </c>
      <c r="N43" s="842">
        <v>6</v>
      </c>
      <c r="O43" s="842">
        <v>6</v>
      </c>
      <c r="P43" s="842">
        <v>5</v>
      </c>
      <c r="Q43" s="842">
        <v>1</v>
      </c>
      <c r="S43" s="842">
        <v>0</v>
      </c>
      <c r="T43" s="842">
        <v>0</v>
      </c>
      <c r="U43" s="842">
        <v>0</v>
      </c>
      <c r="V43" s="842">
        <v>0</v>
      </c>
      <c r="W43" s="842">
        <v>0</v>
      </c>
      <c r="X43" s="842">
        <v>0</v>
      </c>
      <c r="Z43" s="842">
        <v>6</v>
      </c>
      <c r="AA43" s="842">
        <v>6</v>
      </c>
      <c r="AB43" s="842">
        <v>64</v>
      </c>
      <c r="AC43" s="842">
        <v>63.266666666666666</v>
      </c>
      <c r="AD43" s="842">
        <v>33</v>
      </c>
      <c r="AE43" s="842">
        <v>31</v>
      </c>
      <c r="AF43" s="842">
        <v>11</v>
      </c>
      <c r="AG43" s="842">
        <v>53</v>
      </c>
    </row>
    <row r="44" spans="2:33">
      <c r="B44" s="839" t="s">
        <v>19</v>
      </c>
      <c r="C44" s="839"/>
      <c r="E44" s="841">
        <v>173</v>
      </c>
      <c r="F44" s="841">
        <v>175.53333333333333</v>
      </c>
      <c r="G44" s="841">
        <v>905</v>
      </c>
      <c r="H44" s="841">
        <v>902.16666666666674</v>
      </c>
      <c r="I44" s="841">
        <v>522</v>
      </c>
      <c r="J44" s="841">
        <v>383</v>
      </c>
      <c r="L44" s="841">
        <v>21</v>
      </c>
      <c r="M44" s="841">
        <v>21.799999999999997</v>
      </c>
      <c r="N44" s="841">
        <v>172</v>
      </c>
      <c r="O44" s="841">
        <v>169.96666666666664</v>
      </c>
      <c r="P44" s="841">
        <v>97</v>
      </c>
      <c r="Q44" s="841">
        <v>75</v>
      </c>
      <c r="S44" s="841">
        <v>0</v>
      </c>
      <c r="T44" s="841">
        <v>0</v>
      </c>
      <c r="U44" s="841">
        <v>0</v>
      </c>
      <c r="V44" s="841">
        <v>0</v>
      </c>
      <c r="W44" s="841">
        <v>0</v>
      </c>
      <c r="X44" s="841">
        <v>0</v>
      </c>
      <c r="Z44" s="841">
        <v>194</v>
      </c>
      <c r="AA44" s="841">
        <v>197.33333333333334</v>
      </c>
      <c r="AB44" s="841">
        <v>1077</v>
      </c>
      <c r="AC44" s="841">
        <v>1072.1333333333334</v>
      </c>
      <c r="AD44" s="841">
        <v>619</v>
      </c>
      <c r="AE44" s="841">
        <v>458</v>
      </c>
      <c r="AF44" s="841">
        <v>315</v>
      </c>
      <c r="AG44" s="841">
        <v>762</v>
      </c>
    </row>
    <row r="45" spans="2:33">
      <c r="B45" s="622">
        <v>8</v>
      </c>
      <c r="C45" s="622" t="s">
        <v>55</v>
      </c>
      <c r="E45" s="842">
        <v>130</v>
      </c>
      <c r="F45" s="842">
        <v>132.1</v>
      </c>
      <c r="G45" s="842">
        <v>622</v>
      </c>
      <c r="H45" s="842">
        <v>636.06666666666672</v>
      </c>
      <c r="I45" s="842">
        <v>367</v>
      </c>
      <c r="J45" s="842">
        <v>255</v>
      </c>
      <c r="L45" s="842">
        <v>14</v>
      </c>
      <c r="M45" s="842">
        <v>14.799999999999999</v>
      </c>
      <c r="N45" s="842">
        <v>163</v>
      </c>
      <c r="O45" s="842">
        <v>161.5333333333333</v>
      </c>
      <c r="P45" s="842">
        <v>91</v>
      </c>
      <c r="Q45" s="842">
        <v>72</v>
      </c>
      <c r="S45" s="842">
        <v>0</v>
      </c>
      <c r="T45" s="842">
        <v>0</v>
      </c>
      <c r="U45" s="842">
        <v>0</v>
      </c>
      <c r="V45" s="842">
        <v>0</v>
      </c>
      <c r="W45" s="842">
        <v>0</v>
      </c>
      <c r="X45" s="842">
        <v>0</v>
      </c>
      <c r="Z45" s="842">
        <v>144</v>
      </c>
      <c r="AA45" s="842">
        <v>146.9</v>
      </c>
      <c r="AB45" s="842">
        <v>785</v>
      </c>
      <c r="AC45" s="842">
        <v>797.6</v>
      </c>
      <c r="AD45" s="842">
        <v>458</v>
      </c>
      <c r="AE45" s="842">
        <v>327</v>
      </c>
      <c r="AF45" s="842">
        <v>270</v>
      </c>
      <c r="AG45" s="842">
        <v>515</v>
      </c>
    </row>
    <row r="46" spans="2:33">
      <c r="B46" s="622">
        <v>17</v>
      </c>
      <c r="C46" s="622" t="s">
        <v>483</v>
      </c>
      <c r="E46" s="842">
        <v>18</v>
      </c>
      <c r="F46" s="842">
        <v>17.2</v>
      </c>
      <c r="G46" s="842">
        <v>119</v>
      </c>
      <c r="H46" s="842">
        <v>91.533333333333331</v>
      </c>
      <c r="I46" s="842">
        <v>81</v>
      </c>
      <c r="J46" s="842">
        <v>38</v>
      </c>
      <c r="L46" s="842">
        <v>4</v>
      </c>
      <c r="M46" s="842">
        <v>4</v>
      </c>
      <c r="N46" s="842">
        <v>4</v>
      </c>
      <c r="O46" s="842">
        <v>4</v>
      </c>
      <c r="P46" s="842">
        <v>3</v>
      </c>
      <c r="Q46" s="842">
        <v>1</v>
      </c>
      <c r="S46" s="842">
        <v>0</v>
      </c>
      <c r="T46" s="842">
        <v>0</v>
      </c>
      <c r="U46" s="842">
        <v>0</v>
      </c>
      <c r="V46" s="842">
        <v>0</v>
      </c>
      <c r="W46" s="842">
        <v>0</v>
      </c>
      <c r="X46" s="842">
        <v>0</v>
      </c>
      <c r="Z46" s="842">
        <v>22</v>
      </c>
      <c r="AA46" s="842">
        <v>21.2</v>
      </c>
      <c r="AB46" s="842">
        <v>123</v>
      </c>
      <c r="AC46" s="842">
        <v>95.533333333333331</v>
      </c>
      <c r="AD46" s="842">
        <v>84</v>
      </c>
      <c r="AE46" s="842">
        <v>39</v>
      </c>
      <c r="AF46" s="842">
        <v>10</v>
      </c>
      <c r="AG46" s="842">
        <v>113</v>
      </c>
    </row>
    <row r="47" spans="2:33">
      <c r="B47" s="622">
        <v>25</v>
      </c>
      <c r="C47" s="622" t="s">
        <v>484</v>
      </c>
      <c r="E47" s="842">
        <v>7</v>
      </c>
      <c r="F47" s="842">
        <v>7.8</v>
      </c>
      <c r="G47" s="842">
        <v>41</v>
      </c>
      <c r="H47" s="842">
        <v>43.566666666666663</v>
      </c>
      <c r="I47" s="842">
        <v>14</v>
      </c>
      <c r="J47" s="842">
        <v>27</v>
      </c>
      <c r="L47" s="842">
        <v>0</v>
      </c>
      <c r="M47" s="842">
        <v>0</v>
      </c>
      <c r="N47" s="842">
        <v>0</v>
      </c>
      <c r="O47" s="842">
        <v>0</v>
      </c>
      <c r="P47" s="842">
        <v>0</v>
      </c>
      <c r="Q47" s="842">
        <v>0</v>
      </c>
      <c r="S47" s="842">
        <v>0</v>
      </c>
      <c r="T47" s="842">
        <v>0</v>
      </c>
      <c r="U47" s="842">
        <v>0</v>
      </c>
      <c r="V47" s="842">
        <v>0</v>
      </c>
      <c r="W47" s="842">
        <v>0</v>
      </c>
      <c r="X47" s="842">
        <v>0</v>
      </c>
      <c r="Z47" s="842">
        <v>7</v>
      </c>
      <c r="AA47" s="842">
        <v>7.8</v>
      </c>
      <c r="AB47" s="842">
        <v>41</v>
      </c>
      <c r="AC47" s="842">
        <v>43.566666666666663</v>
      </c>
      <c r="AD47" s="842">
        <v>14</v>
      </c>
      <c r="AE47" s="842">
        <v>27</v>
      </c>
      <c r="AF47" s="842">
        <v>10</v>
      </c>
      <c r="AG47" s="842">
        <v>31</v>
      </c>
    </row>
    <row r="48" spans="2:33">
      <c r="B48" s="622">
        <v>43</v>
      </c>
      <c r="C48" s="622" t="s">
        <v>56</v>
      </c>
      <c r="E48" s="842">
        <v>18</v>
      </c>
      <c r="F48" s="842">
        <v>18.433333333333334</v>
      </c>
      <c r="G48" s="842">
        <v>123</v>
      </c>
      <c r="H48" s="842">
        <v>131</v>
      </c>
      <c r="I48" s="842">
        <v>60</v>
      </c>
      <c r="J48" s="842">
        <v>63</v>
      </c>
      <c r="L48" s="842">
        <v>3</v>
      </c>
      <c r="M48" s="842">
        <v>3</v>
      </c>
      <c r="N48" s="842">
        <v>5</v>
      </c>
      <c r="O48" s="842">
        <v>4.4333333333333336</v>
      </c>
      <c r="P48" s="842">
        <v>3</v>
      </c>
      <c r="Q48" s="842">
        <v>2</v>
      </c>
      <c r="S48" s="842">
        <v>0</v>
      </c>
      <c r="T48" s="842">
        <v>0</v>
      </c>
      <c r="U48" s="842">
        <v>0</v>
      </c>
      <c r="V48" s="842">
        <v>0</v>
      </c>
      <c r="W48" s="842">
        <v>0</v>
      </c>
      <c r="X48" s="842">
        <v>0</v>
      </c>
      <c r="Z48" s="842">
        <v>21</v>
      </c>
      <c r="AA48" s="842">
        <v>21.433333333333334</v>
      </c>
      <c r="AB48" s="842">
        <v>128</v>
      </c>
      <c r="AC48" s="842">
        <v>135.43333333333334</v>
      </c>
      <c r="AD48" s="842">
        <v>63</v>
      </c>
      <c r="AE48" s="842">
        <v>65</v>
      </c>
      <c r="AF48" s="842">
        <v>25</v>
      </c>
      <c r="AG48" s="842">
        <v>103</v>
      </c>
    </row>
    <row r="49" spans="2:33">
      <c r="B49" s="839" t="s">
        <v>279</v>
      </c>
      <c r="C49" s="839"/>
      <c r="E49" s="841">
        <v>173</v>
      </c>
      <c r="F49" s="841">
        <v>173.13333333333333</v>
      </c>
      <c r="G49" s="841">
        <v>732</v>
      </c>
      <c r="H49" s="841">
        <v>756.53333333333342</v>
      </c>
      <c r="I49" s="841">
        <v>446</v>
      </c>
      <c r="J49" s="841">
        <v>286</v>
      </c>
      <c r="L49" s="841">
        <v>380</v>
      </c>
      <c r="M49" s="841">
        <v>390.66666666666663</v>
      </c>
      <c r="N49" s="841">
        <v>1619</v>
      </c>
      <c r="O49" s="841">
        <v>1684.8</v>
      </c>
      <c r="P49" s="841">
        <v>824</v>
      </c>
      <c r="Q49" s="841">
        <v>795</v>
      </c>
      <c r="S49" s="841">
        <v>4</v>
      </c>
      <c r="T49" s="841">
        <v>4.0666666666666664</v>
      </c>
      <c r="U49" s="841">
        <v>83</v>
      </c>
      <c r="V49" s="841">
        <v>84.399999999999991</v>
      </c>
      <c r="W49" s="841">
        <v>69</v>
      </c>
      <c r="X49" s="841">
        <v>14</v>
      </c>
      <c r="Z49" s="841">
        <v>557</v>
      </c>
      <c r="AA49" s="841">
        <v>567.86666666666667</v>
      </c>
      <c r="AB49" s="841">
        <v>2434</v>
      </c>
      <c r="AC49" s="841">
        <v>2525.7333333333336</v>
      </c>
      <c r="AD49" s="841">
        <v>1339</v>
      </c>
      <c r="AE49" s="841">
        <v>1095</v>
      </c>
      <c r="AF49" s="841">
        <v>485</v>
      </c>
      <c r="AG49" s="841">
        <v>1949</v>
      </c>
    </row>
    <row r="50" spans="2:33">
      <c r="B50" s="622">
        <v>3</v>
      </c>
      <c r="C50" s="622" t="s">
        <v>543</v>
      </c>
      <c r="E50" s="842">
        <v>43</v>
      </c>
      <c r="F50" s="842">
        <v>45.866666666666667</v>
      </c>
      <c r="G50" s="842">
        <v>148</v>
      </c>
      <c r="H50" s="842">
        <v>164.03333333333333</v>
      </c>
      <c r="I50" s="842">
        <v>85</v>
      </c>
      <c r="J50" s="842">
        <v>63</v>
      </c>
      <c r="L50" s="842">
        <v>5</v>
      </c>
      <c r="M50" s="842">
        <v>5.7666666666666666</v>
      </c>
      <c r="N50" s="842">
        <v>7</v>
      </c>
      <c r="O50" s="842">
        <v>11.6</v>
      </c>
      <c r="P50" s="842">
        <v>4</v>
      </c>
      <c r="Q50" s="842">
        <v>3</v>
      </c>
      <c r="S50" s="842">
        <v>0</v>
      </c>
      <c r="T50" s="842">
        <v>0</v>
      </c>
      <c r="U50" s="842">
        <v>0</v>
      </c>
      <c r="V50" s="842">
        <v>0</v>
      </c>
      <c r="W50" s="842">
        <v>0</v>
      </c>
      <c r="X50" s="842">
        <v>0</v>
      </c>
      <c r="Z50" s="842">
        <v>48</v>
      </c>
      <c r="AA50" s="842">
        <v>51.633333333333333</v>
      </c>
      <c r="AB50" s="842">
        <v>155</v>
      </c>
      <c r="AC50" s="842">
        <v>175.63333333333333</v>
      </c>
      <c r="AD50" s="842">
        <v>89</v>
      </c>
      <c r="AE50" s="842">
        <v>66</v>
      </c>
      <c r="AF50" s="842">
        <v>42</v>
      </c>
      <c r="AG50" s="842">
        <v>113</v>
      </c>
    </row>
    <row r="51" spans="2:33">
      <c r="B51" s="622">
        <v>12</v>
      </c>
      <c r="C51" s="622" t="s">
        <v>544</v>
      </c>
      <c r="E51" s="842">
        <v>44</v>
      </c>
      <c r="F51" s="842">
        <v>43.6</v>
      </c>
      <c r="G51" s="842">
        <v>154</v>
      </c>
      <c r="H51" s="842">
        <v>160.56666666666669</v>
      </c>
      <c r="I51" s="842">
        <v>95</v>
      </c>
      <c r="J51" s="842">
        <v>59</v>
      </c>
      <c r="L51" s="842">
        <v>1</v>
      </c>
      <c r="M51" s="842">
        <v>1</v>
      </c>
      <c r="N51" s="842">
        <v>1</v>
      </c>
      <c r="O51" s="842">
        <v>1</v>
      </c>
      <c r="P51" s="842">
        <v>1</v>
      </c>
      <c r="Q51" s="842">
        <v>0</v>
      </c>
      <c r="S51" s="842">
        <v>0</v>
      </c>
      <c r="T51" s="842">
        <v>0</v>
      </c>
      <c r="U51" s="842">
        <v>0</v>
      </c>
      <c r="V51" s="842">
        <v>0</v>
      </c>
      <c r="W51" s="842">
        <v>0</v>
      </c>
      <c r="X51" s="842">
        <v>0</v>
      </c>
      <c r="Z51" s="842">
        <v>45</v>
      </c>
      <c r="AA51" s="842">
        <v>44.6</v>
      </c>
      <c r="AB51" s="842">
        <v>155</v>
      </c>
      <c r="AC51" s="842">
        <v>161.56666666666669</v>
      </c>
      <c r="AD51" s="842">
        <v>96</v>
      </c>
      <c r="AE51" s="842">
        <v>59</v>
      </c>
      <c r="AF51" s="842">
        <v>35</v>
      </c>
      <c r="AG51" s="842">
        <v>120</v>
      </c>
    </row>
    <row r="52" spans="2:33">
      <c r="B52" s="622">
        <v>46</v>
      </c>
      <c r="C52" s="622" t="s">
        <v>67</v>
      </c>
      <c r="E52" s="842">
        <v>86</v>
      </c>
      <c r="F52" s="842">
        <v>83.666666666666671</v>
      </c>
      <c r="G52" s="842">
        <v>430</v>
      </c>
      <c r="H52" s="842">
        <v>431.93333333333339</v>
      </c>
      <c r="I52" s="842">
        <v>266</v>
      </c>
      <c r="J52" s="842">
        <v>164</v>
      </c>
      <c r="L52" s="842">
        <v>374</v>
      </c>
      <c r="M52" s="842">
        <v>383.9</v>
      </c>
      <c r="N52" s="842">
        <v>1611</v>
      </c>
      <c r="O52" s="842">
        <v>1672.2</v>
      </c>
      <c r="P52" s="842">
        <v>819</v>
      </c>
      <c r="Q52" s="842">
        <v>792</v>
      </c>
      <c r="S52" s="842">
        <v>4</v>
      </c>
      <c r="T52" s="842">
        <v>4.0666666666666664</v>
      </c>
      <c r="U52" s="842">
        <v>83</v>
      </c>
      <c r="V52" s="842">
        <v>84.399999999999991</v>
      </c>
      <c r="W52" s="842">
        <v>69</v>
      </c>
      <c r="X52" s="842">
        <v>14</v>
      </c>
      <c r="Z52" s="842">
        <v>464</v>
      </c>
      <c r="AA52" s="842">
        <v>471.63333333333333</v>
      </c>
      <c r="AB52" s="842">
        <v>2124</v>
      </c>
      <c r="AC52" s="842">
        <v>2188.5333333333333</v>
      </c>
      <c r="AD52" s="842">
        <v>1154</v>
      </c>
      <c r="AE52" s="842">
        <v>970</v>
      </c>
      <c r="AF52" s="842">
        <v>408</v>
      </c>
      <c r="AG52" s="842">
        <v>1716</v>
      </c>
    </row>
    <row r="53" spans="2:33">
      <c r="B53" s="839" t="s">
        <v>21</v>
      </c>
      <c r="C53" s="839"/>
      <c r="E53" s="841">
        <v>27</v>
      </c>
      <c r="F53" s="841">
        <v>27.4</v>
      </c>
      <c r="G53" s="841">
        <v>103</v>
      </c>
      <c r="H53" s="841">
        <v>105.26666666666667</v>
      </c>
      <c r="I53" s="841">
        <v>51</v>
      </c>
      <c r="J53" s="841">
        <v>52</v>
      </c>
      <c r="L53" s="841">
        <v>3</v>
      </c>
      <c r="M53" s="841">
        <v>3</v>
      </c>
      <c r="N53" s="841">
        <v>13</v>
      </c>
      <c r="O53" s="841">
        <v>6.7</v>
      </c>
      <c r="P53" s="841">
        <v>7</v>
      </c>
      <c r="Q53" s="841">
        <v>6</v>
      </c>
      <c r="S53" s="841">
        <v>0</v>
      </c>
      <c r="T53" s="841">
        <v>0</v>
      </c>
      <c r="U53" s="841">
        <v>0</v>
      </c>
      <c r="V53" s="841">
        <v>0</v>
      </c>
      <c r="W53" s="841">
        <v>0</v>
      </c>
      <c r="X53" s="841">
        <v>0</v>
      </c>
      <c r="Z53" s="841">
        <v>30</v>
      </c>
      <c r="AA53" s="841">
        <v>30.4</v>
      </c>
      <c r="AB53" s="841">
        <v>116</v>
      </c>
      <c r="AC53" s="841">
        <v>111.96666666666667</v>
      </c>
      <c r="AD53" s="841">
        <v>58</v>
      </c>
      <c r="AE53" s="841">
        <v>58</v>
      </c>
      <c r="AF53" s="841">
        <v>28</v>
      </c>
      <c r="AG53" s="841">
        <v>88</v>
      </c>
    </row>
    <row r="54" spans="2:33">
      <c r="B54" s="622">
        <v>10</v>
      </c>
      <c r="C54" s="622" t="s">
        <v>79</v>
      </c>
      <c r="E54" s="842">
        <v>12</v>
      </c>
      <c r="F54" s="842">
        <v>12</v>
      </c>
      <c r="G54" s="842">
        <v>72</v>
      </c>
      <c r="H54" s="842">
        <v>72.833333333333329</v>
      </c>
      <c r="I54" s="842">
        <v>32</v>
      </c>
      <c r="J54" s="842">
        <v>40</v>
      </c>
      <c r="L54" s="842">
        <v>1</v>
      </c>
      <c r="M54" s="842">
        <v>1</v>
      </c>
      <c r="N54" s="842">
        <v>10</v>
      </c>
      <c r="O54" s="842">
        <v>3.7</v>
      </c>
      <c r="P54" s="842">
        <v>6</v>
      </c>
      <c r="Q54" s="842">
        <v>4</v>
      </c>
      <c r="S54" s="842">
        <v>0</v>
      </c>
      <c r="T54" s="842">
        <v>0</v>
      </c>
      <c r="U54" s="842">
        <v>0</v>
      </c>
      <c r="V54" s="842">
        <v>0</v>
      </c>
      <c r="W54" s="842">
        <v>0</v>
      </c>
      <c r="X54" s="842">
        <v>0</v>
      </c>
      <c r="Z54" s="842">
        <v>13</v>
      </c>
      <c r="AA54" s="842">
        <v>13</v>
      </c>
      <c r="AB54" s="842">
        <v>82</v>
      </c>
      <c r="AC54" s="842">
        <v>76.533333333333331</v>
      </c>
      <c r="AD54" s="842">
        <v>38</v>
      </c>
      <c r="AE54" s="842">
        <v>44</v>
      </c>
      <c r="AF54" s="842">
        <v>7</v>
      </c>
      <c r="AG54" s="842">
        <v>75</v>
      </c>
    </row>
    <row r="55" spans="2:33">
      <c r="B55" s="622">
        <v>6</v>
      </c>
      <c r="C55" s="622" t="s">
        <v>78</v>
      </c>
      <c r="E55" s="842">
        <v>15</v>
      </c>
      <c r="F55" s="842">
        <v>15.4</v>
      </c>
      <c r="G55" s="842">
        <v>31</v>
      </c>
      <c r="H55" s="842">
        <v>32.433333333333337</v>
      </c>
      <c r="I55" s="842">
        <v>19</v>
      </c>
      <c r="J55" s="842">
        <v>12</v>
      </c>
      <c r="L55" s="842">
        <v>2</v>
      </c>
      <c r="M55" s="842">
        <v>2</v>
      </c>
      <c r="N55" s="842">
        <v>3</v>
      </c>
      <c r="O55" s="842">
        <v>3</v>
      </c>
      <c r="P55" s="842">
        <v>1</v>
      </c>
      <c r="Q55" s="842">
        <v>2</v>
      </c>
      <c r="S55" s="842">
        <v>0</v>
      </c>
      <c r="T55" s="842">
        <v>0</v>
      </c>
      <c r="U55" s="842">
        <v>0</v>
      </c>
      <c r="V55" s="842">
        <v>0</v>
      </c>
      <c r="W55" s="842">
        <v>0</v>
      </c>
      <c r="X55" s="842">
        <v>0</v>
      </c>
      <c r="Z55" s="842">
        <v>17</v>
      </c>
      <c r="AA55" s="842">
        <v>17.399999999999999</v>
      </c>
      <c r="AB55" s="842">
        <v>34</v>
      </c>
      <c r="AC55" s="842">
        <v>35.433333333333337</v>
      </c>
      <c r="AD55" s="842">
        <v>20</v>
      </c>
      <c r="AE55" s="842">
        <v>14</v>
      </c>
      <c r="AF55" s="842">
        <v>21</v>
      </c>
      <c r="AG55" s="842">
        <v>13</v>
      </c>
    </row>
    <row r="56" spans="2:33">
      <c r="B56" s="839" t="s">
        <v>22</v>
      </c>
      <c r="C56" s="839"/>
      <c r="E56" s="841">
        <v>71</v>
      </c>
      <c r="F56" s="841">
        <v>69.733333333333334</v>
      </c>
      <c r="G56" s="841">
        <v>321</v>
      </c>
      <c r="H56" s="841">
        <v>317.60000000000002</v>
      </c>
      <c r="I56" s="841">
        <v>221</v>
      </c>
      <c r="J56" s="841">
        <v>100</v>
      </c>
      <c r="L56" s="841">
        <v>26</v>
      </c>
      <c r="M56" s="841">
        <v>27.1</v>
      </c>
      <c r="N56" s="841">
        <v>167</v>
      </c>
      <c r="O56" s="841">
        <v>174.3</v>
      </c>
      <c r="P56" s="841">
        <v>98</v>
      </c>
      <c r="Q56" s="841">
        <v>69</v>
      </c>
      <c r="S56" s="841">
        <v>0</v>
      </c>
      <c r="T56" s="841">
        <v>0</v>
      </c>
      <c r="U56" s="841">
        <v>0</v>
      </c>
      <c r="V56" s="841">
        <v>0</v>
      </c>
      <c r="W56" s="841">
        <v>0</v>
      </c>
      <c r="X56" s="841">
        <v>0</v>
      </c>
      <c r="Z56" s="841">
        <v>97</v>
      </c>
      <c r="AA56" s="841">
        <v>96.833333333333343</v>
      </c>
      <c r="AB56" s="841">
        <v>488</v>
      </c>
      <c r="AC56" s="841">
        <v>491.90000000000003</v>
      </c>
      <c r="AD56" s="841">
        <v>319</v>
      </c>
      <c r="AE56" s="841">
        <v>169</v>
      </c>
      <c r="AF56" s="841">
        <v>78</v>
      </c>
      <c r="AG56" s="841">
        <v>410</v>
      </c>
    </row>
    <row r="57" spans="2:33">
      <c r="B57" s="622">
        <v>15</v>
      </c>
      <c r="C57" s="622" t="s">
        <v>485</v>
      </c>
      <c r="E57" s="842">
        <v>25</v>
      </c>
      <c r="F57" s="842">
        <v>24.733333333333334</v>
      </c>
      <c r="G57" s="842">
        <v>126</v>
      </c>
      <c r="H57" s="842">
        <v>127.73333333333333</v>
      </c>
      <c r="I57" s="842">
        <v>79</v>
      </c>
      <c r="J57" s="842">
        <v>47</v>
      </c>
      <c r="L57" s="842">
        <v>12</v>
      </c>
      <c r="M57" s="842">
        <v>12.2</v>
      </c>
      <c r="N57" s="842">
        <v>69</v>
      </c>
      <c r="O57" s="842">
        <v>69.400000000000006</v>
      </c>
      <c r="P57" s="842">
        <v>20</v>
      </c>
      <c r="Q57" s="842">
        <v>49</v>
      </c>
      <c r="S57" s="842">
        <v>0</v>
      </c>
      <c r="T57" s="842">
        <v>0</v>
      </c>
      <c r="U57" s="842">
        <v>0</v>
      </c>
      <c r="V57" s="842">
        <v>0</v>
      </c>
      <c r="W57" s="842">
        <v>0</v>
      </c>
      <c r="X57" s="842">
        <v>0</v>
      </c>
      <c r="Z57" s="842">
        <v>37</v>
      </c>
      <c r="AA57" s="842">
        <v>36.933333333333337</v>
      </c>
      <c r="AB57" s="842">
        <v>195</v>
      </c>
      <c r="AC57" s="842">
        <v>197.13333333333333</v>
      </c>
      <c r="AD57" s="842">
        <v>99</v>
      </c>
      <c r="AE57" s="842">
        <v>96</v>
      </c>
      <c r="AF57" s="842">
        <v>25</v>
      </c>
      <c r="AG57" s="842">
        <v>170</v>
      </c>
    </row>
    <row r="58" spans="2:33">
      <c r="B58" s="622">
        <v>27</v>
      </c>
      <c r="C58" s="622" t="s">
        <v>57</v>
      </c>
      <c r="E58" s="842">
        <v>3</v>
      </c>
      <c r="F58" s="842">
        <v>3</v>
      </c>
      <c r="G58" s="842">
        <v>7</v>
      </c>
      <c r="H58" s="842">
        <v>7</v>
      </c>
      <c r="I58" s="842">
        <v>7</v>
      </c>
      <c r="J58" s="842">
        <v>0</v>
      </c>
      <c r="L58" s="842">
        <v>2</v>
      </c>
      <c r="M58" s="842">
        <v>2</v>
      </c>
      <c r="N58" s="842">
        <v>13</v>
      </c>
      <c r="O58" s="842">
        <v>13</v>
      </c>
      <c r="P58" s="842">
        <v>12</v>
      </c>
      <c r="Q58" s="842">
        <v>1</v>
      </c>
      <c r="S58" s="842">
        <v>0</v>
      </c>
      <c r="T58" s="842">
        <v>0</v>
      </c>
      <c r="U58" s="842">
        <v>0</v>
      </c>
      <c r="V58" s="842">
        <v>0</v>
      </c>
      <c r="W58" s="842">
        <v>0</v>
      </c>
      <c r="X58" s="842">
        <v>0</v>
      </c>
      <c r="Z58" s="842">
        <v>5</v>
      </c>
      <c r="AA58" s="842">
        <v>5</v>
      </c>
      <c r="AB58" s="842">
        <v>20</v>
      </c>
      <c r="AC58" s="842">
        <v>20</v>
      </c>
      <c r="AD58" s="842">
        <v>19</v>
      </c>
      <c r="AE58" s="842">
        <v>1</v>
      </c>
      <c r="AF58" s="842">
        <v>5</v>
      </c>
      <c r="AG58" s="842">
        <v>15</v>
      </c>
    </row>
    <row r="59" spans="2:33">
      <c r="B59" s="622">
        <v>32</v>
      </c>
      <c r="C59" s="622" t="s">
        <v>486</v>
      </c>
      <c r="E59" s="842">
        <v>10</v>
      </c>
      <c r="F59" s="842">
        <v>10</v>
      </c>
      <c r="G59" s="842">
        <v>42</v>
      </c>
      <c r="H59" s="842">
        <v>42</v>
      </c>
      <c r="I59" s="842">
        <v>26</v>
      </c>
      <c r="J59" s="842">
        <v>16</v>
      </c>
      <c r="L59" s="842">
        <v>3</v>
      </c>
      <c r="M59" s="842">
        <v>3</v>
      </c>
      <c r="N59" s="842">
        <v>64</v>
      </c>
      <c r="O59" s="842">
        <v>64</v>
      </c>
      <c r="P59" s="842">
        <v>51</v>
      </c>
      <c r="Q59" s="842">
        <v>13</v>
      </c>
      <c r="S59" s="842">
        <v>0</v>
      </c>
      <c r="T59" s="842">
        <v>0</v>
      </c>
      <c r="U59" s="842">
        <v>0</v>
      </c>
      <c r="V59" s="842">
        <v>0</v>
      </c>
      <c r="W59" s="842">
        <v>0</v>
      </c>
      <c r="X59" s="842">
        <v>0</v>
      </c>
      <c r="Z59" s="842">
        <v>13</v>
      </c>
      <c r="AA59" s="842">
        <v>13</v>
      </c>
      <c r="AB59" s="842">
        <v>106</v>
      </c>
      <c r="AC59" s="842">
        <v>106</v>
      </c>
      <c r="AD59" s="842">
        <v>77</v>
      </c>
      <c r="AE59" s="842">
        <v>29</v>
      </c>
      <c r="AF59" s="842">
        <v>20</v>
      </c>
      <c r="AG59" s="842">
        <v>86</v>
      </c>
    </row>
    <row r="60" spans="2:33">
      <c r="B60" s="622">
        <v>36</v>
      </c>
      <c r="C60" s="622" t="s">
        <v>58</v>
      </c>
      <c r="E60" s="842">
        <v>33</v>
      </c>
      <c r="F60" s="842">
        <v>32</v>
      </c>
      <c r="G60" s="842">
        <v>146</v>
      </c>
      <c r="H60" s="842">
        <v>140.8666666666667</v>
      </c>
      <c r="I60" s="842">
        <v>109</v>
      </c>
      <c r="J60" s="842">
        <v>37</v>
      </c>
      <c r="L60" s="842">
        <v>9</v>
      </c>
      <c r="M60" s="842">
        <v>9.9</v>
      </c>
      <c r="N60" s="842">
        <v>21</v>
      </c>
      <c r="O60" s="842">
        <v>27.9</v>
      </c>
      <c r="P60" s="842">
        <v>15</v>
      </c>
      <c r="Q60" s="842">
        <v>6</v>
      </c>
      <c r="S60" s="842">
        <v>0</v>
      </c>
      <c r="T60" s="842">
        <v>0</v>
      </c>
      <c r="U60" s="842">
        <v>0</v>
      </c>
      <c r="V60" s="842">
        <v>0</v>
      </c>
      <c r="W60" s="842">
        <v>0</v>
      </c>
      <c r="X60" s="842">
        <v>0</v>
      </c>
      <c r="Z60" s="842">
        <v>42</v>
      </c>
      <c r="AA60" s="842">
        <v>41.9</v>
      </c>
      <c r="AB60" s="842">
        <v>167</v>
      </c>
      <c r="AC60" s="842">
        <v>168.76666666666671</v>
      </c>
      <c r="AD60" s="842">
        <v>124</v>
      </c>
      <c r="AE60" s="842">
        <v>43</v>
      </c>
      <c r="AF60" s="842">
        <v>28</v>
      </c>
      <c r="AG60" s="842">
        <v>139</v>
      </c>
    </row>
    <row r="61" spans="2:33">
      <c r="B61" s="839" t="s">
        <v>517</v>
      </c>
      <c r="C61" s="839"/>
      <c r="E61" s="841">
        <v>129</v>
      </c>
      <c r="F61" s="841">
        <v>131.03333333333333</v>
      </c>
      <c r="G61" s="841">
        <v>764</v>
      </c>
      <c r="H61" s="841">
        <v>810.16666666666652</v>
      </c>
      <c r="I61" s="841">
        <v>381</v>
      </c>
      <c r="J61" s="841">
        <v>383</v>
      </c>
      <c r="L61" s="841">
        <v>20</v>
      </c>
      <c r="M61" s="841">
        <v>19.433333333333334</v>
      </c>
      <c r="N61" s="841">
        <v>187</v>
      </c>
      <c r="O61" s="841">
        <v>146.1</v>
      </c>
      <c r="P61" s="841">
        <v>68</v>
      </c>
      <c r="Q61" s="841">
        <v>119</v>
      </c>
      <c r="S61" s="841">
        <v>0</v>
      </c>
      <c r="T61" s="841">
        <v>0</v>
      </c>
      <c r="U61" s="841">
        <v>0</v>
      </c>
      <c r="V61" s="841">
        <v>0</v>
      </c>
      <c r="W61" s="841">
        <v>0</v>
      </c>
      <c r="X61" s="841">
        <v>0</v>
      </c>
      <c r="Z61" s="841">
        <v>149</v>
      </c>
      <c r="AA61" s="841">
        <v>150.46666666666667</v>
      </c>
      <c r="AB61" s="841">
        <v>951</v>
      </c>
      <c r="AC61" s="841">
        <v>956.26666666666654</v>
      </c>
      <c r="AD61" s="841">
        <v>449</v>
      </c>
      <c r="AE61" s="841">
        <v>502</v>
      </c>
      <c r="AF61" s="841">
        <v>273</v>
      </c>
      <c r="AG61" s="841">
        <v>678</v>
      </c>
    </row>
    <row r="62" spans="2:33">
      <c r="B62" s="622">
        <v>28</v>
      </c>
      <c r="C62" s="622" t="s">
        <v>516</v>
      </c>
      <c r="E62" s="842">
        <v>129</v>
      </c>
      <c r="F62" s="842">
        <v>131.03333333333333</v>
      </c>
      <c r="G62" s="842">
        <v>764</v>
      </c>
      <c r="H62" s="842">
        <v>810.16666666666652</v>
      </c>
      <c r="I62" s="842">
        <v>381</v>
      </c>
      <c r="J62" s="842">
        <v>383</v>
      </c>
      <c r="L62" s="842">
        <v>20</v>
      </c>
      <c r="M62" s="842">
        <v>19.433333333333334</v>
      </c>
      <c r="N62" s="842">
        <v>187</v>
      </c>
      <c r="O62" s="842">
        <v>146.1</v>
      </c>
      <c r="P62" s="842">
        <v>68</v>
      </c>
      <c r="Q62" s="842">
        <v>119</v>
      </c>
      <c r="S62" s="842">
        <v>0</v>
      </c>
      <c r="T62" s="842">
        <v>0</v>
      </c>
      <c r="U62" s="842">
        <v>0</v>
      </c>
      <c r="V62" s="842">
        <v>0</v>
      </c>
      <c r="W62" s="842">
        <v>0</v>
      </c>
      <c r="X62" s="842">
        <v>0</v>
      </c>
      <c r="Z62" s="842">
        <v>149</v>
      </c>
      <c r="AA62" s="842">
        <v>150.46666666666667</v>
      </c>
      <c r="AB62" s="842">
        <v>951</v>
      </c>
      <c r="AC62" s="842">
        <v>956.26666666666654</v>
      </c>
      <c r="AD62" s="842">
        <v>449</v>
      </c>
      <c r="AE62" s="842">
        <v>502</v>
      </c>
      <c r="AF62" s="842">
        <v>273</v>
      </c>
      <c r="AG62" s="842">
        <v>678</v>
      </c>
    </row>
    <row r="63" spans="2:33">
      <c r="B63" s="839" t="s">
        <v>515</v>
      </c>
      <c r="C63" s="839"/>
      <c r="E63" s="841">
        <v>15</v>
      </c>
      <c r="F63" s="841">
        <v>15</v>
      </c>
      <c r="G63" s="841">
        <v>97</v>
      </c>
      <c r="H63" s="841">
        <v>102.03333333333333</v>
      </c>
      <c r="I63" s="841">
        <v>66</v>
      </c>
      <c r="J63" s="841">
        <v>31</v>
      </c>
      <c r="L63" s="841">
        <v>6</v>
      </c>
      <c r="M63" s="841">
        <v>6</v>
      </c>
      <c r="N63" s="841">
        <v>63</v>
      </c>
      <c r="O63" s="841">
        <v>64.266666666666666</v>
      </c>
      <c r="P63" s="841">
        <v>38</v>
      </c>
      <c r="Q63" s="841">
        <v>25</v>
      </c>
      <c r="S63" s="841">
        <v>0</v>
      </c>
      <c r="T63" s="841">
        <v>0</v>
      </c>
      <c r="U63" s="841">
        <v>0</v>
      </c>
      <c r="V63" s="841">
        <v>0</v>
      </c>
      <c r="W63" s="841">
        <v>0</v>
      </c>
      <c r="X63" s="841">
        <v>0</v>
      </c>
      <c r="Z63" s="841">
        <v>21</v>
      </c>
      <c r="AA63" s="841">
        <v>21</v>
      </c>
      <c r="AB63" s="841">
        <v>160</v>
      </c>
      <c r="AC63" s="841">
        <v>166.3</v>
      </c>
      <c r="AD63" s="841">
        <v>104</v>
      </c>
      <c r="AE63" s="841">
        <v>56</v>
      </c>
      <c r="AF63" s="841">
        <v>31</v>
      </c>
      <c r="AG63" s="841">
        <v>129</v>
      </c>
    </row>
    <row r="64" spans="2:33">
      <c r="B64" s="622">
        <v>30</v>
      </c>
      <c r="C64" s="622" t="s">
        <v>514</v>
      </c>
      <c r="E64" s="842">
        <v>15</v>
      </c>
      <c r="F64" s="842">
        <v>15</v>
      </c>
      <c r="G64" s="842">
        <v>97</v>
      </c>
      <c r="H64" s="842">
        <v>102.03333333333333</v>
      </c>
      <c r="I64" s="842">
        <v>66</v>
      </c>
      <c r="J64" s="842">
        <v>31</v>
      </c>
      <c r="L64" s="842">
        <v>6</v>
      </c>
      <c r="M64" s="842">
        <v>6</v>
      </c>
      <c r="N64" s="842">
        <v>63</v>
      </c>
      <c r="O64" s="842">
        <v>64.266666666666666</v>
      </c>
      <c r="P64" s="842">
        <v>38</v>
      </c>
      <c r="Q64" s="842">
        <v>25</v>
      </c>
      <c r="S64" s="842">
        <v>0</v>
      </c>
      <c r="T64" s="842">
        <v>0</v>
      </c>
      <c r="U64" s="842">
        <v>0</v>
      </c>
      <c r="V64" s="842">
        <v>0</v>
      </c>
      <c r="W64" s="842">
        <v>0</v>
      </c>
      <c r="X64" s="842">
        <v>0</v>
      </c>
      <c r="Z64" s="842">
        <v>21</v>
      </c>
      <c r="AA64" s="842">
        <v>21</v>
      </c>
      <c r="AB64" s="842">
        <v>160</v>
      </c>
      <c r="AC64" s="842">
        <v>166.3</v>
      </c>
      <c r="AD64" s="842">
        <v>104</v>
      </c>
      <c r="AE64" s="842">
        <v>56</v>
      </c>
      <c r="AF64" s="842">
        <v>31</v>
      </c>
      <c r="AG64" s="842">
        <v>129</v>
      </c>
    </row>
    <row r="65" spans="2:35">
      <c r="B65" s="839" t="s">
        <v>23</v>
      </c>
      <c r="C65" s="839"/>
      <c r="E65" s="841">
        <v>39</v>
      </c>
      <c r="F65" s="841">
        <v>43.233333333333341</v>
      </c>
      <c r="G65" s="841">
        <v>173</v>
      </c>
      <c r="H65" s="841">
        <v>235.29999999999998</v>
      </c>
      <c r="I65" s="841">
        <v>110</v>
      </c>
      <c r="J65" s="841">
        <v>63</v>
      </c>
      <c r="L65" s="841">
        <v>4</v>
      </c>
      <c r="M65" s="841">
        <v>4</v>
      </c>
      <c r="N65" s="841">
        <v>18</v>
      </c>
      <c r="O65" s="841">
        <v>17.2</v>
      </c>
      <c r="P65" s="841">
        <v>11</v>
      </c>
      <c r="Q65" s="841">
        <v>7</v>
      </c>
      <c r="S65" s="841">
        <v>0</v>
      </c>
      <c r="T65" s="841">
        <v>0</v>
      </c>
      <c r="U65" s="841">
        <v>0</v>
      </c>
      <c r="V65" s="841">
        <v>0</v>
      </c>
      <c r="W65" s="841">
        <v>0</v>
      </c>
      <c r="X65" s="841">
        <v>0</v>
      </c>
      <c r="Z65" s="841">
        <v>43</v>
      </c>
      <c r="AA65" s="841">
        <v>47.233333333333341</v>
      </c>
      <c r="AB65" s="841">
        <v>191</v>
      </c>
      <c r="AC65" s="841">
        <v>252.49999999999997</v>
      </c>
      <c r="AD65" s="841">
        <v>121</v>
      </c>
      <c r="AE65" s="841">
        <v>70</v>
      </c>
      <c r="AF65" s="841">
        <v>54</v>
      </c>
      <c r="AG65" s="841">
        <v>137</v>
      </c>
    </row>
    <row r="66" spans="2:35">
      <c r="B66" s="622">
        <v>31</v>
      </c>
      <c r="C66" s="622" t="s">
        <v>513</v>
      </c>
      <c r="E66" s="842">
        <v>39</v>
      </c>
      <c r="F66" s="842">
        <v>43.233333333333341</v>
      </c>
      <c r="G66" s="842">
        <v>173</v>
      </c>
      <c r="H66" s="842">
        <v>235.29999999999998</v>
      </c>
      <c r="I66" s="842">
        <v>110</v>
      </c>
      <c r="J66" s="842">
        <v>63</v>
      </c>
      <c r="L66" s="842">
        <v>4</v>
      </c>
      <c r="M66" s="842">
        <v>4</v>
      </c>
      <c r="N66" s="842">
        <v>18</v>
      </c>
      <c r="O66" s="842">
        <v>17.2</v>
      </c>
      <c r="P66" s="842">
        <v>11</v>
      </c>
      <c r="Q66" s="842">
        <v>7</v>
      </c>
      <c r="S66" s="842">
        <v>0</v>
      </c>
      <c r="T66" s="842">
        <v>0</v>
      </c>
      <c r="U66" s="842">
        <v>0</v>
      </c>
      <c r="V66" s="842">
        <v>0</v>
      </c>
      <c r="W66" s="842">
        <v>0</v>
      </c>
      <c r="X66" s="842">
        <v>0</v>
      </c>
      <c r="Z66" s="842">
        <v>43</v>
      </c>
      <c r="AA66" s="842">
        <v>47.233333333333341</v>
      </c>
      <c r="AB66" s="842">
        <v>191</v>
      </c>
      <c r="AC66" s="842">
        <v>252.49999999999997</v>
      </c>
      <c r="AD66" s="842">
        <v>121</v>
      </c>
      <c r="AE66" s="842">
        <v>70</v>
      </c>
      <c r="AF66" s="842">
        <v>54</v>
      </c>
      <c r="AG66" s="842">
        <v>137</v>
      </c>
    </row>
    <row r="67" spans="2:35">
      <c r="B67" s="839" t="s">
        <v>38</v>
      </c>
      <c r="C67" s="839"/>
      <c r="E67" s="841">
        <v>98</v>
      </c>
      <c r="F67" s="841">
        <v>98.733333333333334</v>
      </c>
      <c r="G67" s="841">
        <v>657</v>
      </c>
      <c r="H67" s="841">
        <v>740.09999999999991</v>
      </c>
      <c r="I67" s="841">
        <v>484</v>
      </c>
      <c r="J67" s="841">
        <v>173</v>
      </c>
      <c r="L67" s="841">
        <v>7</v>
      </c>
      <c r="M67" s="841">
        <v>7</v>
      </c>
      <c r="N67" s="841">
        <v>71</v>
      </c>
      <c r="O67" s="841">
        <v>71.033333333333331</v>
      </c>
      <c r="P67" s="841">
        <v>55</v>
      </c>
      <c r="Q67" s="841">
        <v>16</v>
      </c>
      <c r="S67" s="841">
        <v>0</v>
      </c>
      <c r="T67" s="841">
        <v>0</v>
      </c>
      <c r="U67" s="841">
        <v>0</v>
      </c>
      <c r="V67" s="841">
        <v>0</v>
      </c>
      <c r="W67" s="841">
        <v>0</v>
      </c>
      <c r="X67" s="841">
        <v>0</v>
      </c>
      <c r="Z67" s="841">
        <v>105</v>
      </c>
      <c r="AA67" s="841">
        <v>105.73333333333333</v>
      </c>
      <c r="AB67" s="841">
        <v>728</v>
      </c>
      <c r="AC67" s="841">
        <v>811.13333333333333</v>
      </c>
      <c r="AD67" s="841">
        <v>539</v>
      </c>
      <c r="AE67" s="841">
        <v>189</v>
      </c>
      <c r="AF67" s="841">
        <v>360</v>
      </c>
      <c r="AG67" s="841">
        <v>368</v>
      </c>
    </row>
    <row r="68" spans="2:35">
      <c r="B68" s="622">
        <v>1</v>
      </c>
      <c r="C68" s="622" t="s">
        <v>545</v>
      </c>
      <c r="E68" s="842">
        <v>17</v>
      </c>
      <c r="F68" s="842">
        <v>16.866666666666667</v>
      </c>
      <c r="G68" s="842">
        <v>96</v>
      </c>
      <c r="H68" s="842">
        <v>97.2</v>
      </c>
      <c r="I68" s="842">
        <v>71</v>
      </c>
      <c r="J68" s="842">
        <v>25</v>
      </c>
      <c r="L68" s="842">
        <v>1</v>
      </c>
      <c r="M68" s="842">
        <v>1</v>
      </c>
      <c r="N68" s="842">
        <v>22</v>
      </c>
      <c r="O68" s="842">
        <v>22.033333333333335</v>
      </c>
      <c r="P68" s="842">
        <v>16</v>
      </c>
      <c r="Q68" s="842">
        <v>6</v>
      </c>
      <c r="S68" s="842">
        <v>0</v>
      </c>
      <c r="T68" s="842">
        <v>0</v>
      </c>
      <c r="U68" s="842">
        <v>0</v>
      </c>
      <c r="V68" s="842">
        <v>0</v>
      </c>
      <c r="W68" s="842">
        <v>0</v>
      </c>
      <c r="X68" s="842">
        <v>0</v>
      </c>
      <c r="Z68" s="842">
        <v>18</v>
      </c>
      <c r="AA68" s="842">
        <v>17.866666666666667</v>
      </c>
      <c r="AB68" s="842">
        <v>118</v>
      </c>
      <c r="AC68" s="842">
        <v>119.23333333333333</v>
      </c>
      <c r="AD68" s="842">
        <v>87</v>
      </c>
      <c r="AE68" s="842">
        <v>31</v>
      </c>
      <c r="AF68" s="842">
        <v>32</v>
      </c>
      <c r="AG68" s="842">
        <v>86</v>
      </c>
    </row>
    <row r="69" spans="2:35">
      <c r="B69" s="622">
        <v>20</v>
      </c>
      <c r="C69" s="622" t="s">
        <v>280</v>
      </c>
      <c r="E69" s="842">
        <v>41</v>
      </c>
      <c r="F69" s="842">
        <v>40.6</v>
      </c>
      <c r="G69" s="842">
        <v>286</v>
      </c>
      <c r="H69" s="842">
        <v>308.16666666666669</v>
      </c>
      <c r="I69" s="842">
        <v>246</v>
      </c>
      <c r="J69" s="842">
        <v>40</v>
      </c>
      <c r="L69" s="842">
        <v>2</v>
      </c>
      <c r="M69" s="842">
        <v>2</v>
      </c>
      <c r="N69" s="842">
        <v>22</v>
      </c>
      <c r="O69" s="842">
        <v>22</v>
      </c>
      <c r="P69" s="842">
        <v>19</v>
      </c>
      <c r="Q69" s="842">
        <v>3</v>
      </c>
      <c r="S69" s="842">
        <v>0</v>
      </c>
      <c r="T69" s="842">
        <v>0</v>
      </c>
      <c r="U69" s="842">
        <v>0</v>
      </c>
      <c r="V69" s="842">
        <v>0</v>
      </c>
      <c r="W69" s="842">
        <v>0</v>
      </c>
      <c r="X69" s="842">
        <v>0</v>
      </c>
      <c r="Z69" s="842">
        <v>43</v>
      </c>
      <c r="AA69" s="842">
        <v>42.6</v>
      </c>
      <c r="AB69" s="842">
        <v>308</v>
      </c>
      <c r="AC69" s="842">
        <v>330.16666666666669</v>
      </c>
      <c r="AD69" s="842">
        <v>265</v>
      </c>
      <c r="AE69" s="842">
        <v>43</v>
      </c>
      <c r="AF69" s="842">
        <v>165</v>
      </c>
      <c r="AG69" s="842">
        <v>143</v>
      </c>
    </row>
    <row r="70" spans="2:35">
      <c r="B70" s="622">
        <v>48</v>
      </c>
      <c r="C70" s="622" t="s">
        <v>488</v>
      </c>
      <c r="E70" s="842">
        <v>40</v>
      </c>
      <c r="F70" s="842">
        <v>41.266666666666666</v>
      </c>
      <c r="G70" s="842">
        <v>275</v>
      </c>
      <c r="H70" s="842">
        <v>334.73333333333329</v>
      </c>
      <c r="I70" s="842">
        <v>167</v>
      </c>
      <c r="J70" s="842">
        <v>108</v>
      </c>
      <c r="L70" s="842">
        <v>4</v>
      </c>
      <c r="M70" s="842">
        <v>4</v>
      </c>
      <c r="N70" s="842">
        <v>27</v>
      </c>
      <c r="O70" s="842">
        <v>27</v>
      </c>
      <c r="P70" s="842">
        <v>20</v>
      </c>
      <c r="Q70" s="842">
        <v>7</v>
      </c>
      <c r="S70" s="842">
        <v>0</v>
      </c>
      <c r="T70" s="842">
        <v>0</v>
      </c>
      <c r="U70" s="842">
        <v>0</v>
      </c>
      <c r="V70" s="842">
        <v>0</v>
      </c>
      <c r="W70" s="842">
        <v>0</v>
      </c>
      <c r="X70" s="842">
        <v>0</v>
      </c>
      <c r="Z70" s="842">
        <v>44</v>
      </c>
      <c r="AA70" s="842">
        <v>45.266666666666666</v>
      </c>
      <c r="AB70" s="842">
        <v>302</v>
      </c>
      <c r="AC70" s="842">
        <v>361.73333333333329</v>
      </c>
      <c r="AD70" s="842">
        <v>187</v>
      </c>
      <c r="AE70" s="842">
        <v>115</v>
      </c>
      <c r="AF70" s="842">
        <v>163</v>
      </c>
      <c r="AG70" s="842">
        <v>139</v>
      </c>
    </row>
    <row r="71" spans="2:35">
      <c r="B71" s="839" t="s">
        <v>24</v>
      </c>
      <c r="C71" s="839"/>
      <c r="E71" s="841">
        <v>10</v>
      </c>
      <c r="F71" s="841">
        <v>10</v>
      </c>
      <c r="G71" s="841">
        <v>33</v>
      </c>
      <c r="H71" s="841">
        <v>33.366666666666667</v>
      </c>
      <c r="I71" s="841">
        <v>21</v>
      </c>
      <c r="J71" s="841">
        <v>12</v>
      </c>
      <c r="L71" s="841">
        <v>3</v>
      </c>
      <c r="M71" s="841">
        <v>3</v>
      </c>
      <c r="N71" s="841">
        <v>30</v>
      </c>
      <c r="O71" s="841">
        <v>31.766666666666666</v>
      </c>
      <c r="P71" s="841">
        <v>13</v>
      </c>
      <c r="Q71" s="841">
        <v>17</v>
      </c>
      <c r="S71" s="841">
        <v>0</v>
      </c>
      <c r="T71" s="841">
        <v>0</v>
      </c>
      <c r="U71" s="841">
        <v>0</v>
      </c>
      <c r="V71" s="841">
        <v>0</v>
      </c>
      <c r="W71" s="841">
        <v>0</v>
      </c>
      <c r="X71" s="841">
        <v>0</v>
      </c>
      <c r="Z71" s="841">
        <v>13</v>
      </c>
      <c r="AA71" s="841">
        <v>13</v>
      </c>
      <c r="AB71" s="841">
        <v>63</v>
      </c>
      <c r="AC71" s="841">
        <v>65.133333333333326</v>
      </c>
      <c r="AD71" s="841">
        <v>34</v>
      </c>
      <c r="AE71" s="841">
        <v>29</v>
      </c>
      <c r="AF71" s="841">
        <v>13</v>
      </c>
      <c r="AG71" s="841">
        <v>50</v>
      </c>
    </row>
    <row r="72" spans="2:35">
      <c r="B72" s="622">
        <v>26</v>
      </c>
      <c r="C72" s="622" t="s">
        <v>512</v>
      </c>
      <c r="E72" s="842">
        <v>10</v>
      </c>
      <c r="F72" s="842">
        <v>10</v>
      </c>
      <c r="G72" s="842">
        <v>33</v>
      </c>
      <c r="H72" s="842">
        <v>33.366666666666667</v>
      </c>
      <c r="I72" s="842">
        <v>21</v>
      </c>
      <c r="J72" s="842">
        <v>12</v>
      </c>
      <c r="L72" s="842">
        <v>3</v>
      </c>
      <c r="M72" s="842">
        <v>3</v>
      </c>
      <c r="N72" s="842">
        <v>30</v>
      </c>
      <c r="O72" s="842">
        <v>31.766666666666666</v>
      </c>
      <c r="P72" s="842">
        <v>13</v>
      </c>
      <c r="Q72" s="842">
        <v>17</v>
      </c>
      <c r="S72" s="842">
        <v>0</v>
      </c>
      <c r="T72" s="842">
        <v>0</v>
      </c>
      <c r="U72" s="842">
        <v>0</v>
      </c>
      <c r="V72" s="842">
        <v>0</v>
      </c>
      <c r="W72" s="842">
        <v>0</v>
      </c>
      <c r="X72" s="842">
        <v>0</v>
      </c>
      <c r="Z72" s="842">
        <v>13</v>
      </c>
      <c r="AA72" s="842">
        <v>13</v>
      </c>
      <c r="AB72" s="842">
        <v>63</v>
      </c>
      <c r="AC72" s="842">
        <v>65.133333333333326</v>
      </c>
      <c r="AD72" s="842">
        <v>34</v>
      </c>
      <c r="AE72" s="842">
        <v>29</v>
      </c>
      <c r="AF72" s="842">
        <v>13</v>
      </c>
      <c r="AG72" s="842">
        <v>50</v>
      </c>
    </row>
    <row r="73" spans="2:35">
      <c r="B73" s="622">
        <v>51</v>
      </c>
      <c r="C73" s="839" t="s">
        <v>511</v>
      </c>
      <c r="E73" s="841">
        <v>0</v>
      </c>
      <c r="F73" s="841">
        <v>0</v>
      </c>
      <c r="G73" s="841">
        <v>0</v>
      </c>
      <c r="H73" s="841">
        <v>0</v>
      </c>
      <c r="I73" s="841">
        <v>0</v>
      </c>
      <c r="J73" s="841">
        <v>0</v>
      </c>
      <c r="L73" s="841">
        <v>0</v>
      </c>
      <c r="M73" s="841">
        <v>0</v>
      </c>
      <c r="N73" s="841">
        <v>0</v>
      </c>
      <c r="O73" s="841">
        <v>0</v>
      </c>
      <c r="P73" s="841">
        <v>0</v>
      </c>
      <c r="Q73" s="841">
        <v>0</v>
      </c>
      <c r="S73" s="841">
        <v>0</v>
      </c>
      <c r="T73" s="841">
        <v>0</v>
      </c>
      <c r="U73" s="841">
        <v>0</v>
      </c>
      <c r="V73" s="841">
        <v>0</v>
      </c>
      <c r="W73" s="841">
        <v>0</v>
      </c>
      <c r="X73" s="841">
        <v>0</v>
      </c>
      <c r="Z73" s="841">
        <v>0</v>
      </c>
      <c r="AA73" s="841">
        <v>0</v>
      </c>
      <c r="AB73" s="841">
        <v>0</v>
      </c>
      <c r="AC73" s="841">
        <v>0</v>
      </c>
      <c r="AD73" s="841">
        <v>0</v>
      </c>
      <c r="AE73" s="841">
        <v>0</v>
      </c>
      <c r="AF73" s="841">
        <v>0</v>
      </c>
      <c r="AG73" s="841">
        <v>0</v>
      </c>
    </row>
    <row r="74" spans="2:35">
      <c r="B74" s="622">
        <v>52</v>
      </c>
      <c r="C74" s="839" t="s">
        <v>510</v>
      </c>
      <c r="E74" s="841">
        <v>2</v>
      </c>
      <c r="F74" s="841">
        <v>2</v>
      </c>
      <c r="G74" s="841">
        <v>7</v>
      </c>
      <c r="H74" s="841">
        <v>7</v>
      </c>
      <c r="I74" s="841">
        <v>1</v>
      </c>
      <c r="J74" s="841">
        <v>6</v>
      </c>
      <c r="L74" s="841">
        <v>1</v>
      </c>
      <c r="M74" s="841">
        <v>1</v>
      </c>
      <c r="N74" s="841">
        <v>2</v>
      </c>
      <c r="O74" s="841">
        <v>2</v>
      </c>
      <c r="P74" s="841">
        <v>2</v>
      </c>
      <c r="Q74" s="841">
        <v>0</v>
      </c>
      <c r="S74" s="841">
        <v>0</v>
      </c>
      <c r="T74" s="841">
        <v>0</v>
      </c>
      <c r="U74" s="841">
        <v>0</v>
      </c>
      <c r="V74" s="841">
        <v>0</v>
      </c>
      <c r="W74" s="841">
        <v>0</v>
      </c>
      <c r="X74" s="841">
        <v>0</v>
      </c>
      <c r="Z74" s="841">
        <v>3</v>
      </c>
      <c r="AA74" s="841">
        <v>3</v>
      </c>
      <c r="AB74" s="841">
        <v>9</v>
      </c>
      <c r="AC74" s="841">
        <v>9</v>
      </c>
      <c r="AD74" s="841">
        <v>3</v>
      </c>
      <c r="AE74" s="841">
        <v>6</v>
      </c>
      <c r="AF74" s="841">
        <v>1</v>
      </c>
      <c r="AG74" s="841">
        <v>8</v>
      </c>
    </row>
    <row r="75" spans="2:35" ht="21">
      <c r="B75" s="981" t="s">
        <v>276</v>
      </c>
      <c r="C75" s="981"/>
      <c r="E75" s="846">
        <v>1203</v>
      </c>
      <c r="F75" s="846">
        <v>1216.1000000000001</v>
      </c>
      <c r="G75" s="846">
        <v>7100</v>
      </c>
      <c r="H75" s="846">
        <v>7485.7333333333354</v>
      </c>
      <c r="I75" s="846">
        <v>3996</v>
      </c>
      <c r="J75" s="846">
        <v>3104</v>
      </c>
      <c r="K75" s="847"/>
      <c r="L75" s="846">
        <v>547</v>
      </c>
      <c r="M75" s="846">
        <v>562.29999999999995</v>
      </c>
      <c r="N75" s="846">
        <v>2796</v>
      </c>
      <c r="O75" s="846">
        <v>2948.3</v>
      </c>
      <c r="P75" s="846">
        <v>1469</v>
      </c>
      <c r="Q75" s="846">
        <v>1327</v>
      </c>
      <c r="R75" s="847"/>
      <c r="S75" s="846">
        <v>4</v>
      </c>
      <c r="T75" s="846">
        <v>4.0666666666666664</v>
      </c>
      <c r="U75" s="846">
        <v>83</v>
      </c>
      <c r="V75" s="846">
        <v>84.399999999999991</v>
      </c>
      <c r="W75" s="846">
        <v>69</v>
      </c>
      <c r="X75" s="846">
        <v>14</v>
      </c>
      <c r="Z75" s="846">
        <v>1754</v>
      </c>
      <c r="AA75" s="846">
        <v>1782.4666666666669</v>
      </c>
      <c r="AB75" s="846">
        <v>9979</v>
      </c>
      <c r="AC75" s="846">
        <v>10518.433333333332</v>
      </c>
      <c r="AD75" s="846">
        <v>5534</v>
      </c>
      <c r="AE75" s="846">
        <v>4445</v>
      </c>
      <c r="AF75" s="846">
        <v>2380</v>
      </c>
      <c r="AG75" s="846">
        <v>7599</v>
      </c>
    </row>
    <row r="76" spans="2:35">
      <c r="B76" s="848"/>
    </row>
    <row r="78" spans="2:35"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 codeName="Hoja29">
    <pageSetUpPr fitToPage="1"/>
  </sheetPr>
  <dimension ref="A1:AG98"/>
  <sheetViews>
    <sheetView showGridLines="0" showRowColHeaders="0" zoomScaleNormal="100" workbookViewId="0">
      <pane xSplit="3" ySplit="5" topLeftCell="U6" activePane="bottomRight" state="frozen"/>
      <selection activeCell="F45" sqref="F45"/>
      <selection pane="topRight" activeCell="F45" sqref="F45"/>
      <selection pane="bottomLeft" activeCell="F45" sqref="F45"/>
      <selection pane="bottomRight" activeCell="C15" sqref="C15"/>
    </sheetView>
  </sheetViews>
  <sheetFormatPr baseColWidth="10" defaultColWidth="11.42578125" defaultRowHeight="15"/>
  <cols>
    <col min="1" max="1" width="3.28515625" style="612" customWidth="1"/>
    <col min="2" max="2" width="4.7109375" style="859" customWidth="1"/>
    <col min="3" max="3" width="103.28515625" style="843" customWidth="1"/>
    <col min="4" max="4" width="1.7109375" style="843" customWidth="1"/>
    <col min="5" max="5" width="18.7109375" style="843" bestFit="1" customWidth="1"/>
    <col min="6" max="6" width="15" style="843" bestFit="1" customWidth="1"/>
    <col min="7" max="7" width="19.5703125" style="843" customWidth="1"/>
    <col min="8" max="8" width="16.7109375" style="843" customWidth="1"/>
    <col min="9" max="9" width="14.5703125" style="843" customWidth="1"/>
    <col min="10" max="10" width="14.7109375" style="843" customWidth="1"/>
    <col min="11" max="11" width="1.7109375" style="843" customWidth="1"/>
    <col min="12" max="12" width="20" style="843" customWidth="1"/>
    <col min="13" max="13" width="16.7109375" style="843" customWidth="1"/>
    <col min="14" max="14" width="22.28515625" style="843" customWidth="1"/>
    <col min="15" max="15" width="16.7109375" style="843" customWidth="1"/>
    <col min="16" max="17" width="14.42578125" style="843" customWidth="1"/>
    <col min="18" max="18" width="1.7109375" style="843" customWidth="1"/>
    <col min="19" max="19" width="20" style="843" customWidth="1"/>
    <col min="20" max="20" width="16.7109375" style="843" customWidth="1"/>
    <col min="21" max="21" width="22.28515625" style="843" customWidth="1"/>
    <col min="22" max="22" width="16.7109375" style="843" customWidth="1"/>
    <col min="23" max="24" width="14.42578125" style="843" customWidth="1"/>
    <col min="25" max="25" width="1.7109375" style="843" customWidth="1"/>
    <col min="26" max="26" width="18.7109375" style="843" bestFit="1" customWidth="1"/>
    <col min="27" max="27" width="15" style="843" bestFit="1" customWidth="1"/>
    <col min="28" max="28" width="18.7109375" style="843" bestFit="1" customWidth="1"/>
    <col min="29" max="29" width="15" style="843" bestFit="1" customWidth="1"/>
    <col min="30" max="31" width="14.42578125" style="843" customWidth="1"/>
    <col min="32" max="32" width="18.85546875" style="843" customWidth="1"/>
    <col min="33" max="33" width="20.7109375" style="843" customWidth="1"/>
    <col min="34" max="16384" width="11.42578125" style="843"/>
  </cols>
  <sheetData>
    <row r="1" spans="1:33" s="836" customFormat="1" ht="26.25">
      <c r="A1" s="612"/>
      <c r="B1" s="987" t="s">
        <v>672</v>
      </c>
      <c r="C1" s="987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36" customFormat="1" ht="39.75" customHeight="1">
      <c r="A2" s="614"/>
      <c r="B2" s="987"/>
      <c r="C2" s="987"/>
      <c r="D2" s="615"/>
      <c r="E2" s="615"/>
      <c r="F2" s="615"/>
      <c r="H2" s="615"/>
      <c r="I2" s="615"/>
      <c r="J2" s="615"/>
      <c r="K2" s="615"/>
      <c r="L2" s="850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36" customFormat="1" ht="36" customHeight="1">
      <c r="A3" s="614"/>
      <c r="B3" s="988" t="s">
        <v>281</v>
      </c>
      <c r="C3" s="988"/>
      <c r="D3" s="617"/>
      <c r="E3" s="986" t="s">
        <v>527</v>
      </c>
      <c r="F3" s="986"/>
      <c r="G3" s="986"/>
      <c r="H3" s="986"/>
      <c r="I3" s="986"/>
      <c r="J3" s="986"/>
      <c r="K3" s="617"/>
      <c r="L3" s="986" t="s">
        <v>673</v>
      </c>
      <c r="M3" s="986"/>
      <c r="N3" s="986"/>
      <c r="O3" s="986"/>
      <c r="P3" s="986"/>
      <c r="Q3" s="986"/>
      <c r="R3" s="617"/>
      <c r="S3" s="986" t="s">
        <v>619</v>
      </c>
      <c r="T3" s="986"/>
      <c r="U3" s="986"/>
      <c r="V3" s="986"/>
      <c r="W3" s="986"/>
      <c r="X3" s="986"/>
      <c r="Y3" s="617"/>
      <c r="Z3" s="986" t="s">
        <v>524</v>
      </c>
      <c r="AA3" s="986"/>
      <c r="AB3" s="986"/>
      <c r="AC3" s="986"/>
      <c r="AD3" s="986"/>
      <c r="AE3" s="986"/>
      <c r="AF3" s="986"/>
      <c r="AG3" s="986"/>
    </row>
    <row r="4" spans="1:33" s="836" customFormat="1" ht="53.25" customHeight="1">
      <c r="A4" s="614"/>
      <c r="B4" s="988"/>
      <c r="C4" s="988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Y4" s="618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603</v>
      </c>
      <c r="AG4" s="983"/>
    </row>
    <row r="5" spans="1:33" s="836" customFormat="1" ht="38.25" customHeight="1">
      <c r="A5" s="619"/>
      <c r="B5" s="988"/>
      <c r="C5" s="988"/>
      <c r="D5" s="620"/>
      <c r="E5" s="621" t="s">
        <v>604</v>
      </c>
      <c r="F5" s="621" t="s">
        <v>674</v>
      </c>
      <c r="G5" s="621" t="s">
        <v>604</v>
      </c>
      <c r="H5" s="621" t="s">
        <v>674</v>
      </c>
      <c r="I5" s="621" t="s">
        <v>46</v>
      </c>
      <c r="J5" s="621" t="s">
        <v>47</v>
      </c>
      <c r="K5" s="620"/>
      <c r="L5" s="621" t="s">
        <v>604</v>
      </c>
      <c r="M5" s="621" t="s">
        <v>674</v>
      </c>
      <c r="N5" s="621" t="s">
        <v>604</v>
      </c>
      <c r="O5" s="621" t="s">
        <v>674</v>
      </c>
      <c r="P5" s="621" t="s">
        <v>46</v>
      </c>
      <c r="Q5" s="621" t="s">
        <v>47</v>
      </c>
      <c r="R5" s="620"/>
      <c r="S5" s="621" t="s">
        <v>604</v>
      </c>
      <c r="T5" s="621" t="s">
        <v>674</v>
      </c>
      <c r="U5" s="621" t="s">
        <v>604</v>
      </c>
      <c r="V5" s="621" t="s">
        <v>674</v>
      </c>
      <c r="W5" s="621" t="s">
        <v>46</v>
      </c>
      <c r="X5" s="621" t="s">
        <v>47</v>
      </c>
      <c r="Y5" s="620"/>
      <c r="Z5" s="621" t="s">
        <v>604</v>
      </c>
      <c r="AA5" s="621" t="s">
        <v>674</v>
      </c>
      <c r="AB5" s="621" t="s">
        <v>604</v>
      </c>
      <c r="AC5" s="621" t="s">
        <v>674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5" customFormat="1" ht="18" customHeight="1">
      <c r="A6" s="619"/>
      <c r="B6" s="851" t="s">
        <v>193</v>
      </c>
      <c r="C6" s="852" t="s">
        <v>282</v>
      </c>
      <c r="D6" s="853"/>
      <c r="E6" s="854">
        <v>14</v>
      </c>
      <c r="F6" s="854">
        <v>14.266666666666667</v>
      </c>
      <c r="G6" s="854">
        <v>115</v>
      </c>
      <c r="H6" s="854">
        <v>103.23333333333332</v>
      </c>
      <c r="I6" s="854">
        <v>34</v>
      </c>
      <c r="J6" s="854">
        <v>81</v>
      </c>
      <c r="K6" s="853"/>
      <c r="L6" s="854">
        <v>7</v>
      </c>
      <c r="M6" s="854">
        <v>7</v>
      </c>
      <c r="N6" s="854">
        <v>9</v>
      </c>
      <c r="O6" s="854">
        <v>9</v>
      </c>
      <c r="P6" s="854">
        <v>7</v>
      </c>
      <c r="Q6" s="854">
        <v>2</v>
      </c>
      <c r="R6" s="853"/>
      <c r="S6" s="854">
        <v>0</v>
      </c>
      <c r="T6" s="854">
        <v>0</v>
      </c>
      <c r="U6" s="854">
        <v>0</v>
      </c>
      <c r="V6" s="854">
        <v>0</v>
      </c>
      <c r="W6" s="854">
        <v>0</v>
      </c>
      <c r="X6" s="854">
        <v>0</v>
      </c>
      <c r="Y6" s="853"/>
      <c r="Z6" s="854">
        <v>21</v>
      </c>
      <c r="AA6" s="854">
        <v>21.266666666666666</v>
      </c>
      <c r="AB6" s="854">
        <v>124</v>
      </c>
      <c r="AC6" s="854">
        <v>112.23333333333332</v>
      </c>
      <c r="AD6" s="854">
        <v>41</v>
      </c>
      <c r="AE6" s="854">
        <v>83</v>
      </c>
      <c r="AF6" s="854">
        <v>6</v>
      </c>
      <c r="AG6" s="854">
        <v>118</v>
      </c>
    </row>
    <row r="7" spans="1:33" ht="15.75">
      <c r="B7" s="856" t="s">
        <v>194</v>
      </c>
      <c r="C7" s="852" t="s">
        <v>283</v>
      </c>
      <c r="D7" s="857"/>
      <c r="E7" s="854">
        <v>1</v>
      </c>
      <c r="F7" s="854">
        <v>1</v>
      </c>
      <c r="G7" s="854">
        <v>1</v>
      </c>
      <c r="H7" s="854">
        <v>1</v>
      </c>
      <c r="I7" s="854">
        <v>1</v>
      </c>
      <c r="J7" s="854">
        <v>0</v>
      </c>
      <c r="K7" s="857"/>
      <c r="L7" s="854">
        <v>0</v>
      </c>
      <c r="M7" s="854">
        <v>0</v>
      </c>
      <c r="N7" s="854">
        <v>0</v>
      </c>
      <c r="O7" s="854">
        <v>0</v>
      </c>
      <c r="P7" s="854">
        <v>0</v>
      </c>
      <c r="Q7" s="854">
        <v>0</v>
      </c>
      <c r="R7" s="857"/>
      <c r="S7" s="854">
        <v>0</v>
      </c>
      <c r="T7" s="854">
        <v>0</v>
      </c>
      <c r="U7" s="854">
        <v>0</v>
      </c>
      <c r="V7" s="854">
        <v>0</v>
      </c>
      <c r="W7" s="854">
        <v>0</v>
      </c>
      <c r="X7" s="854">
        <v>0</v>
      </c>
      <c r="Y7" s="857"/>
      <c r="Z7" s="854">
        <v>1</v>
      </c>
      <c r="AA7" s="854">
        <v>1</v>
      </c>
      <c r="AB7" s="854">
        <v>1</v>
      </c>
      <c r="AC7" s="854">
        <v>1</v>
      </c>
      <c r="AD7" s="854">
        <v>1</v>
      </c>
      <c r="AE7" s="854">
        <v>0</v>
      </c>
      <c r="AF7" s="854">
        <v>0</v>
      </c>
      <c r="AG7" s="854">
        <v>1</v>
      </c>
    </row>
    <row r="8" spans="1:33" ht="15.75">
      <c r="B8" s="856" t="s">
        <v>195</v>
      </c>
      <c r="C8" s="852" t="s">
        <v>284</v>
      </c>
      <c r="D8" s="857"/>
      <c r="E8" s="854">
        <v>3</v>
      </c>
      <c r="F8" s="854">
        <v>3</v>
      </c>
      <c r="G8" s="854">
        <v>7</v>
      </c>
      <c r="H8" s="854">
        <v>7</v>
      </c>
      <c r="I8" s="854">
        <v>6</v>
      </c>
      <c r="J8" s="854">
        <v>1</v>
      </c>
      <c r="K8" s="857"/>
      <c r="L8" s="854">
        <v>10</v>
      </c>
      <c r="M8" s="854">
        <v>10.5</v>
      </c>
      <c r="N8" s="854">
        <v>35</v>
      </c>
      <c r="O8" s="854">
        <v>35.700000000000003</v>
      </c>
      <c r="P8" s="854">
        <v>32</v>
      </c>
      <c r="Q8" s="854">
        <v>3</v>
      </c>
      <c r="R8" s="857"/>
      <c r="S8" s="854">
        <v>0</v>
      </c>
      <c r="T8" s="854">
        <v>0</v>
      </c>
      <c r="U8" s="854">
        <v>0</v>
      </c>
      <c r="V8" s="854">
        <v>0</v>
      </c>
      <c r="W8" s="854">
        <v>0</v>
      </c>
      <c r="X8" s="854">
        <v>0</v>
      </c>
      <c r="Y8" s="857"/>
      <c r="Z8" s="854">
        <v>13</v>
      </c>
      <c r="AA8" s="854">
        <v>13.5</v>
      </c>
      <c r="AB8" s="854">
        <v>42</v>
      </c>
      <c r="AC8" s="854">
        <v>42.7</v>
      </c>
      <c r="AD8" s="854">
        <v>38</v>
      </c>
      <c r="AE8" s="854">
        <v>4</v>
      </c>
      <c r="AF8" s="854">
        <v>3</v>
      </c>
      <c r="AG8" s="854">
        <v>39</v>
      </c>
    </row>
    <row r="9" spans="1:33" ht="15.75">
      <c r="B9" s="856" t="s">
        <v>196</v>
      </c>
      <c r="C9" s="852" t="s">
        <v>285</v>
      </c>
      <c r="D9" s="857"/>
      <c r="E9" s="854">
        <v>0</v>
      </c>
      <c r="F9" s="854">
        <v>0.53333333333333333</v>
      </c>
      <c r="G9" s="854">
        <v>0</v>
      </c>
      <c r="H9" s="854">
        <v>3.2</v>
      </c>
      <c r="I9" s="854">
        <v>0</v>
      </c>
      <c r="J9" s="854">
        <v>0</v>
      </c>
      <c r="K9" s="857"/>
      <c r="L9" s="854">
        <v>0</v>
      </c>
      <c r="M9" s="854">
        <v>0</v>
      </c>
      <c r="N9" s="854">
        <v>0</v>
      </c>
      <c r="O9" s="854">
        <v>0</v>
      </c>
      <c r="P9" s="854">
        <v>0</v>
      </c>
      <c r="Q9" s="854">
        <v>0</v>
      </c>
      <c r="R9" s="857"/>
      <c r="S9" s="854">
        <v>0</v>
      </c>
      <c r="T9" s="854">
        <v>0</v>
      </c>
      <c r="U9" s="854">
        <v>0</v>
      </c>
      <c r="V9" s="854">
        <v>0</v>
      </c>
      <c r="W9" s="854">
        <v>0</v>
      </c>
      <c r="X9" s="854">
        <v>0</v>
      </c>
      <c r="Y9" s="857"/>
      <c r="Z9" s="854">
        <v>0</v>
      </c>
      <c r="AA9" s="854">
        <v>0.53333333333333333</v>
      </c>
      <c r="AB9" s="854">
        <v>0</v>
      </c>
      <c r="AC9" s="854">
        <v>3.2</v>
      </c>
      <c r="AD9" s="854">
        <v>0</v>
      </c>
      <c r="AE9" s="854">
        <v>0</v>
      </c>
      <c r="AF9" s="854">
        <v>0</v>
      </c>
      <c r="AG9" s="854">
        <v>0</v>
      </c>
    </row>
    <row r="10" spans="1:33" ht="15.75">
      <c r="B10" s="858" t="s">
        <v>425</v>
      </c>
      <c r="C10" s="625" t="s">
        <v>286</v>
      </c>
      <c r="D10" s="857"/>
      <c r="E10" s="854">
        <v>0</v>
      </c>
      <c r="F10" s="854">
        <v>0</v>
      </c>
      <c r="G10" s="854">
        <v>0</v>
      </c>
      <c r="H10" s="854">
        <v>0</v>
      </c>
      <c r="I10" s="854">
        <v>0</v>
      </c>
      <c r="J10" s="854">
        <v>0</v>
      </c>
      <c r="K10" s="857"/>
      <c r="L10" s="854">
        <v>0</v>
      </c>
      <c r="M10" s="854">
        <v>0</v>
      </c>
      <c r="N10" s="854">
        <v>0</v>
      </c>
      <c r="O10" s="854">
        <v>0</v>
      </c>
      <c r="P10" s="854">
        <v>0</v>
      </c>
      <c r="Q10" s="854">
        <v>0</v>
      </c>
      <c r="R10" s="857"/>
      <c r="S10" s="854">
        <v>0</v>
      </c>
      <c r="T10" s="854">
        <v>0</v>
      </c>
      <c r="U10" s="854">
        <v>0</v>
      </c>
      <c r="V10" s="854">
        <v>0</v>
      </c>
      <c r="W10" s="854">
        <v>0</v>
      </c>
      <c r="X10" s="854">
        <v>0</v>
      </c>
      <c r="Y10" s="857"/>
      <c r="Z10" s="854">
        <v>0</v>
      </c>
      <c r="AA10" s="854">
        <v>0</v>
      </c>
      <c r="AB10" s="854">
        <v>0</v>
      </c>
      <c r="AC10" s="854">
        <v>0</v>
      </c>
      <c r="AD10" s="854">
        <v>0</v>
      </c>
      <c r="AE10" s="854">
        <v>0</v>
      </c>
      <c r="AF10" s="854">
        <v>0</v>
      </c>
      <c r="AG10" s="854">
        <v>0</v>
      </c>
    </row>
    <row r="11" spans="1:33" ht="15.75">
      <c r="B11" s="856" t="s">
        <v>197</v>
      </c>
      <c r="C11" s="852" t="s">
        <v>287</v>
      </c>
      <c r="D11" s="857"/>
      <c r="E11" s="854">
        <v>1</v>
      </c>
      <c r="F11" s="854">
        <v>1</v>
      </c>
      <c r="G11" s="854">
        <v>3</v>
      </c>
      <c r="H11" s="854">
        <v>3.9</v>
      </c>
      <c r="I11" s="854">
        <v>3</v>
      </c>
      <c r="J11" s="854">
        <v>0</v>
      </c>
      <c r="K11" s="857"/>
      <c r="L11" s="854">
        <v>0</v>
      </c>
      <c r="M11" s="854">
        <v>0</v>
      </c>
      <c r="N11" s="854">
        <v>0</v>
      </c>
      <c r="O11" s="854">
        <v>0</v>
      </c>
      <c r="P11" s="854">
        <v>0</v>
      </c>
      <c r="Q11" s="854">
        <v>0</v>
      </c>
      <c r="R11" s="857"/>
      <c r="S11" s="854">
        <v>0</v>
      </c>
      <c r="T11" s="854">
        <v>0</v>
      </c>
      <c r="U11" s="854">
        <v>0</v>
      </c>
      <c r="V11" s="854">
        <v>0</v>
      </c>
      <c r="W11" s="854">
        <v>0</v>
      </c>
      <c r="X11" s="854">
        <v>0</v>
      </c>
      <c r="Y11" s="857"/>
      <c r="Z11" s="854">
        <v>1</v>
      </c>
      <c r="AA11" s="854">
        <v>1</v>
      </c>
      <c r="AB11" s="854">
        <v>3</v>
      </c>
      <c r="AC11" s="854">
        <v>3.9</v>
      </c>
      <c r="AD11" s="854">
        <v>3</v>
      </c>
      <c r="AE11" s="854">
        <v>0</v>
      </c>
      <c r="AF11" s="854">
        <v>2</v>
      </c>
      <c r="AG11" s="854">
        <v>1</v>
      </c>
    </row>
    <row r="12" spans="1:33" ht="15.75">
      <c r="B12" s="856" t="s">
        <v>198</v>
      </c>
      <c r="C12" s="852" t="s">
        <v>288</v>
      </c>
      <c r="D12" s="857"/>
      <c r="E12" s="854">
        <v>6</v>
      </c>
      <c r="F12" s="854">
        <v>6</v>
      </c>
      <c r="G12" s="854">
        <v>19</v>
      </c>
      <c r="H12" s="854">
        <v>21.166666666666664</v>
      </c>
      <c r="I12" s="854">
        <v>17</v>
      </c>
      <c r="J12" s="854">
        <v>2</v>
      </c>
      <c r="K12" s="857"/>
      <c r="L12" s="854">
        <v>1</v>
      </c>
      <c r="M12" s="854">
        <v>1</v>
      </c>
      <c r="N12" s="854">
        <v>6</v>
      </c>
      <c r="O12" s="854">
        <v>6</v>
      </c>
      <c r="P12" s="854">
        <v>6</v>
      </c>
      <c r="Q12" s="854">
        <v>0</v>
      </c>
      <c r="R12" s="857"/>
      <c r="S12" s="854">
        <v>0</v>
      </c>
      <c r="T12" s="854">
        <v>0</v>
      </c>
      <c r="U12" s="854">
        <v>0</v>
      </c>
      <c r="V12" s="854">
        <v>0</v>
      </c>
      <c r="W12" s="854">
        <v>0</v>
      </c>
      <c r="X12" s="854">
        <v>0</v>
      </c>
      <c r="Y12" s="857"/>
      <c r="Z12" s="854">
        <v>7</v>
      </c>
      <c r="AA12" s="854">
        <v>7</v>
      </c>
      <c r="AB12" s="854">
        <v>25</v>
      </c>
      <c r="AC12" s="854">
        <v>27.166666666666664</v>
      </c>
      <c r="AD12" s="854">
        <v>23</v>
      </c>
      <c r="AE12" s="854">
        <v>2</v>
      </c>
      <c r="AF12" s="854">
        <v>4</v>
      </c>
      <c r="AG12" s="854">
        <v>21</v>
      </c>
    </row>
    <row r="13" spans="1:33" ht="15.75">
      <c r="B13" s="856" t="s">
        <v>199</v>
      </c>
      <c r="C13" s="852" t="s">
        <v>289</v>
      </c>
      <c r="D13" s="857"/>
      <c r="E13" s="854">
        <v>0</v>
      </c>
      <c r="F13" s="854">
        <v>0</v>
      </c>
      <c r="G13" s="854">
        <v>0</v>
      </c>
      <c r="H13" s="854">
        <v>0</v>
      </c>
      <c r="I13" s="854">
        <v>0</v>
      </c>
      <c r="J13" s="854">
        <v>0</v>
      </c>
      <c r="K13" s="857"/>
      <c r="L13" s="854">
        <v>0</v>
      </c>
      <c r="M13" s="854">
        <v>0</v>
      </c>
      <c r="N13" s="854">
        <v>0</v>
      </c>
      <c r="O13" s="854">
        <v>0</v>
      </c>
      <c r="P13" s="854">
        <v>0</v>
      </c>
      <c r="Q13" s="854">
        <v>0</v>
      </c>
      <c r="R13" s="857"/>
      <c r="S13" s="854">
        <v>0</v>
      </c>
      <c r="T13" s="854">
        <v>0</v>
      </c>
      <c r="U13" s="854">
        <v>0</v>
      </c>
      <c r="V13" s="854">
        <v>0</v>
      </c>
      <c r="W13" s="854">
        <v>0</v>
      </c>
      <c r="X13" s="854">
        <v>0</v>
      </c>
      <c r="Y13" s="857"/>
      <c r="Z13" s="854">
        <v>0</v>
      </c>
      <c r="AA13" s="854">
        <v>0</v>
      </c>
      <c r="AB13" s="854">
        <v>0</v>
      </c>
      <c r="AC13" s="854">
        <v>0</v>
      </c>
      <c r="AD13" s="854">
        <v>0</v>
      </c>
      <c r="AE13" s="854">
        <v>0</v>
      </c>
      <c r="AF13" s="854">
        <v>0</v>
      </c>
      <c r="AG13" s="854">
        <v>0</v>
      </c>
    </row>
    <row r="14" spans="1:33" ht="15.75">
      <c r="B14" s="856" t="s">
        <v>187</v>
      </c>
      <c r="C14" s="852" t="s">
        <v>290</v>
      </c>
      <c r="D14" s="857"/>
      <c r="E14" s="854">
        <v>48</v>
      </c>
      <c r="F14" s="854">
        <v>48.333333333333329</v>
      </c>
      <c r="G14" s="854">
        <v>253</v>
      </c>
      <c r="H14" s="854">
        <v>273.2</v>
      </c>
      <c r="I14" s="854">
        <v>121</v>
      </c>
      <c r="J14" s="854">
        <v>132</v>
      </c>
      <c r="K14" s="857"/>
      <c r="L14" s="854">
        <v>12</v>
      </c>
      <c r="M14" s="854">
        <v>12</v>
      </c>
      <c r="N14" s="854">
        <v>324</v>
      </c>
      <c r="O14" s="854">
        <v>321.96666666666664</v>
      </c>
      <c r="P14" s="854">
        <v>225</v>
      </c>
      <c r="Q14" s="854">
        <v>99</v>
      </c>
      <c r="R14" s="857"/>
      <c r="S14" s="854">
        <v>0</v>
      </c>
      <c r="T14" s="854">
        <v>0</v>
      </c>
      <c r="U14" s="854">
        <v>0</v>
      </c>
      <c r="V14" s="854">
        <v>0</v>
      </c>
      <c r="W14" s="854">
        <v>0</v>
      </c>
      <c r="X14" s="854">
        <v>0</v>
      </c>
      <c r="Y14" s="857"/>
      <c r="Z14" s="854">
        <v>60</v>
      </c>
      <c r="AA14" s="854">
        <v>60.333333333333329</v>
      </c>
      <c r="AB14" s="854">
        <v>577</v>
      </c>
      <c r="AC14" s="854">
        <v>595.16666666666663</v>
      </c>
      <c r="AD14" s="854">
        <v>346</v>
      </c>
      <c r="AE14" s="854">
        <v>231</v>
      </c>
      <c r="AF14" s="854">
        <v>82</v>
      </c>
      <c r="AG14" s="854">
        <v>495</v>
      </c>
    </row>
    <row r="15" spans="1:33" ht="15.75">
      <c r="B15" s="856" t="s">
        <v>188</v>
      </c>
      <c r="C15" s="852" t="s">
        <v>291</v>
      </c>
      <c r="D15" s="857"/>
      <c r="E15" s="854">
        <v>16</v>
      </c>
      <c r="F15" s="854">
        <v>16.833333333333336</v>
      </c>
      <c r="G15" s="854">
        <v>81</v>
      </c>
      <c r="H15" s="854">
        <v>82.566666666666663</v>
      </c>
      <c r="I15" s="854">
        <v>55</v>
      </c>
      <c r="J15" s="854">
        <v>26</v>
      </c>
      <c r="K15" s="857"/>
      <c r="L15" s="854">
        <v>4</v>
      </c>
      <c r="M15" s="854">
        <v>4</v>
      </c>
      <c r="N15" s="854">
        <v>21</v>
      </c>
      <c r="O15" s="854">
        <v>21</v>
      </c>
      <c r="P15" s="854">
        <v>11</v>
      </c>
      <c r="Q15" s="854">
        <v>10</v>
      </c>
      <c r="R15" s="857"/>
      <c r="S15" s="854">
        <v>0</v>
      </c>
      <c r="T15" s="854">
        <v>0</v>
      </c>
      <c r="U15" s="854">
        <v>0</v>
      </c>
      <c r="V15" s="854">
        <v>0</v>
      </c>
      <c r="W15" s="854">
        <v>0</v>
      </c>
      <c r="X15" s="854">
        <v>0</v>
      </c>
      <c r="Y15" s="857"/>
      <c r="Z15" s="854">
        <v>20</v>
      </c>
      <c r="AA15" s="854">
        <v>20.833333333333336</v>
      </c>
      <c r="AB15" s="854">
        <v>102</v>
      </c>
      <c r="AC15" s="854">
        <v>103.56666666666666</v>
      </c>
      <c r="AD15" s="854">
        <v>66</v>
      </c>
      <c r="AE15" s="854">
        <v>36</v>
      </c>
      <c r="AF15" s="854">
        <v>75</v>
      </c>
      <c r="AG15" s="854">
        <v>27</v>
      </c>
    </row>
    <row r="16" spans="1:33" ht="15.75">
      <c r="B16" s="856" t="s">
        <v>126</v>
      </c>
      <c r="C16" s="852" t="s">
        <v>292</v>
      </c>
      <c r="D16" s="857"/>
      <c r="E16" s="854">
        <v>1</v>
      </c>
      <c r="F16" s="854">
        <v>1</v>
      </c>
      <c r="G16" s="854">
        <v>1</v>
      </c>
      <c r="H16" s="854">
        <v>1</v>
      </c>
      <c r="I16" s="854">
        <v>1</v>
      </c>
      <c r="J16" s="854">
        <v>0</v>
      </c>
      <c r="K16" s="857"/>
      <c r="L16" s="854">
        <v>0</v>
      </c>
      <c r="M16" s="854">
        <v>0</v>
      </c>
      <c r="N16" s="854">
        <v>0</v>
      </c>
      <c r="O16" s="854">
        <v>0</v>
      </c>
      <c r="P16" s="854">
        <v>0</v>
      </c>
      <c r="Q16" s="854">
        <v>0</v>
      </c>
      <c r="R16" s="857"/>
      <c r="S16" s="854">
        <v>0</v>
      </c>
      <c r="T16" s="854">
        <v>0</v>
      </c>
      <c r="U16" s="854">
        <v>0</v>
      </c>
      <c r="V16" s="854">
        <v>0</v>
      </c>
      <c r="W16" s="854">
        <v>0</v>
      </c>
      <c r="X16" s="854">
        <v>0</v>
      </c>
      <c r="Y16" s="857"/>
      <c r="Z16" s="854">
        <v>1</v>
      </c>
      <c r="AA16" s="854">
        <v>1</v>
      </c>
      <c r="AB16" s="854">
        <v>1</v>
      </c>
      <c r="AC16" s="854">
        <v>1</v>
      </c>
      <c r="AD16" s="854">
        <v>1</v>
      </c>
      <c r="AE16" s="854">
        <v>0</v>
      </c>
      <c r="AF16" s="854">
        <v>0</v>
      </c>
      <c r="AG16" s="854">
        <v>1</v>
      </c>
    </row>
    <row r="17" spans="2:33" ht="15.75">
      <c r="B17" s="856" t="s">
        <v>127</v>
      </c>
      <c r="C17" s="852" t="s">
        <v>293</v>
      </c>
      <c r="D17" s="857"/>
      <c r="E17" s="854">
        <v>18</v>
      </c>
      <c r="F17" s="854">
        <v>18.233333333333334</v>
      </c>
      <c r="G17" s="854">
        <v>148</v>
      </c>
      <c r="H17" s="854">
        <v>146.69999999999999</v>
      </c>
      <c r="I17" s="854">
        <v>79</v>
      </c>
      <c r="J17" s="854">
        <v>69</v>
      </c>
      <c r="K17" s="857"/>
      <c r="L17" s="854">
        <v>2</v>
      </c>
      <c r="M17" s="854">
        <v>2</v>
      </c>
      <c r="N17" s="854">
        <v>7</v>
      </c>
      <c r="O17" s="854">
        <v>7</v>
      </c>
      <c r="P17" s="854">
        <v>1</v>
      </c>
      <c r="Q17" s="854">
        <v>6</v>
      </c>
      <c r="R17" s="857"/>
      <c r="S17" s="854">
        <v>0</v>
      </c>
      <c r="T17" s="854">
        <v>0</v>
      </c>
      <c r="U17" s="854">
        <v>0</v>
      </c>
      <c r="V17" s="854">
        <v>0</v>
      </c>
      <c r="W17" s="854">
        <v>0</v>
      </c>
      <c r="X17" s="854">
        <v>0</v>
      </c>
      <c r="Y17" s="857"/>
      <c r="Z17" s="854">
        <v>20</v>
      </c>
      <c r="AA17" s="854">
        <v>20.233333333333334</v>
      </c>
      <c r="AB17" s="854">
        <v>155</v>
      </c>
      <c r="AC17" s="854">
        <v>153.69999999999999</v>
      </c>
      <c r="AD17" s="854">
        <v>80</v>
      </c>
      <c r="AE17" s="854">
        <v>75</v>
      </c>
      <c r="AF17" s="854">
        <v>119</v>
      </c>
      <c r="AG17" s="854">
        <v>36</v>
      </c>
    </row>
    <row r="18" spans="2:33" ht="15.75">
      <c r="B18" s="856" t="s">
        <v>119</v>
      </c>
      <c r="C18" s="852" t="s">
        <v>294</v>
      </c>
      <c r="D18" s="857"/>
      <c r="E18" s="854">
        <v>10</v>
      </c>
      <c r="F18" s="854">
        <v>11</v>
      </c>
      <c r="G18" s="854">
        <v>36</v>
      </c>
      <c r="H18" s="854">
        <v>36.333333333333336</v>
      </c>
      <c r="I18" s="854">
        <v>10</v>
      </c>
      <c r="J18" s="854">
        <v>26</v>
      </c>
      <c r="K18" s="857"/>
      <c r="L18" s="854">
        <v>4</v>
      </c>
      <c r="M18" s="854">
        <v>4</v>
      </c>
      <c r="N18" s="854">
        <v>17</v>
      </c>
      <c r="O18" s="854">
        <v>17.5</v>
      </c>
      <c r="P18" s="854">
        <v>10</v>
      </c>
      <c r="Q18" s="854">
        <v>7</v>
      </c>
      <c r="R18" s="857"/>
      <c r="S18" s="854">
        <v>0</v>
      </c>
      <c r="T18" s="854">
        <v>0</v>
      </c>
      <c r="U18" s="854">
        <v>0</v>
      </c>
      <c r="V18" s="854">
        <v>0</v>
      </c>
      <c r="W18" s="854">
        <v>0</v>
      </c>
      <c r="X18" s="854">
        <v>0</v>
      </c>
      <c r="Y18" s="857"/>
      <c r="Z18" s="854">
        <v>14</v>
      </c>
      <c r="AA18" s="854">
        <v>15</v>
      </c>
      <c r="AB18" s="854">
        <v>53</v>
      </c>
      <c r="AC18" s="854">
        <v>53.833333333333336</v>
      </c>
      <c r="AD18" s="854">
        <v>20</v>
      </c>
      <c r="AE18" s="854">
        <v>33</v>
      </c>
      <c r="AF18" s="854">
        <v>32</v>
      </c>
      <c r="AG18" s="854">
        <v>21</v>
      </c>
    </row>
    <row r="19" spans="2:33" ht="15.75">
      <c r="B19" s="856" t="s">
        <v>122</v>
      </c>
      <c r="C19" s="852" t="s">
        <v>295</v>
      </c>
      <c r="D19" s="857"/>
      <c r="E19" s="854">
        <v>14</v>
      </c>
      <c r="F19" s="854">
        <v>14.266666666666666</v>
      </c>
      <c r="G19" s="854">
        <v>49</v>
      </c>
      <c r="H19" s="854">
        <v>49.566666666666663</v>
      </c>
      <c r="I19" s="854">
        <v>34</v>
      </c>
      <c r="J19" s="854">
        <v>15</v>
      </c>
      <c r="K19" s="857"/>
      <c r="L19" s="854">
        <v>2</v>
      </c>
      <c r="M19" s="854">
        <v>2</v>
      </c>
      <c r="N19" s="854">
        <v>29</v>
      </c>
      <c r="O19" s="854">
        <v>30.766666666666666</v>
      </c>
      <c r="P19" s="854">
        <v>13</v>
      </c>
      <c r="Q19" s="854">
        <v>16</v>
      </c>
      <c r="R19" s="857"/>
      <c r="S19" s="854">
        <v>0</v>
      </c>
      <c r="T19" s="854">
        <v>0</v>
      </c>
      <c r="U19" s="854">
        <v>0</v>
      </c>
      <c r="V19" s="854">
        <v>0</v>
      </c>
      <c r="W19" s="854">
        <v>0</v>
      </c>
      <c r="X19" s="854">
        <v>0</v>
      </c>
      <c r="Y19" s="857"/>
      <c r="Z19" s="854">
        <v>16</v>
      </c>
      <c r="AA19" s="854">
        <v>16.266666666666666</v>
      </c>
      <c r="AB19" s="854">
        <v>78</v>
      </c>
      <c r="AC19" s="854">
        <v>80.333333333333329</v>
      </c>
      <c r="AD19" s="854">
        <v>47</v>
      </c>
      <c r="AE19" s="854">
        <v>31</v>
      </c>
      <c r="AF19" s="854">
        <v>31</v>
      </c>
      <c r="AG19" s="854">
        <v>47</v>
      </c>
    </row>
    <row r="20" spans="2:33" ht="15.75">
      <c r="B20" s="856" t="s">
        <v>123</v>
      </c>
      <c r="C20" s="852" t="s">
        <v>296</v>
      </c>
      <c r="D20" s="857"/>
      <c r="E20" s="854">
        <v>10</v>
      </c>
      <c r="F20" s="854">
        <v>10.466666666666667</v>
      </c>
      <c r="G20" s="854">
        <v>59</v>
      </c>
      <c r="H20" s="854">
        <v>61.400000000000006</v>
      </c>
      <c r="I20" s="854">
        <v>44</v>
      </c>
      <c r="J20" s="854">
        <v>15</v>
      </c>
      <c r="K20" s="857"/>
      <c r="L20" s="854">
        <v>5</v>
      </c>
      <c r="M20" s="854">
        <v>5</v>
      </c>
      <c r="N20" s="854">
        <v>26</v>
      </c>
      <c r="O20" s="854">
        <v>27</v>
      </c>
      <c r="P20" s="854">
        <v>19</v>
      </c>
      <c r="Q20" s="854">
        <v>7</v>
      </c>
      <c r="R20" s="857"/>
      <c r="S20" s="854">
        <v>0</v>
      </c>
      <c r="T20" s="854">
        <v>0</v>
      </c>
      <c r="U20" s="854">
        <v>0</v>
      </c>
      <c r="V20" s="854">
        <v>0</v>
      </c>
      <c r="W20" s="854">
        <v>0</v>
      </c>
      <c r="X20" s="854">
        <v>0</v>
      </c>
      <c r="Y20" s="857"/>
      <c r="Z20" s="854">
        <v>15</v>
      </c>
      <c r="AA20" s="854">
        <v>15.466666666666667</v>
      </c>
      <c r="AB20" s="854">
        <v>85</v>
      </c>
      <c r="AC20" s="854">
        <v>88.4</v>
      </c>
      <c r="AD20" s="854">
        <v>63</v>
      </c>
      <c r="AE20" s="854">
        <v>22</v>
      </c>
      <c r="AF20" s="854">
        <v>8</v>
      </c>
      <c r="AG20" s="854">
        <v>77</v>
      </c>
    </row>
    <row r="21" spans="2:33" ht="15.75">
      <c r="B21" s="856" t="s">
        <v>189</v>
      </c>
      <c r="C21" s="852" t="s">
        <v>297</v>
      </c>
      <c r="D21" s="857"/>
      <c r="E21" s="854">
        <v>5</v>
      </c>
      <c r="F21" s="854">
        <v>5</v>
      </c>
      <c r="G21" s="854">
        <v>23</v>
      </c>
      <c r="H21" s="854">
        <v>23.033333333333331</v>
      </c>
      <c r="I21" s="854">
        <v>19</v>
      </c>
      <c r="J21" s="854">
        <v>4</v>
      </c>
      <c r="K21" s="857"/>
      <c r="L21" s="854">
        <v>1</v>
      </c>
      <c r="M21" s="854">
        <v>1</v>
      </c>
      <c r="N21" s="854">
        <v>4</v>
      </c>
      <c r="O21" s="854">
        <v>4.2666666666666666</v>
      </c>
      <c r="P21" s="854">
        <v>4</v>
      </c>
      <c r="Q21" s="854">
        <v>0</v>
      </c>
      <c r="R21" s="857"/>
      <c r="S21" s="854">
        <v>0</v>
      </c>
      <c r="T21" s="854">
        <v>0</v>
      </c>
      <c r="U21" s="854">
        <v>0</v>
      </c>
      <c r="V21" s="854">
        <v>0</v>
      </c>
      <c r="W21" s="854">
        <v>0</v>
      </c>
      <c r="X21" s="854">
        <v>0</v>
      </c>
      <c r="Y21" s="857"/>
      <c r="Z21" s="854">
        <v>6</v>
      </c>
      <c r="AA21" s="854">
        <v>6</v>
      </c>
      <c r="AB21" s="854">
        <v>27</v>
      </c>
      <c r="AC21" s="854">
        <v>27.299999999999997</v>
      </c>
      <c r="AD21" s="854">
        <v>23</v>
      </c>
      <c r="AE21" s="854">
        <v>4</v>
      </c>
      <c r="AF21" s="854">
        <v>9</v>
      </c>
      <c r="AG21" s="854">
        <v>18</v>
      </c>
    </row>
    <row r="22" spans="2:33" ht="15.75">
      <c r="B22" s="856" t="s">
        <v>190</v>
      </c>
      <c r="C22" s="852" t="s">
        <v>298</v>
      </c>
      <c r="D22" s="857"/>
      <c r="E22" s="854">
        <v>37</v>
      </c>
      <c r="F22" s="854">
        <v>37.133333333333333</v>
      </c>
      <c r="G22" s="854">
        <v>111</v>
      </c>
      <c r="H22" s="854">
        <v>125.16666666666667</v>
      </c>
      <c r="I22" s="854">
        <v>73</v>
      </c>
      <c r="J22" s="854">
        <v>38</v>
      </c>
      <c r="K22" s="857"/>
      <c r="L22" s="854">
        <v>6</v>
      </c>
      <c r="M22" s="854">
        <v>6</v>
      </c>
      <c r="N22" s="854">
        <v>11</v>
      </c>
      <c r="O22" s="854">
        <v>11</v>
      </c>
      <c r="P22" s="854">
        <v>9</v>
      </c>
      <c r="Q22" s="854">
        <v>2</v>
      </c>
      <c r="R22" s="857"/>
      <c r="S22" s="854">
        <v>0</v>
      </c>
      <c r="T22" s="854">
        <v>0</v>
      </c>
      <c r="U22" s="854">
        <v>0</v>
      </c>
      <c r="V22" s="854">
        <v>0</v>
      </c>
      <c r="W22" s="854">
        <v>0</v>
      </c>
      <c r="X22" s="854">
        <v>0</v>
      </c>
      <c r="Y22" s="857"/>
      <c r="Z22" s="854">
        <v>43</v>
      </c>
      <c r="AA22" s="854">
        <v>43.133333333333333</v>
      </c>
      <c r="AB22" s="854">
        <v>122</v>
      </c>
      <c r="AC22" s="854">
        <v>136.16666666666669</v>
      </c>
      <c r="AD22" s="854">
        <v>82</v>
      </c>
      <c r="AE22" s="854">
        <v>40</v>
      </c>
      <c r="AF22" s="854">
        <v>89</v>
      </c>
      <c r="AG22" s="854">
        <v>33</v>
      </c>
    </row>
    <row r="23" spans="2:33" ht="15.75">
      <c r="B23" s="856" t="s">
        <v>184</v>
      </c>
      <c r="C23" s="852" t="s">
        <v>299</v>
      </c>
      <c r="D23" s="857"/>
      <c r="E23" s="854">
        <v>0</v>
      </c>
      <c r="F23" s="854">
        <v>0</v>
      </c>
      <c r="G23" s="854">
        <v>0</v>
      </c>
      <c r="H23" s="854">
        <v>0</v>
      </c>
      <c r="I23" s="854">
        <v>0</v>
      </c>
      <c r="J23" s="854">
        <v>0</v>
      </c>
      <c r="K23" s="857"/>
      <c r="L23" s="854">
        <v>0</v>
      </c>
      <c r="M23" s="854">
        <v>0</v>
      </c>
      <c r="N23" s="854">
        <v>0</v>
      </c>
      <c r="O23" s="854">
        <v>0</v>
      </c>
      <c r="P23" s="854">
        <v>0</v>
      </c>
      <c r="Q23" s="854">
        <v>0</v>
      </c>
      <c r="R23" s="857"/>
      <c r="S23" s="854">
        <v>0</v>
      </c>
      <c r="T23" s="854">
        <v>0</v>
      </c>
      <c r="U23" s="854">
        <v>0</v>
      </c>
      <c r="V23" s="854">
        <v>0</v>
      </c>
      <c r="W23" s="854">
        <v>0</v>
      </c>
      <c r="X23" s="854">
        <v>0</v>
      </c>
      <c r="Y23" s="857"/>
      <c r="Z23" s="854">
        <v>0</v>
      </c>
      <c r="AA23" s="854">
        <v>0</v>
      </c>
      <c r="AB23" s="854">
        <v>0</v>
      </c>
      <c r="AC23" s="854">
        <v>0</v>
      </c>
      <c r="AD23" s="854">
        <v>0</v>
      </c>
      <c r="AE23" s="854">
        <v>0</v>
      </c>
      <c r="AF23" s="854">
        <v>0</v>
      </c>
      <c r="AG23" s="854">
        <v>0</v>
      </c>
    </row>
    <row r="24" spans="2:33" ht="15.75">
      <c r="B24" s="856" t="s">
        <v>128</v>
      </c>
      <c r="C24" s="852" t="s">
        <v>300</v>
      </c>
      <c r="D24" s="857"/>
      <c r="E24" s="854">
        <v>18</v>
      </c>
      <c r="F24" s="854">
        <v>17.866666666666667</v>
      </c>
      <c r="G24" s="854">
        <v>101</v>
      </c>
      <c r="H24" s="854">
        <v>102.43333333333334</v>
      </c>
      <c r="I24" s="854">
        <v>76</v>
      </c>
      <c r="J24" s="854">
        <v>25</v>
      </c>
      <c r="K24" s="857"/>
      <c r="L24" s="854">
        <v>7</v>
      </c>
      <c r="M24" s="854">
        <v>6.9333333333333336</v>
      </c>
      <c r="N24" s="854">
        <v>77</v>
      </c>
      <c r="O24" s="854">
        <v>74.533333333333331</v>
      </c>
      <c r="P24" s="854">
        <v>47</v>
      </c>
      <c r="Q24" s="854">
        <v>30</v>
      </c>
      <c r="R24" s="857"/>
      <c r="S24" s="854">
        <v>0</v>
      </c>
      <c r="T24" s="854">
        <v>0</v>
      </c>
      <c r="U24" s="854">
        <v>0</v>
      </c>
      <c r="V24" s="854">
        <v>0</v>
      </c>
      <c r="W24" s="854">
        <v>0</v>
      </c>
      <c r="X24" s="854">
        <v>0</v>
      </c>
      <c r="Y24" s="857"/>
      <c r="Z24" s="854">
        <v>25</v>
      </c>
      <c r="AA24" s="854">
        <v>24.8</v>
      </c>
      <c r="AB24" s="854">
        <v>178</v>
      </c>
      <c r="AC24" s="854">
        <v>176.96666666666667</v>
      </c>
      <c r="AD24" s="854">
        <v>123</v>
      </c>
      <c r="AE24" s="854">
        <v>55</v>
      </c>
      <c r="AF24" s="854">
        <v>50</v>
      </c>
      <c r="AG24" s="854">
        <v>128</v>
      </c>
    </row>
    <row r="25" spans="2:33" ht="15.75">
      <c r="B25" s="856" t="s">
        <v>120</v>
      </c>
      <c r="C25" s="852" t="s">
        <v>301</v>
      </c>
      <c r="D25" s="857"/>
      <c r="E25" s="854">
        <v>2</v>
      </c>
      <c r="F25" s="854">
        <v>1.5</v>
      </c>
      <c r="G25" s="854">
        <v>14</v>
      </c>
      <c r="H25" s="854">
        <v>11</v>
      </c>
      <c r="I25" s="854">
        <v>7</v>
      </c>
      <c r="J25" s="854">
        <v>7</v>
      </c>
      <c r="K25" s="857"/>
      <c r="L25" s="854">
        <v>0</v>
      </c>
      <c r="M25" s="854">
        <v>0</v>
      </c>
      <c r="N25" s="854">
        <v>0</v>
      </c>
      <c r="O25" s="854">
        <v>0</v>
      </c>
      <c r="P25" s="854">
        <v>0</v>
      </c>
      <c r="Q25" s="854">
        <v>0</v>
      </c>
      <c r="R25" s="857"/>
      <c r="S25" s="854">
        <v>0</v>
      </c>
      <c r="T25" s="854">
        <v>0</v>
      </c>
      <c r="U25" s="854">
        <v>0</v>
      </c>
      <c r="V25" s="854">
        <v>0</v>
      </c>
      <c r="W25" s="854">
        <v>0</v>
      </c>
      <c r="X25" s="854">
        <v>0</v>
      </c>
      <c r="Y25" s="857"/>
      <c r="Z25" s="854">
        <v>2</v>
      </c>
      <c r="AA25" s="854">
        <v>1.5</v>
      </c>
      <c r="AB25" s="854">
        <v>14</v>
      </c>
      <c r="AC25" s="854">
        <v>11</v>
      </c>
      <c r="AD25" s="854">
        <v>7</v>
      </c>
      <c r="AE25" s="854">
        <v>7</v>
      </c>
      <c r="AF25" s="854">
        <v>5</v>
      </c>
      <c r="AG25" s="854">
        <v>9</v>
      </c>
    </row>
    <row r="26" spans="2:33" ht="15.75">
      <c r="B26" s="856" t="s">
        <v>200</v>
      </c>
      <c r="C26" s="852" t="s">
        <v>302</v>
      </c>
      <c r="D26" s="857"/>
      <c r="E26" s="854">
        <v>18</v>
      </c>
      <c r="F26" s="854">
        <v>17.200000000000003</v>
      </c>
      <c r="G26" s="854">
        <v>78</v>
      </c>
      <c r="H26" s="854">
        <v>82.2</v>
      </c>
      <c r="I26" s="854">
        <v>58</v>
      </c>
      <c r="J26" s="854">
        <v>20</v>
      </c>
      <c r="K26" s="857"/>
      <c r="L26" s="854">
        <v>4</v>
      </c>
      <c r="M26" s="854">
        <v>4.9666666666666668</v>
      </c>
      <c r="N26" s="854">
        <v>41</v>
      </c>
      <c r="O26" s="854">
        <v>49.433333333333337</v>
      </c>
      <c r="P26" s="854">
        <v>29</v>
      </c>
      <c r="Q26" s="854">
        <v>12</v>
      </c>
      <c r="R26" s="857"/>
      <c r="S26" s="854">
        <v>0</v>
      </c>
      <c r="T26" s="854">
        <v>0</v>
      </c>
      <c r="U26" s="854">
        <v>0</v>
      </c>
      <c r="V26" s="854">
        <v>0</v>
      </c>
      <c r="W26" s="854">
        <v>0</v>
      </c>
      <c r="X26" s="854">
        <v>0</v>
      </c>
      <c r="Y26" s="857"/>
      <c r="Z26" s="854">
        <v>22</v>
      </c>
      <c r="AA26" s="854">
        <v>22.166666666666671</v>
      </c>
      <c r="AB26" s="854">
        <v>119</v>
      </c>
      <c r="AC26" s="854">
        <v>131.63333333333333</v>
      </c>
      <c r="AD26" s="854">
        <v>87</v>
      </c>
      <c r="AE26" s="854">
        <v>32</v>
      </c>
      <c r="AF26" s="854">
        <v>21</v>
      </c>
      <c r="AG26" s="854">
        <v>98</v>
      </c>
    </row>
    <row r="27" spans="2:33" ht="15.75">
      <c r="B27" s="856" t="s">
        <v>182</v>
      </c>
      <c r="C27" s="852" t="s">
        <v>303</v>
      </c>
      <c r="D27" s="857"/>
      <c r="E27" s="854">
        <v>32</v>
      </c>
      <c r="F27" s="854">
        <v>33.633333333333333</v>
      </c>
      <c r="G27" s="854">
        <v>211</v>
      </c>
      <c r="H27" s="854">
        <v>234.76666666666662</v>
      </c>
      <c r="I27" s="854">
        <v>181</v>
      </c>
      <c r="J27" s="854">
        <v>30</v>
      </c>
      <c r="K27" s="857"/>
      <c r="L27" s="854">
        <v>0</v>
      </c>
      <c r="M27" s="854">
        <v>0</v>
      </c>
      <c r="N27" s="854">
        <v>0</v>
      </c>
      <c r="O27" s="854">
        <v>0</v>
      </c>
      <c r="P27" s="854">
        <v>0</v>
      </c>
      <c r="Q27" s="854">
        <v>0</v>
      </c>
      <c r="R27" s="857"/>
      <c r="S27" s="854">
        <v>0</v>
      </c>
      <c r="T27" s="854">
        <v>0</v>
      </c>
      <c r="U27" s="854">
        <v>0</v>
      </c>
      <c r="V27" s="854">
        <v>0</v>
      </c>
      <c r="W27" s="854">
        <v>0</v>
      </c>
      <c r="X27" s="854">
        <v>0</v>
      </c>
      <c r="Y27" s="857"/>
      <c r="Z27" s="854">
        <v>32</v>
      </c>
      <c r="AA27" s="854">
        <v>33.633333333333333</v>
      </c>
      <c r="AB27" s="854">
        <v>211</v>
      </c>
      <c r="AC27" s="854">
        <v>234.76666666666662</v>
      </c>
      <c r="AD27" s="854">
        <v>181</v>
      </c>
      <c r="AE27" s="854">
        <v>30</v>
      </c>
      <c r="AF27" s="854">
        <v>26</v>
      </c>
      <c r="AG27" s="854">
        <v>185</v>
      </c>
    </row>
    <row r="28" spans="2:33" ht="15.75">
      <c r="B28" s="856" t="s">
        <v>191</v>
      </c>
      <c r="C28" s="852" t="s">
        <v>304</v>
      </c>
      <c r="D28" s="857"/>
      <c r="E28" s="854">
        <v>23</v>
      </c>
      <c r="F28" s="854">
        <v>23.866666666666667</v>
      </c>
      <c r="G28" s="854">
        <v>224</v>
      </c>
      <c r="H28" s="854">
        <v>290.8</v>
      </c>
      <c r="I28" s="854">
        <v>178</v>
      </c>
      <c r="J28" s="854">
        <v>46</v>
      </c>
      <c r="K28" s="857"/>
      <c r="L28" s="854">
        <v>4</v>
      </c>
      <c r="M28" s="854">
        <v>4</v>
      </c>
      <c r="N28" s="854">
        <v>73</v>
      </c>
      <c r="O28" s="854">
        <v>73</v>
      </c>
      <c r="P28" s="854">
        <v>58</v>
      </c>
      <c r="Q28" s="854">
        <v>15</v>
      </c>
      <c r="R28" s="857"/>
      <c r="S28" s="854">
        <v>0</v>
      </c>
      <c r="T28" s="854">
        <v>0</v>
      </c>
      <c r="U28" s="854">
        <v>0</v>
      </c>
      <c r="V28" s="854">
        <v>0</v>
      </c>
      <c r="W28" s="854">
        <v>0</v>
      </c>
      <c r="X28" s="854">
        <v>0</v>
      </c>
      <c r="Y28" s="857"/>
      <c r="Z28" s="854">
        <v>27</v>
      </c>
      <c r="AA28" s="854">
        <v>27.866666666666667</v>
      </c>
      <c r="AB28" s="854">
        <v>297</v>
      </c>
      <c r="AC28" s="854">
        <v>363.8</v>
      </c>
      <c r="AD28" s="854">
        <v>236</v>
      </c>
      <c r="AE28" s="854">
        <v>61</v>
      </c>
      <c r="AF28" s="854">
        <v>7</v>
      </c>
      <c r="AG28" s="854">
        <v>290</v>
      </c>
    </row>
    <row r="29" spans="2:33" ht="15.75">
      <c r="B29" s="856" t="s">
        <v>305</v>
      </c>
      <c r="C29" s="852" t="s">
        <v>306</v>
      </c>
      <c r="D29" s="857"/>
      <c r="E29" s="854">
        <v>40</v>
      </c>
      <c r="F29" s="854">
        <v>41.800000000000004</v>
      </c>
      <c r="G29" s="854">
        <v>285</v>
      </c>
      <c r="H29" s="854">
        <v>332.83333333333337</v>
      </c>
      <c r="I29" s="854">
        <v>257</v>
      </c>
      <c r="J29" s="854">
        <v>28</v>
      </c>
      <c r="K29" s="857"/>
      <c r="L29" s="854">
        <v>12</v>
      </c>
      <c r="M29" s="854">
        <v>12</v>
      </c>
      <c r="N29" s="854">
        <v>52</v>
      </c>
      <c r="O29" s="854">
        <v>52</v>
      </c>
      <c r="P29" s="854">
        <v>48</v>
      </c>
      <c r="Q29" s="854">
        <v>4</v>
      </c>
      <c r="R29" s="857"/>
      <c r="S29" s="854">
        <v>0</v>
      </c>
      <c r="T29" s="854">
        <v>0</v>
      </c>
      <c r="U29" s="854">
        <v>0</v>
      </c>
      <c r="V29" s="854">
        <v>0</v>
      </c>
      <c r="W29" s="854">
        <v>0</v>
      </c>
      <c r="X29" s="854">
        <v>0</v>
      </c>
      <c r="Y29" s="857"/>
      <c r="Z29" s="854">
        <v>52</v>
      </c>
      <c r="AA29" s="854">
        <v>53.800000000000004</v>
      </c>
      <c r="AB29" s="854">
        <v>337</v>
      </c>
      <c r="AC29" s="854">
        <v>384.83333333333337</v>
      </c>
      <c r="AD29" s="854">
        <v>305</v>
      </c>
      <c r="AE29" s="854">
        <v>32</v>
      </c>
      <c r="AF29" s="854">
        <v>116</v>
      </c>
      <c r="AG29" s="854">
        <v>221</v>
      </c>
    </row>
    <row r="30" spans="2:33" ht="15.75">
      <c r="B30" s="856" t="s">
        <v>185</v>
      </c>
      <c r="C30" s="852" t="s">
        <v>307</v>
      </c>
      <c r="D30" s="857"/>
      <c r="E30" s="854">
        <v>3</v>
      </c>
      <c r="F30" s="854">
        <v>3.7</v>
      </c>
      <c r="G30" s="854">
        <v>30</v>
      </c>
      <c r="H30" s="854">
        <v>31.533333333333331</v>
      </c>
      <c r="I30" s="854">
        <v>24</v>
      </c>
      <c r="J30" s="854">
        <v>6</v>
      </c>
      <c r="K30" s="857"/>
      <c r="L30" s="854">
        <v>1</v>
      </c>
      <c r="M30" s="854">
        <v>1</v>
      </c>
      <c r="N30" s="854">
        <v>10</v>
      </c>
      <c r="O30" s="854">
        <v>10</v>
      </c>
      <c r="P30" s="854">
        <v>10</v>
      </c>
      <c r="Q30" s="854">
        <v>0</v>
      </c>
      <c r="R30" s="857"/>
      <c r="S30" s="854">
        <v>0</v>
      </c>
      <c r="T30" s="854">
        <v>0</v>
      </c>
      <c r="U30" s="854">
        <v>0</v>
      </c>
      <c r="V30" s="854">
        <v>0</v>
      </c>
      <c r="W30" s="854">
        <v>0</v>
      </c>
      <c r="X30" s="854">
        <v>0</v>
      </c>
      <c r="Y30" s="857"/>
      <c r="Z30" s="854">
        <v>4</v>
      </c>
      <c r="AA30" s="854">
        <v>4.7</v>
      </c>
      <c r="AB30" s="854">
        <v>40</v>
      </c>
      <c r="AC30" s="854">
        <v>41.533333333333331</v>
      </c>
      <c r="AD30" s="854">
        <v>34</v>
      </c>
      <c r="AE30" s="854">
        <v>6</v>
      </c>
      <c r="AF30" s="854">
        <v>32</v>
      </c>
      <c r="AG30" s="854">
        <v>8</v>
      </c>
    </row>
    <row r="31" spans="2:33" ht="15.75">
      <c r="B31" s="856" t="s">
        <v>186</v>
      </c>
      <c r="C31" s="852" t="s">
        <v>308</v>
      </c>
      <c r="D31" s="857"/>
      <c r="E31" s="854">
        <v>6</v>
      </c>
      <c r="F31" s="854">
        <v>7.2</v>
      </c>
      <c r="G31" s="854">
        <v>58</v>
      </c>
      <c r="H31" s="854">
        <v>68.63333333333334</v>
      </c>
      <c r="I31" s="854">
        <v>39</v>
      </c>
      <c r="J31" s="854">
        <v>19</v>
      </c>
      <c r="K31" s="857"/>
      <c r="L31" s="854">
        <v>2</v>
      </c>
      <c r="M31" s="854">
        <v>2</v>
      </c>
      <c r="N31" s="854">
        <v>3</v>
      </c>
      <c r="O31" s="854">
        <v>3</v>
      </c>
      <c r="P31" s="854">
        <v>3</v>
      </c>
      <c r="Q31" s="854">
        <v>0</v>
      </c>
      <c r="R31" s="857"/>
      <c r="S31" s="854">
        <v>0</v>
      </c>
      <c r="T31" s="854">
        <v>0</v>
      </c>
      <c r="U31" s="854">
        <v>0</v>
      </c>
      <c r="V31" s="854">
        <v>0</v>
      </c>
      <c r="W31" s="854">
        <v>0</v>
      </c>
      <c r="X31" s="854">
        <v>0</v>
      </c>
      <c r="Y31" s="857"/>
      <c r="Z31" s="854">
        <v>8</v>
      </c>
      <c r="AA31" s="854">
        <v>9.1999999999999993</v>
      </c>
      <c r="AB31" s="854">
        <v>61</v>
      </c>
      <c r="AC31" s="854">
        <v>71.63333333333334</v>
      </c>
      <c r="AD31" s="854">
        <v>42</v>
      </c>
      <c r="AE31" s="854">
        <v>19</v>
      </c>
      <c r="AF31" s="854">
        <v>28</v>
      </c>
      <c r="AG31" s="854">
        <v>33</v>
      </c>
    </row>
    <row r="32" spans="2:33" ht="15.75">
      <c r="B32" s="856" t="s">
        <v>201</v>
      </c>
      <c r="C32" s="852" t="s">
        <v>309</v>
      </c>
      <c r="D32" s="857"/>
      <c r="E32" s="854">
        <v>36</v>
      </c>
      <c r="F32" s="854">
        <v>38.300000000000004</v>
      </c>
      <c r="G32" s="854">
        <v>232</v>
      </c>
      <c r="H32" s="854">
        <v>269.93333333333334</v>
      </c>
      <c r="I32" s="854">
        <v>200</v>
      </c>
      <c r="J32" s="854">
        <v>32</v>
      </c>
      <c r="K32" s="857"/>
      <c r="L32" s="854">
        <v>1</v>
      </c>
      <c r="M32" s="854">
        <v>1</v>
      </c>
      <c r="N32" s="854">
        <v>1</v>
      </c>
      <c r="O32" s="854">
        <v>1</v>
      </c>
      <c r="P32" s="854">
        <v>1</v>
      </c>
      <c r="Q32" s="854">
        <v>0</v>
      </c>
      <c r="R32" s="857"/>
      <c r="S32" s="854">
        <v>0</v>
      </c>
      <c r="T32" s="854">
        <v>0</v>
      </c>
      <c r="U32" s="854">
        <v>0</v>
      </c>
      <c r="V32" s="854">
        <v>0</v>
      </c>
      <c r="W32" s="854">
        <v>0</v>
      </c>
      <c r="X32" s="854">
        <v>0</v>
      </c>
      <c r="Y32" s="857"/>
      <c r="Z32" s="854">
        <v>37</v>
      </c>
      <c r="AA32" s="854">
        <v>39.300000000000004</v>
      </c>
      <c r="AB32" s="854">
        <v>233</v>
      </c>
      <c r="AC32" s="854">
        <v>270.93333333333334</v>
      </c>
      <c r="AD32" s="854">
        <v>201</v>
      </c>
      <c r="AE32" s="854">
        <v>32</v>
      </c>
      <c r="AF32" s="854">
        <v>108</v>
      </c>
      <c r="AG32" s="854">
        <v>125</v>
      </c>
    </row>
    <row r="33" spans="2:33" ht="15.75">
      <c r="B33" s="856" t="s">
        <v>202</v>
      </c>
      <c r="C33" s="852" t="s">
        <v>310</v>
      </c>
      <c r="D33" s="857"/>
      <c r="E33" s="854">
        <v>17</v>
      </c>
      <c r="F33" s="854">
        <v>16.733333333333334</v>
      </c>
      <c r="G33" s="854">
        <v>158</v>
      </c>
      <c r="H33" s="854">
        <v>194.3</v>
      </c>
      <c r="I33" s="854">
        <v>123</v>
      </c>
      <c r="J33" s="854">
        <v>35</v>
      </c>
      <c r="K33" s="857"/>
      <c r="L33" s="854">
        <v>2</v>
      </c>
      <c r="M33" s="854">
        <v>2</v>
      </c>
      <c r="N33" s="854">
        <v>56</v>
      </c>
      <c r="O33" s="854">
        <v>56.5</v>
      </c>
      <c r="P33" s="854">
        <v>31</v>
      </c>
      <c r="Q33" s="854">
        <v>25</v>
      </c>
      <c r="R33" s="857"/>
      <c r="S33" s="854">
        <v>3</v>
      </c>
      <c r="T33" s="854">
        <v>3.0666666666666669</v>
      </c>
      <c r="U33" s="854">
        <v>73</v>
      </c>
      <c r="V33" s="854">
        <v>74.066666666666663</v>
      </c>
      <c r="W33" s="854">
        <v>60</v>
      </c>
      <c r="X33" s="854">
        <v>13</v>
      </c>
      <c r="Y33" s="857"/>
      <c r="Z33" s="854">
        <v>22</v>
      </c>
      <c r="AA33" s="854">
        <v>21.8</v>
      </c>
      <c r="AB33" s="854">
        <v>287</v>
      </c>
      <c r="AC33" s="854">
        <v>324.86666666666667</v>
      </c>
      <c r="AD33" s="854">
        <v>214</v>
      </c>
      <c r="AE33" s="854">
        <v>73</v>
      </c>
      <c r="AF33" s="854">
        <v>19</v>
      </c>
      <c r="AG33" s="854">
        <v>268</v>
      </c>
    </row>
    <row r="34" spans="2:33" ht="15.75">
      <c r="B34" s="856" t="s">
        <v>124</v>
      </c>
      <c r="C34" s="852" t="s">
        <v>311</v>
      </c>
      <c r="D34" s="857"/>
      <c r="E34" s="854">
        <v>4</v>
      </c>
      <c r="F34" s="854">
        <v>3.9666666666666668</v>
      </c>
      <c r="G34" s="854">
        <v>125</v>
      </c>
      <c r="H34" s="854">
        <v>127.76666666666667</v>
      </c>
      <c r="I34" s="854">
        <v>114</v>
      </c>
      <c r="J34" s="854">
        <v>11</v>
      </c>
      <c r="K34" s="857"/>
      <c r="L34" s="854">
        <v>0</v>
      </c>
      <c r="M34" s="854">
        <v>0</v>
      </c>
      <c r="N34" s="854">
        <v>0</v>
      </c>
      <c r="O34" s="854">
        <v>0</v>
      </c>
      <c r="P34" s="854">
        <v>0</v>
      </c>
      <c r="Q34" s="854">
        <v>0</v>
      </c>
      <c r="R34" s="857"/>
      <c r="S34" s="854">
        <v>0</v>
      </c>
      <c r="T34" s="854">
        <v>0</v>
      </c>
      <c r="U34" s="854">
        <v>0</v>
      </c>
      <c r="V34" s="854">
        <v>0</v>
      </c>
      <c r="W34" s="854">
        <v>0</v>
      </c>
      <c r="X34" s="854">
        <v>0</v>
      </c>
      <c r="Y34" s="857"/>
      <c r="Z34" s="854">
        <v>4</v>
      </c>
      <c r="AA34" s="854">
        <v>3.9666666666666668</v>
      </c>
      <c r="AB34" s="854">
        <v>125</v>
      </c>
      <c r="AC34" s="854">
        <v>127.76666666666667</v>
      </c>
      <c r="AD34" s="854">
        <v>114</v>
      </c>
      <c r="AE34" s="854">
        <v>11</v>
      </c>
      <c r="AF34" s="854">
        <v>5</v>
      </c>
      <c r="AG34" s="854">
        <v>120</v>
      </c>
    </row>
    <row r="35" spans="2:33" ht="15.75">
      <c r="B35" s="856" t="s">
        <v>192</v>
      </c>
      <c r="C35" s="852" t="s">
        <v>312</v>
      </c>
      <c r="D35" s="857"/>
      <c r="E35" s="854">
        <v>6</v>
      </c>
      <c r="F35" s="854">
        <v>6.2</v>
      </c>
      <c r="G35" s="854">
        <v>60</v>
      </c>
      <c r="H35" s="854">
        <v>60.866666666666674</v>
      </c>
      <c r="I35" s="854">
        <v>41</v>
      </c>
      <c r="J35" s="854">
        <v>19</v>
      </c>
      <c r="K35" s="857"/>
      <c r="L35" s="854">
        <v>11</v>
      </c>
      <c r="M35" s="854">
        <v>11</v>
      </c>
      <c r="N35" s="854">
        <v>134</v>
      </c>
      <c r="O35" s="854">
        <v>134</v>
      </c>
      <c r="P35" s="854">
        <v>66</v>
      </c>
      <c r="Q35" s="854">
        <v>68</v>
      </c>
      <c r="R35" s="857"/>
      <c r="S35" s="854">
        <v>0</v>
      </c>
      <c r="T35" s="854">
        <v>0</v>
      </c>
      <c r="U35" s="854">
        <v>0</v>
      </c>
      <c r="V35" s="854">
        <v>0</v>
      </c>
      <c r="W35" s="854">
        <v>0</v>
      </c>
      <c r="X35" s="854">
        <v>0</v>
      </c>
      <c r="Y35" s="857"/>
      <c r="Z35" s="854">
        <v>17</v>
      </c>
      <c r="AA35" s="854">
        <v>17.2</v>
      </c>
      <c r="AB35" s="854">
        <v>194</v>
      </c>
      <c r="AC35" s="854">
        <v>194.86666666666667</v>
      </c>
      <c r="AD35" s="854">
        <v>107</v>
      </c>
      <c r="AE35" s="854">
        <v>87</v>
      </c>
      <c r="AF35" s="854">
        <v>73</v>
      </c>
      <c r="AG35" s="854">
        <v>121</v>
      </c>
    </row>
    <row r="36" spans="2:33" ht="15.75">
      <c r="B36" s="856" t="s">
        <v>203</v>
      </c>
      <c r="C36" s="852" t="s">
        <v>313</v>
      </c>
      <c r="D36" s="857"/>
      <c r="E36" s="854">
        <v>10</v>
      </c>
      <c r="F36" s="854">
        <v>10.666666666666666</v>
      </c>
      <c r="G36" s="854">
        <v>105</v>
      </c>
      <c r="H36" s="854">
        <v>121.53333333333333</v>
      </c>
      <c r="I36" s="854">
        <v>69</v>
      </c>
      <c r="J36" s="854">
        <v>36</v>
      </c>
      <c r="K36" s="857"/>
      <c r="L36" s="854">
        <v>3</v>
      </c>
      <c r="M36" s="854">
        <v>3</v>
      </c>
      <c r="N36" s="854">
        <v>6</v>
      </c>
      <c r="O36" s="854">
        <v>6</v>
      </c>
      <c r="P36" s="854">
        <v>4</v>
      </c>
      <c r="Q36" s="854">
        <v>2</v>
      </c>
      <c r="R36" s="857"/>
      <c r="S36" s="854">
        <v>0</v>
      </c>
      <c r="T36" s="854">
        <v>0</v>
      </c>
      <c r="U36" s="854">
        <v>0</v>
      </c>
      <c r="V36" s="854">
        <v>0</v>
      </c>
      <c r="W36" s="854">
        <v>0</v>
      </c>
      <c r="X36" s="854">
        <v>0</v>
      </c>
      <c r="Y36" s="857"/>
      <c r="Z36" s="854">
        <v>13</v>
      </c>
      <c r="AA36" s="854">
        <v>13.666666666666666</v>
      </c>
      <c r="AB36" s="854">
        <v>111</v>
      </c>
      <c r="AC36" s="854">
        <v>127.53333333333333</v>
      </c>
      <c r="AD36" s="854">
        <v>73</v>
      </c>
      <c r="AE36" s="854">
        <v>38</v>
      </c>
      <c r="AF36" s="854">
        <v>88</v>
      </c>
      <c r="AG36" s="854">
        <v>23</v>
      </c>
    </row>
    <row r="37" spans="2:33" ht="15.75">
      <c r="B37" s="856" t="s">
        <v>204</v>
      </c>
      <c r="C37" s="852" t="s">
        <v>314</v>
      </c>
      <c r="D37" s="857"/>
      <c r="E37" s="854">
        <v>8</v>
      </c>
      <c r="F37" s="854">
        <v>8.1999999999999993</v>
      </c>
      <c r="G37" s="854">
        <v>34</v>
      </c>
      <c r="H37" s="854">
        <v>36.5</v>
      </c>
      <c r="I37" s="854">
        <v>27</v>
      </c>
      <c r="J37" s="854">
        <v>7</v>
      </c>
      <c r="K37" s="857"/>
      <c r="L37" s="854">
        <v>3</v>
      </c>
      <c r="M37" s="854">
        <v>3</v>
      </c>
      <c r="N37" s="854">
        <v>3</v>
      </c>
      <c r="O37" s="854">
        <v>3</v>
      </c>
      <c r="P37" s="854">
        <v>2</v>
      </c>
      <c r="Q37" s="854">
        <v>1</v>
      </c>
      <c r="R37" s="857"/>
      <c r="S37" s="854">
        <v>0</v>
      </c>
      <c r="T37" s="854">
        <v>0</v>
      </c>
      <c r="U37" s="854">
        <v>0</v>
      </c>
      <c r="V37" s="854">
        <v>0</v>
      </c>
      <c r="W37" s="854">
        <v>0</v>
      </c>
      <c r="X37" s="854">
        <v>0</v>
      </c>
      <c r="Y37" s="857"/>
      <c r="Z37" s="854">
        <v>11</v>
      </c>
      <c r="AA37" s="854">
        <v>11.2</v>
      </c>
      <c r="AB37" s="854">
        <v>37</v>
      </c>
      <c r="AC37" s="854">
        <v>39.5</v>
      </c>
      <c r="AD37" s="854">
        <v>29</v>
      </c>
      <c r="AE37" s="854">
        <v>8</v>
      </c>
      <c r="AF37" s="854">
        <v>26</v>
      </c>
      <c r="AG37" s="854">
        <v>11</v>
      </c>
    </row>
    <row r="38" spans="2:33" ht="15.75">
      <c r="B38" s="856" t="s">
        <v>205</v>
      </c>
      <c r="C38" s="852" t="s">
        <v>315</v>
      </c>
      <c r="D38" s="857"/>
      <c r="E38" s="854">
        <v>4</v>
      </c>
      <c r="F38" s="854">
        <v>4</v>
      </c>
      <c r="G38" s="854">
        <v>12</v>
      </c>
      <c r="H38" s="854">
        <v>12.5</v>
      </c>
      <c r="I38" s="854">
        <v>9</v>
      </c>
      <c r="J38" s="854">
        <v>3</v>
      </c>
      <c r="K38" s="857"/>
      <c r="L38" s="854">
        <v>0</v>
      </c>
      <c r="M38" s="854">
        <v>0</v>
      </c>
      <c r="N38" s="854">
        <v>0</v>
      </c>
      <c r="O38" s="854">
        <v>0</v>
      </c>
      <c r="P38" s="854">
        <v>0</v>
      </c>
      <c r="Q38" s="854">
        <v>0</v>
      </c>
      <c r="R38" s="857"/>
      <c r="S38" s="854">
        <v>0</v>
      </c>
      <c r="T38" s="854">
        <v>0</v>
      </c>
      <c r="U38" s="854">
        <v>0</v>
      </c>
      <c r="V38" s="854">
        <v>0</v>
      </c>
      <c r="W38" s="854">
        <v>0</v>
      </c>
      <c r="X38" s="854">
        <v>0</v>
      </c>
      <c r="Y38" s="857"/>
      <c r="Z38" s="854">
        <v>4</v>
      </c>
      <c r="AA38" s="854">
        <v>4</v>
      </c>
      <c r="AB38" s="854">
        <v>12</v>
      </c>
      <c r="AC38" s="854">
        <v>12.5</v>
      </c>
      <c r="AD38" s="854">
        <v>9</v>
      </c>
      <c r="AE38" s="854">
        <v>3</v>
      </c>
      <c r="AF38" s="854">
        <v>3</v>
      </c>
      <c r="AG38" s="854">
        <v>9</v>
      </c>
    </row>
    <row r="39" spans="2:33" ht="15.75">
      <c r="B39" s="856" t="s">
        <v>206</v>
      </c>
      <c r="C39" s="852" t="s">
        <v>316</v>
      </c>
      <c r="D39" s="857"/>
      <c r="E39" s="854">
        <v>1</v>
      </c>
      <c r="F39" s="854">
        <v>0.83333333333333337</v>
      </c>
      <c r="G39" s="854">
        <v>3</v>
      </c>
      <c r="H39" s="854">
        <v>2.5</v>
      </c>
      <c r="I39" s="854">
        <v>3</v>
      </c>
      <c r="J39" s="854">
        <v>0</v>
      </c>
      <c r="K39" s="857"/>
      <c r="L39" s="854">
        <v>0</v>
      </c>
      <c r="M39" s="854">
        <v>0</v>
      </c>
      <c r="N39" s="854">
        <v>0</v>
      </c>
      <c r="O39" s="854">
        <v>0</v>
      </c>
      <c r="P39" s="854">
        <v>0</v>
      </c>
      <c r="Q39" s="854">
        <v>0</v>
      </c>
      <c r="R39" s="857"/>
      <c r="S39" s="854">
        <v>0</v>
      </c>
      <c r="T39" s="854">
        <v>0</v>
      </c>
      <c r="U39" s="854">
        <v>0</v>
      </c>
      <c r="V39" s="854">
        <v>0</v>
      </c>
      <c r="W39" s="854">
        <v>0</v>
      </c>
      <c r="X39" s="854">
        <v>0</v>
      </c>
      <c r="Y39" s="857"/>
      <c r="Z39" s="854">
        <v>1</v>
      </c>
      <c r="AA39" s="854">
        <v>0.83333333333333337</v>
      </c>
      <c r="AB39" s="854">
        <v>3</v>
      </c>
      <c r="AC39" s="854">
        <v>2.5</v>
      </c>
      <c r="AD39" s="854">
        <v>3</v>
      </c>
      <c r="AE39" s="854">
        <v>0</v>
      </c>
      <c r="AF39" s="854">
        <v>3</v>
      </c>
      <c r="AG39" s="854">
        <v>0</v>
      </c>
    </row>
    <row r="40" spans="2:33" ht="15.75">
      <c r="B40" s="856" t="s">
        <v>317</v>
      </c>
      <c r="C40" s="852" t="s">
        <v>318</v>
      </c>
      <c r="D40" s="857"/>
      <c r="E40" s="854">
        <v>0</v>
      </c>
      <c r="F40" s="854">
        <v>0</v>
      </c>
      <c r="G40" s="854">
        <v>0</v>
      </c>
      <c r="H40" s="854">
        <v>0</v>
      </c>
      <c r="I40" s="854">
        <v>0</v>
      </c>
      <c r="J40" s="854">
        <v>0</v>
      </c>
      <c r="K40" s="857"/>
      <c r="L40" s="854">
        <v>0</v>
      </c>
      <c r="M40" s="854">
        <v>0</v>
      </c>
      <c r="N40" s="854">
        <v>0</v>
      </c>
      <c r="O40" s="854">
        <v>0</v>
      </c>
      <c r="P40" s="854">
        <v>0</v>
      </c>
      <c r="Q40" s="854">
        <v>0</v>
      </c>
      <c r="R40" s="857"/>
      <c r="S40" s="854">
        <v>0</v>
      </c>
      <c r="T40" s="854">
        <v>0</v>
      </c>
      <c r="U40" s="854">
        <v>0</v>
      </c>
      <c r="V40" s="854">
        <v>0</v>
      </c>
      <c r="W40" s="854">
        <v>0</v>
      </c>
      <c r="X40" s="854">
        <v>0</v>
      </c>
      <c r="Y40" s="857"/>
      <c r="Z40" s="854">
        <v>0</v>
      </c>
      <c r="AA40" s="854">
        <v>0</v>
      </c>
      <c r="AB40" s="854">
        <v>0</v>
      </c>
      <c r="AC40" s="854">
        <v>0</v>
      </c>
      <c r="AD40" s="854">
        <v>0</v>
      </c>
      <c r="AE40" s="854">
        <v>0</v>
      </c>
      <c r="AF40" s="854">
        <v>0</v>
      </c>
      <c r="AG40" s="854">
        <v>0</v>
      </c>
    </row>
    <row r="41" spans="2:33" ht="15.75">
      <c r="B41" s="856" t="s">
        <v>207</v>
      </c>
      <c r="C41" s="852" t="s">
        <v>319</v>
      </c>
      <c r="D41" s="857"/>
      <c r="E41" s="854">
        <v>4</v>
      </c>
      <c r="F41" s="854">
        <v>3.6333333333333337</v>
      </c>
      <c r="G41" s="854">
        <v>16</v>
      </c>
      <c r="H41" s="854">
        <v>10.933333333333334</v>
      </c>
      <c r="I41" s="854">
        <v>14</v>
      </c>
      <c r="J41" s="854">
        <v>2</v>
      </c>
      <c r="K41" s="857"/>
      <c r="L41" s="854">
        <v>3</v>
      </c>
      <c r="M41" s="854">
        <v>3</v>
      </c>
      <c r="N41" s="854">
        <v>35</v>
      </c>
      <c r="O41" s="854">
        <v>36.1</v>
      </c>
      <c r="P41" s="854">
        <v>27</v>
      </c>
      <c r="Q41" s="854">
        <v>8</v>
      </c>
      <c r="R41" s="857"/>
      <c r="S41" s="854">
        <v>0</v>
      </c>
      <c r="T41" s="854">
        <v>0</v>
      </c>
      <c r="U41" s="854">
        <v>0</v>
      </c>
      <c r="V41" s="854">
        <v>0</v>
      </c>
      <c r="W41" s="854">
        <v>0</v>
      </c>
      <c r="X41" s="854">
        <v>0</v>
      </c>
      <c r="Y41" s="857"/>
      <c r="Z41" s="854">
        <v>7</v>
      </c>
      <c r="AA41" s="854">
        <v>6.6333333333333337</v>
      </c>
      <c r="AB41" s="854">
        <v>51</v>
      </c>
      <c r="AC41" s="854">
        <v>47.033333333333331</v>
      </c>
      <c r="AD41" s="854">
        <v>41</v>
      </c>
      <c r="AE41" s="854">
        <v>10</v>
      </c>
      <c r="AF41" s="854">
        <v>0</v>
      </c>
      <c r="AG41" s="854">
        <v>51</v>
      </c>
    </row>
    <row r="42" spans="2:33" ht="15.75">
      <c r="B42" s="856" t="s">
        <v>208</v>
      </c>
      <c r="C42" s="852" t="s">
        <v>320</v>
      </c>
      <c r="D42" s="857"/>
      <c r="E42" s="854">
        <v>1</v>
      </c>
      <c r="F42" s="854">
        <v>1</v>
      </c>
      <c r="G42" s="854">
        <v>4</v>
      </c>
      <c r="H42" s="854">
        <v>4</v>
      </c>
      <c r="I42" s="854">
        <v>4</v>
      </c>
      <c r="J42" s="854">
        <v>0</v>
      </c>
      <c r="K42" s="857"/>
      <c r="L42" s="854">
        <v>0</v>
      </c>
      <c r="M42" s="854">
        <v>0</v>
      </c>
      <c r="N42" s="854">
        <v>0</v>
      </c>
      <c r="O42" s="854">
        <v>0</v>
      </c>
      <c r="P42" s="854">
        <v>0</v>
      </c>
      <c r="Q42" s="854">
        <v>0</v>
      </c>
      <c r="R42" s="857"/>
      <c r="S42" s="854">
        <v>0</v>
      </c>
      <c r="T42" s="854">
        <v>0</v>
      </c>
      <c r="U42" s="854">
        <v>0</v>
      </c>
      <c r="V42" s="854">
        <v>0</v>
      </c>
      <c r="W42" s="854">
        <v>0</v>
      </c>
      <c r="X42" s="854">
        <v>0</v>
      </c>
      <c r="Y42" s="857"/>
      <c r="Z42" s="854">
        <v>1</v>
      </c>
      <c r="AA42" s="854">
        <v>1</v>
      </c>
      <c r="AB42" s="854">
        <v>4</v>
      </c>
      <c r="AC42" s="854">
        <v>4</v>
      </c>
      <c r="AD42" s="854">
        <v>4</v>
      </c>
      <c r="AE42" s="854">
        <v>0</v>
      </c>
      <c r="AF42" s="854">
        <v>4</v>
      </c>
      <c r="AG42" s="854">
        <v>0</v>
      </c>
    </row>
    <row r="43" spans="2:33" ht="15.75">
      <c r="B43" s="856" t="s">
        <v>209</v>
      </c>
      <c r="C43" s="852" t="s">
        <v>321</v>
      </c>
      <c r="D43" s="857"/>
      <c r="E43" s="854">
        <v>14</v>
      </c>
      <c r="F43" s="854">
        <v>14.633333333333333</v>
      </c>
      <c r="G43" s="854">
        <v>27</v>
      </c>
      <c r="H43" s="854">
        <v>27.9</v>
      </c>
      <c r="I43" s="854">
        <v>22</v>
      </c>
      <c r="J43" s="854">
        <v>5</v>
      </c>
      <c r="K43" s="857"/>
      <c r="L43" s="854">
        <v>13</v>
      </c>
      <c r="M43" s="854">
        <v>13</v>
      </c>
      <c r="N43" s="854">
        <v>37</v>
      </c>
      <c r="O43" s="854">
        <v>37.299999999999997</v>
      </c>
      <c r="P43" s="854">
        <v>27</v>
      </c>
      <c r="Q43" s="854">
        <v>10</v>
      </c>
      <c r="R43" s="857"/>
      <c r="S43" s="854">
        <v>0</v>
      </c>
      <c r="T43" s="854">
        <v>0</v>
      </c>
      <c r="U43" s="854">
        <v>0</v>
      </c>
      <c r="V43" s="854">
        <v>0</v>
      </c>
      <c r="W43" s="854">
        <v>0</v>
      </c>
      <c r="X43" s="854">
        <v>0</v>
      </c>
      <c r="Y43" s="857"/>
      <c r="Z43" s="854">
        <v>27</v>
      </c>
      <c r="AA43" s="854">
        <v>27.633333333333333</v>
      </c>
      <c r="AB43" s="854">
        <v>64</v>
      </c>
      <c r="AC43" s="854">
        <v>65.199999999999989</v>
      </c>
      <c r="AD43" s="854">
        <v>49</v>
      </c>
      <c r="AE43" s="854">
        <v>15</v>
      </c>
      <c r="AF43" s="854">
        <v>7</v>
      </c>
      <c r="AG43" s="854">
        <v>57</v>
      </c>
    </row>
    <row r="44" spans="2:33" ht="15.75">
      <c r="B44" s="856" t="s">
        <v>210</v>
      </c>
      <c r="C44" s="852" t="s">
        <v>322</v>
      </c>
      <c r="D44" s="857"/>
      <c r="E44" s="854">
        <v>4</v>
      </c>
      <c r="F44" s="854">
        <v>3.3666666666666667</v>
      </c>
      <c r="G44" s="854">
        <v>33</v>
      </c>
      <c r="H44" s="854">
        <v>34.566666666666663</v>
      </c>
      <c r="I44" s="854">
        <v>29</v>
      </c>
      <c r="J44" s="854">
        <v>4</v>
      </c>
      <c r="K44" s="857"/>
      <c r="L44" s="854">
        <v>0</v>
      </c>
      <c r="M44" s="854">
        <v>0</v>
      </c>
      <c r="N44" s="854">
        <v>0</v>
      </c>
      <c r="O44" s="854">
        <v>0</v>
      </c>
      <c r="P44" s="854">
        <v>0</v>
      </c>
      <c r="Q44" s="854">
        <v>0</v>
      </c>
      <c r="R44" s="857"/>
      <c r="S44" s="854">
        <v>0</v>
      </c>
      <c r="T44" s="854">
        <v>0</v>
      </c>
      <c r="U44" s="854">
        <v>0</v>
      </c>
      <c r="V44" s="854">
        <v>0</v>
      </c>
      <c r="W44" s="854">
        <v>0</v>
      </c>
      <c r="X44" s="854">
        <v>0</v>
      </c>
      <c r="Y44" s="857"/>
      <c r="Z44" s="854">
        <v>4</v>
      </c>
      <c r="AA44" s="854">
        <v>3.3666666666666667</v>
      </c>
      <c r="AB44" s="854">
        <v>33</v>
      </c>
      <c r="AC44" s="854">
        <v>34.566666666666663</v>
      </c>
      <c r="AD44" s="854">
        <v>29</v>
      </c>
      <c r="AE44" s="854">
        <v>4</v>
      </c>
      <c r="AF44" s="854">
        <v>5</v>
      </c>
      <c r="AG44" s="854">
        <v>28</v>
      </c>
    </row>
    <row r="45" spans="2:33" ht="15.75">
      <c r="B45" s="856" t="s">
        <v>211</v>
      </c>
      <c r="C45" s="852" t="s">
        <v>323</v>
      </c>
      <c r="D45" s="857"/>
      <c r="E45" s="854">
        <v>21</v>
      </c>
      <c r="F45" s="854">
        <v>20.633333333333329</v>
      </c>
      <c r="G45" s="854">
        <v>41</v>
      </c>
      <c r="H45" s="854">
        <v>42.433333333333337</v>
      </c>
      <c r="I45" s="854">
        <v>36</v>
      </c>
      <c r="J45" s="854">
        <v>5</v>
      </c>
      <c r="K45" s="857"/>
      <c r="L45" s="854">
        <v>11</v>
      </c>
      <c r="M45" s="854">
        <v>11</v>
      </c>
      <c r="N45" s="854">
        <v>23</v>
      </c>
      <c r="O45" s="854">
        <v>23</v>
      </c>
      <c r="P45" s="854">
        <v>19</v>
      </c>
      <c r="Q45" s="854">
        <v>4</v>
      </c>
      <c r="R45" s="857"/>
      <c r="S45" s="854">
        <v>0</v>
      </c>
      <c r="T45" s="854">
        <v>0</v>
      </c>
      <c r="U45" s="854">
        <v>0</v>
      </c>
      <c r="V45" s="854">
        <v>0</v>
      </c>
      <c r="W45" s="854">
        <v>0</v>
      </c>
      <c r="X45" s="854">
        <v>0</v>
      </c>
      <c r="Y45" s="857"/>
      <c r="Z45" s="854">
        <v>32</v>
      </c>
      <c r="AA45" s="854">
        <v>31.633333333333329</v>
      </c>
      <c r="AB45" s="854">
        <v>64</v>
      </c>
      <c r="AC45" s="854">
        <v>65.433333333333337</v>
      </c>
      <c r="AD45" s="854">
        <v>55</v>
      </c>
      <c r="AE45" s="854">
        <v>9</v>
      </c>
      <c r="AF45" s="854">
        <v>16</v>
      </c>
      <c r="AG45" s="854">
        <v>48</v>
      </c>
    </row>
    <row r="46" spans="2:33" ht="15.75">
      <c r="B46" s="856" t="s">
        <v>212</v>
      </c>
      <c r="C46" s="852" t="s">
        <v>324</v>
      </c>
      <c r="D46" s="857"/>
      <c r="E46" s="854">
        <v>17</v>
      </c>
      <c r="F46" s="854">
        <v>17</v>
      </c>
      <c r="G46" s="854">
        <v>64</v>
      </c>
      <c r="H46" s="854">
        <v>64</v>
      </c>
      <c r="I46" s="854">
        <v>43</v>
      </c>
      <c r="J46" s="854">
        <v>21</v>
      </c>
      <c r="K46" s="857"/>
      <c r="L46" s="854">
        <v>28</v>
      </c>
      <c r="M46" s="854">
        <v>28.5</v>
      </c>
      <c r="N46" s="854">
        <v>64</v>
      </c>
      <c r="O46" s="854">
        <v>62.7</v>
      </c>
      <c r="P46" s="854">
        <v>42</v>
      </c>
      <c r="Q46" s="854">
        <v>22</v>
      </c>
      <c r="R46" s="857"/>
      <c r="S46" s="854">
        <v>0</v>
      </c>
      <c r="T46" s="854">
        <v>0</v>
      </c>
      <c r="U46" s="854">
        <v>0</v>
      </c>
      <c r="V46" s="854">
        <v>0</v>
      </c>
      <c r="W46" s="854">
        <v>0</v>
      </c>
      <c r="X46" s="854">
        <v>0</v>
      </c>
      <c r="Y46" s="857"/>
      <c r="Z46" s="854">
        <v>45</v>
      </c>
      <c r="AA46" s="854">
        <v>45.5</v>
      </c>
      <c r="AB46" s="854">
        <v>128</v>
      </c>
      <c r="AC46" s="854">
        <v>126.7</v>
      </c>
      <c r="AD46" s="854">
        <v>85</v>
      </c>
      <c r="AE46" s="854">
        <v>43</v>
      </c>
      <c r="AF46" s="854">
        <v>69</v>
      </c>
      <c r="AG46" s="854">
        <v>59</v>
      </c>
    </row>
    <row r="47" spans="2:33" ht="15.75">
      <c r="B47" s="856" t="s">
        <v>213</v>
      </c>
      <c r="C47" s="866" t="s">
        <v>572</v>
      </c>
      <c r="D47" s="857"/>
      <c r="E47" s="854">
        <v>86</v>
      </c>
      <c r="F47" s="854">
        <v>86.866666666666674</v>
      </c>
      <c r="G47" s="854">
        <v>268</v>
      </c>
      <c r="H47" s="854">
        <v>274.63333333333338</v>
      </c>
      <c r="I47" s="854">
        <v>169</v>
      </c>
      <c r="J47" s="854">
        <v>99</v>
      </c>
      <c r="K47" s="857"/>
      <c r="L47" s="854">
        <v>43</v>
      </c>
      <c r="M47" s="854">
        <v>42.966666666666669</v>
      </c>
      <c r="N47" s="854">
        <v>202</v>
      </c>
      <c r="O47" s="854">
        <v>203.93333333333334</v>
      </c>
      <c r="P47" s="854">
        <v>122</v>
      </c>
      <c r="Q47" s="854">
        <v>80</v>
      </c>
      <c r="R47" s="857"/>
      <c r="S47" s="854">
        <v>0</v>
      </c>
      <c r="T47" s="854">
        <v>0</v>
      </c>
      <c r="U47" s="854">
        <v>0</v>
      </c>
      <c r="V47" s="854">
        <v>0</v>
      </c>
      <c r="W47" s="854">
        <v>0</v>
      </c>
      <c r="X47" s="854">
        <v>0</v>
      </c>
      <c r="Y47" s="857"/>
      <c r="Z47" s="854">
        <v>129</v>
      </c>
      <c r="AA47" s="854">
        <v>129.83333333333334</v>
      </c>
      <c r="AB47" s="854">
        <v>470</v>
      </c>
      <c r="AC47" s="854">
        <v>478.56666666666672</v>
      </c>
      <c r="AD47" s="854">
        <v>291</v>
      </c>
      <c r="AE47" s="854">
        <v>179</v>
      </c>
      <c r="AF47" s="854">
        <v>191</v>
      </c>
      <c r="AG47" s="854">
        <v>279</v>
      </c>
    </row>
    <row r="48" spans="2:33" ht="15.75">
      <c r="B48" s="856" t="s">
        <v>214</v>
      </c>
      <c r="C48" s="852" t="s">
        <v>325</v>
      </c>
      <c r="D48" s="857"/>
      <c r="E48" s="854">
        <v>87</v>
      </c>
      <c r="F48" s="854">
        <v>86.333333333333329</v>
      </c>
      <c r="G48" s="854">
        <v>366</v>
      </c>
      <c r="H48" s="854">
        <v>333.26666666666665</v>
      </c>
      <c r="I48" s="854">
        <v>124</v>
      </c>
      <c r="J48" s="854">
        <v>242</v>
      </c>
      <c r="K48" s="857"/>
      <c r="L48" s="854">
        <v>81</v>
      </c>
      <c r="M48" s="854">
        <v>84.333333333333329</v>
      </c>
      <c r="N48" s="854">
        <v>231</v>
      </c>
      <c r="O48" s="854">
        <v>240.83333333333331</v>
      </c>
      <c r="P48" s="854">
        <v>72</v>
      </c>
      <c r="Q48" s="854">
        <v>159</v>
      </c>
      <c r="R48" s="857"/>
      <c r="S48" s="854">
        <v>0</v>
      </c>
      <c r="T48" s="854">
        <v>0</v>
      </c>
      <c r="U48" s="854">
        <v>0</v>
      </c>
      <c r="V48" s="854">
        <v>0</v>
      </c>
      <c r="W48" s="854">
        <v>0</v>
      </c>
      <c r="X48" s="854">
        <v>0</v>
      </c>
      <c r="Y48" s="857"/>
      <c r="Z48" s="854">
        <v>168</v>
      </c>
      <c r="AA48" s="854">
        <v>170.66666666666666</v>
      </c>
      <c r="AB48" s="854">
        <v>597</v>
      </c>
      <c r="AC48" s="854">
        <v>574.09999999999991</v>
      </c>
      <c r="AD48" s="854">
        <v>196</v>
      </c>
      <c r="AE48" s="854">
        <v>401</v>
      </c>
      <c r="AF48" s="854">
        <v>150</v>
      </c>
      <c r="AG48" s="854">
        <v>447</v>
      </c>
    </row>
    <row r="49" spans="2:33" ht="15.75">
      <c r="B49" s="856" t="s">
        <v>326</v>
      </c>
      <c r="C49" s="852" t="s">
        <v>327</v>
      </c>
      <c r="D49" s="857"/>
      <c r="E49" s="854">
        <v>16</v>
      </c>
      <c r="F49" s="854">
        <v>15.333333333333332</v>
      </c>
      <c r="G49" s="854">
        <v>29</v>
      </c>
      <c r="H49" s="854">
        <v>23.433333333333334</v>
      </c>
      <c r="I49" s="854">
        <v>26</v>
      </c>
      <c r="J49" s="854">
        <v>3</v>
      </c>
      <c r="K49" s="857"/>
      <c r="L49" s="854">
        <v>12</v>
      </c>
      <c r="M49" s="854">
        <v>12</v>
      </c>
      <c r="N49" s="854">
        <v>44</v>
      </c>
      <c r="O49" s="854">
        <v>45.833333333333336</v>
      </c>
      <c r="P49" s="854">
        <v>34</v>
      </c>
      <c r="Q49" s="854">
        <v>10</v>
      </c>
      <c r="R49" s="857"/>
      <c r="S49" s="854">
        <v>0</v>
      </c>
      <c r="T49" s="854">
        <v>0</v>
      </c>
      <c r="U49" s="854">
        <v>0</v>
      </c>
      <c r="V49" s="854">
        <v>0</v>
      </c>
      <c r="W49" s="854">
        <v>0</v>
      </c>
      <c r="X49" s="854">
        <v>0</v>
      </c>
      <c r="Y49" s="857"/>
      <c r="Z49" s="854">
        <v>28</v>
      </c>
      <c r="AA49" s="854">
        <v>27.333333333333332</v>
      </c>
      <c r="AB49" s="854">
        <v>73</v>
      </c>
      <c r="AC49" s="854">
        <v>69.266666666666666</v>
      </c>
      <c r="AD49" s="854">
        <v>60</v>
      </c>
      <c r="AE49" s="854">
        <v>13</v>
      </c>
      <c r="AF49" s="854">
        <v>11</v>
      </c>
      <c r="AG49" s="854">
        <v>62</v>
      </c>
    </row>
    <row r="50" spans="2:33" ht="15.75">
      <c r="B50" s="856" t="s">
        <v>328</v>
      </c>
      <c r="C50" s="852" t="s">
        <v>329</v>
      </c>
      <c r="D50" s="857"/>
      <c r="E50" s="854">
        <v>5</v>
      </c>
      <c r="F50" s="854">
        <v>5</v>
      </c>
      <c r="G50" s="854">
        <v>11</v>
      </c>
      <c r="H50" s="854">
        <v>11</v>
      </c>
      <c r="I50" s="854">
        <v>9</v>
      </c>
      <c r="J50" s="854">
        <v>2</v>
      </c>
      <c r="K50" s="857"/>
      <c r="L50" s="854">
        <v>1</v>
      </c>
      <c r="M50" s="854">
        <v>1</v>
      </c>
      <c r="N50" s="854">
        <v>3</v>
      </c>
      <c r="O50" s="854">
        <v>3</v>
      </c>
      <c r="P50" s="854">
        <v>3</v>
      </c>
      <c r="Q50" s="854">
        <v>0</v>
      </c>
      <c r="R50" s="857"/>
      <c r="S50" s="854">
        <v>0</v>
      </c>
      <c r="T50" s="854">
        <v>0</v>
      </c>
      <c r="U50" s="854">
        <v>0</v>
      </c>
      <c r="V50" s="854">
        <v>0</v>
      </c>
      <c r="W50" s="854">
        <v>0</v>
      </c>
      <c r="X50" s="854">
        <v>0</v>
      </c>
      <c r="Y50" s="857"/>
      <c r="Z50" s="854">
        <v>6</v>
      </c>
      <c r="AA50" s="854">
        <v>6</v>
      </c>
      <c r="AB50" s="854">
        <v>14</v>
      </c>
      <c r="AC50" s="854">
        <v>14</v>
      </c>
      <c r="AD50" s="854">
        <v>12</v>
      </c>
      <c r="AE50" s="854">
        <v>2</v>
      </c>
      <c r="AF50" s="854">
        <v>0</v>
      </c>
      <c r="AG50" s="854">
        <v>14</v>
      </c>
    </row>
    <row r="51" spans="2:33" ht="15.75">
      <c r="B51" s="856" t="s">
        <v>330</v>
      </c>
      <c r="C51" s="852" t="s">
        <v>331</v>
      </c>
      <c r="D51" s="857"/>
      <c r="E51" s="854">
        <v>1</v>
      </c>
      <c r="F51" s="854">
        <v>1</v>
      </c>
      <c r="G51" s="854">
        <v>1</v>
      </c>
      <c r="H51" s="854">
        <v>1</v>
      </c>
      <c r="I51" s="854">
        <v>0</v>
      </c>
      <c r="J51" s="854">
        <v>1</v>
      </c>
      <c r="K51" s="857"/>
      <c r="L51" s="854">
        <v>1</v>
      </c>
      <c r="M51" s="854">
        <v>1</v>
      </c>
      <c r="N51" s="854">
        <v>1</v>
      </c>
      <c r="O51" s="854">
        <v>1</v>
      </c>
      <c r="P51" s="854">
        <v>1</v>
      </c>
      <c r="Q51" s="854">
        <v>0</v>
      </c>
      <c r="R51" s="857"/>
      <c r="S51" s="854">
        <v>0</v>
      </c>
      <c r="T51" s="854">
        <v>0</v>
      </c>
      <c r="U51" s="854">
        <v>0</v>
      </c>
      <c r="V51" s="854">
        <v>0</v>
      </c>
      <c r="W51" s="854">
        <v>0</v>
      </c>
      <c r="X51" s="854">
        <v>0</v>
      </c>
      <c r="Y51" s="857"/>
      <c r="Z51" s="854">
        <v>2</v>
      </c>
      <c r="AA51" s="854">
        <v>2</v>
      </c>
      <c r="AB51" s="854">
        <v>2</v>
      </c>
      <c r="AC51" s="854">
        <v>2</v>
      </c>
      <c r="AD51" s="854">
        <v>1</v>
      </c>
      <c r="AE51" s="854">
        <v>1</v>
      </c>
      <c r="AF51" s="854">
        <v>2</v>
      </c>
      <c r="AG51" s="854">
        <v>0</v>
      </c>
    </row>
    <row r="52" spans="2:33" ht="15.75">
      <c r="B52" s="856" t="s">
        <v>332</v>
      </c>
      <c r="C52" s="852" t="s">
        <v>333</v>
      </c>
      <c r="D52" s="857"/>
      <c r="E52" s="854">
        <v>21</v>
      </c>
      <c r="F52" s="854">
        <v>18.100000000000001</v>
      </c>
      <c r="G52" s="854">
        <v>116</v>
      </c>
      <c r="H52" s="854">
        <v>115.33333333333334</v>
      </c>
      <c r="I52" s="854">
        <v>84</v>
      </c>
      <c r="J52" s="854">
        <v>32</v>
      </c>
      <c r="K52" s="857"/>
      <c r="L52" s="854">
        <v>4</v>
      </c>
      <c r="M52" s="854">
        <v>4</v>
      </c>
      <c r="N52" s="854">
        <v>13</v>
      </c>
      <c r="O52" s="854">
        <v>13.6</v>
      </c>
      <c r="P52" s="854">
        <v>8</v>
      </c>
      <c r="Q52" s="854">
        <v>5</v>
      </c>
      <c r="R52" s="857"/>
      <c r="S52" s="854">
        <v>1</v>
      </c>
      <c r="T52" s="854">
        <v>1</v>
      </c>
      <c r="U52" s="854">
        <v>10</v>
      </c>
      <c r="V52" s="854">
        <v>10.333333333333334</v>
      </c>
      <c r="W52" s="854">
        <v>9</v>
      </c>
      <c r="X52" s="854">
        <v>1</v>
      </c>
      <c r="Y52" s="857"/>
      <c r="Z52" s="854">
        <v>26</v>
      </c>
      <c r="AA52" s="854">
        <v>23.1</v>
      </c>
      <c r="AB52" s="854">
        <v>139</v>
      </c>
      <c r="AC52" s="854">
        <v>139.26666666666668</v>
      </c>
      <c r="AD52" s="854">
        <v>101</v>
      </c>
      <c r="AE52" s="854">
        <v>38</v>
      </c>
      <c r="AF52" s="854">
        <v>30</v>
      </c>
      <c r="AG52" s="854">
        <v>109</v>
      </c>
    </row>
    <row r="53" spans="2:33" ht="15.75">
      <c r="B53" s="856" t="s">
        <v>334</v>
      </c>
      <c r="C53" s="852" t="s">
        <v>335</v>
      </c>
      <c r="D53" s="857"/>
      <c r="E53" s="854">
        <v>2</v>
      </c>
      <c r="F53" s="854">
        <v>2</v>
      </c>
      <c r="G53" s="854">
        <v>19</v>
      </c>
      <c r="H53" s="854">
        <v>18.833333333333332</v>
      </c>
      <c r="I53" s="854">
        <v>2</v>
      </c>
      <c r="J53" s="854">
        <v>17</v>
      </c>
      <c r="K53" s="857"/>
      <c r="L53" s="854">
        <v>3</v>
      </c>
      <c r="M53" s="854">
        <v>3</v>
      </c>
      <c r="N53" s="854">
        <v>5</v>
      </c>
      <c r="O53" s="854">
        <v>5</v>
      </c>
      <c r="P53" s="854">
        <v>3</v>
      </c>
      <c r="Q53" s="854">
        <v>2</v>
      </c>
      <c r="R53" s="857"/>
      <c r="S53" s="854">
        <v>0</v>
      </c>
      <c r="T53" s="854">
        <v>0</v>
      </c>
      <c r="U53" s="854">
        <v>0</v>
      </c>
      <c r="V53" s="854">
        <v>0</v>
      </c>
      <c r="W53" s="854">
        <v>0</v>
      </c>
      <c r="X53" s="854">
        <v>0</v>
      </c>
      <c r="Y53" s="857"/>
      <c r="Z53" s="854">
        <v>5</v>
      </c>
      <c r="AA53" s="854">
        <v>5</v>
      </c>
      <c r="AB53" s="854">
        <v>24</v>
      </c>
      <c r="AC53" s="854">
        <v>23.833333333333332</v>
      </c>
      <c r="AD53" s="854">
        <v>5</v>
      </c>
      <c r="AE53" s="854">
        <v>19</v>
      </c>
      <c r="AF53" s="854">
        <v>19</v>
      </c>
      <c r="AG53" s="854">
        <v>5</v>
      </c>
    </row>
    <row r="54" spans="2:33" ht="15.75">
      <c r="B54" s="856" t="s">
        <v>336</v>
      </c>
      <c r="C54" s="852" t="s">
        <v>337</v>
      </c>
      <c r="D54" s="857"/>
      <c r="E54" s="854">
        <v>90</v>
      </c>
      <c r="F54" s="854">
        <v>93.59999999999998</v>
      </c>
      <c r="G54" s="854">
        <v>1760</v>
      </c>
      <c r="H54" s="854">
        <v>1878.3999999999999</v>
      </c>
      <c r="I54" s="854">
        <v>760</v>
      </c>
      <c r="J54" s="854">
        <v>1000</v>
      </c>
      <c r="K54" s="857"/>
      <c r="L54" s="854">
        <v>9</v>
      </c>
      <c r="M54" s="854">
        <v>9</v>
      </c>
      <c r="N54" s="854">
        <v>149</v>
      </c>
      <c r="O54" s="854">
        <v>260.43333333333334</v>
      </c>
      <c r="P54" s="854">
        <v>79</v>
      </c>
      <c r="Q54" s="854">
        <v>70</v>
      </c>
      <c r="R54" s="857"/>
      <c r="S54" s="854">
        <v>0</v>
      </c>
      <c r="T54" s="854">
        <v>0</v>
      </c>
      <c r="U54" s="854">
        <v>0</v>
      </c>
      <c r="V54" s="854">
        <v>0</v>
      </c>
      <c r="W54" s="854">
        <v>0</v>
      </c>
      <c r="X54" s="854">
        <v>0</v>
      </c>
      <c r="Y54" s="857"/>
      <c r="Z54" s="854">
        <v>99</v>
      </c>
      <c r="AA54" s="854">
        <v>102.59999999999998</v>
      </c>
      <c r="AB54" s="854">
        <v>1909</v>
      </c>
      <c r="AC54" s="854">
        <v>2138.833333333333</v>
      </c>
      <c r="AD54" s="854">
        <v>839</v>
      </c>
      <c r="AE54" s="854">
        <v>1070</v>
      </c>
      <c r="AF54" s="854">
        <v>61</v>
      </c>
      <c r="AG54" s="854">
        <v>1848</v>
      </c>
    </row>
    <row r="55" spans="2:33" ht="15.75">
      <c r="B55" s="856" t="s">
        <v>338</v>
      </c>
      <c r="C55" s="852" t="s">
        <v>339</v>
      </c>
      <c r="D55" s="857"/>
      <c r="E55" s="854">
        <v>91</v>
      </c>
      <c r="F55" s="854">
        <v>93.466666666666654</v>
      </c>
      <c r="G55" s="854">
        <v>404</v>
      </c>
      <c r="H55" s="854">
        <v>410.73333333333329</v>
      </c>
      <c r="I55" s="854">
        <v>173</v>
      </c>
      <c r="J55" s="854">
        <v>231</v>
      </c>
      <c r="K55" s="857"/>
      <c r="L55" s="854">
        <v>97</v>
      </c>
      <c r="M55" s="854">
        <v>100.86666666666667</v>
      </c>
      <c r="N55" s="854">
        <v>416</v>
      </c>
      <c r="O55" s="854">
        <v>447.20000000000005</v>
      </c>
      <c r="P55" s="854">
        <v>182</v>
      </c>
      <c r="Q55" s="854">
        <v>234</v>
      </c>
      <c r="R55" s="857"/>
      <c r="S55" s="854">
        <v>0</v>
      </c>
      <c r="T55" s="854">
        <v>0</v>
      </c>
      <c r="U55" s="854">
        <v>0</v>
      </c>
      <c r="V55" s="854">
        <v>0</v>
      </c>
      <c r="W55" s="854">
        <v>0</v>
      </c>
      <c r="X55" s="854">
        <v>0</v>
      </c>
      <c r="Y55" s="857"/>
      <c r="Z55" s="854">
        <v>188</v>
      </c>
      <c r="AA55" s="854">
        <v>194.33333333333331</v>
      </c>
      <c r="AB55" s="854">
        <v>820</v>
      </c>
      <c r="AC55" s="854">
        <v>857.93333333333339</v>
      </c>
      <c r="AD55" s="854">
        <v>355</v>
      </c>
      <c r="AE55" s="854">
        <v>465</v>
      </c>
      <c r="AF55" s="854">
        <v>85</v>
      </c>
      <c r="AG55" s="854">
        <v>735</v>
      </c>
    </row>
    <row r="56" spans="2:33" ht="15.75">
      <c r="B56" s="856" t="s">
        <v>340</v>
      </c>
      <c r="C56" s="852" t="s">
        <v>341</v>
      </c>
      <c r="D56" s="857"/>
      <c r="E56" s="854">
        <v>10</v>
      </c>
      <c r="F56" s="854">
        <v>10</v>
      </c>
      <c r="G56" s="854">
        <v>85</v>
      </c>
      <c r="H56" s="854">
        <v>85</v>
      </c>
      <c r="I56" s="854">
        <v>53</v>
      </c>
      <c r="J56" s="854">
        <v>32</v>
      </c>
      <c r="K56" s="857"/>
      <c r="L56" s="854">
        <v>0</v>
      </c>
      <c r="M56" s="854">
        <v>0</v>
      </c>
      <c r="N56" s="854">
        <v>0</v>
      </c>
      <c r="O56" s="854">
        <v>0</v>
      </c>
      <c r="P56" s="854">
        <v>0</v>
      </c>
      <c r="Q56" s="854">
        <v>0</v>
      </c>
      <c r="R56" s="857"/>
      <c r="S56" s="854">
        <v>0</v>
      </c>
      <c r="T56" s="854">
        <v>0</v>
      </c>
      <c r="U56" s="854">
        <v>0</v>
      </c>
      <c r="V56" s="854">
        <v>0</v>
      </c>
      <c r="W56" s="854">
        <v>0</v>
      </c>
      <c r="X56" s="854">
        <v>0</v>
      </c>
      <c r="Y56" s="857"/>
      <c r="Z56" s="854">
        <v>10</v>
      </c>
      <c r="AA56" s="854">
        <v>10</v>
      </c>
      <c r="AB56" s="854">
        <v>85</v>
      </c>
      <c r="AC56" s="854">
        <v>85</v>
      </c>
      <c r="AD56" s="854">
        <v>53</v>
      </c>
      <c r="AE56" s="854">
        <v>32</v>
      </c>
      <c r="AF56" s="854">
        <v>77</v>
      </c>
      <c r="AG56" s="854">
        <v>8</v>
      </c>
    </row>
    <row r="57" spans="2:33" ht="15.75">
      <c r="B57" s="856" t="s">
        <v>342</v>
      </c>
      <c r="C57" s="852" t="s">
        <v>535</v>
      </c>
      <c r="D57" s="857"/>
      <c r="E57" s="854">
        <v>7</v>
      </c>
      <c r="F57" s="854">
        <v>6.7333333333333334</v>
      </c>
      <c r="G57" s="854">
        <v>44</v>
      </c>
      <c r="H57" s="854">
        <v>40.533333333333331</v>
      </c>
      <c r="I57" s="854">
        <v>21</v>
      </c>
      <c r="J57" s="854">
        <v>23</v>
      </c>
      <c r="K57" s="857"/>
      <c r="L57" s="854">
        <v>1</v>
      </c>
      <c r="M57" s="854">
        <v>0.96666666666666667</v>
      </c>
      <c r="N57" s="854">
        <v>12</v>
      </c>
      <c r="O57" s="854">
        <v>12.966666666666667</v>
      </c>
      <c r="P57" s="854">
        <v>5</v>
      </c>
      <c r="Q57" s="854">
        <v>7</v>
      </c>
      <c r="R57" s="857"/>
      <c r="S57" s="854">
        <v>0</v>
      </c>
      <c r="T57" s="854">
        <v>0</v>
      </c>
      <c r="U57" s="854">
        <v>0</v>
      </c>
      <c r="V57" s="854">
        <v>0</v>
      </c>
      <c r="W57" s="854">
        <v>0</v>
      </c>
      <c r="X57" s="854">
        <v>0</v>
      </c>
      <c r="Y57" s="857"/>
      <c r="Z57" s="854">
        <v>8</v>
      </c>
      <c r="AA57" s="854">
        <v>7.7</v>
      </c>
      <c r="AB57" s="854">
        <v>56</v>
      </c>
      <c r="AC57" s="854">
        <v>53.5</v>
      </c>
      <c r="AD57" s="854">
        <v>26</v>
      </c>
      <c r="AE57" s="854">
        <v>30</v>
      </c>
      <c r="AF57" s="854">
        <v>2</v>
      </c>
      <c r="AG57" s="854">
        <v>54</v>
      </c>
    </row>
    <row r="58" spans="2:33" ht="15.75">
      <c r="B58" s="856" t="s">
        <v>343</v>
      </c>
      <c r="C58" s="852" t="s">
        <v>344</v>
      </c>
      <c r="D58" s="857"/>
      <c r="E58" s="854">
        <v>0</v>
      </c>
      <c r="F58" s="854">
        <v>0</v>
      </c>
      <c r="G58" s="854">
        <v>0</v>
      </c>
      <c r="H58" s="854">
        <v>0</v>
      </c>
      <c r="I58" s="854">
        <v>0</v>
      </c>
      <c r="J58" s="854">
        <v>0</v>
      </c>
      <c r="K58" s="857"/>
      <c r="L58" s="854">
        <v>0</v>
      </c>
      <c r="M58" s="854">
        <v>0</v>
      </c>
      <c r="N58" s="854">
        <v>0</v>
      </c>
      <c r="O58" s="854">
        <v>0</v>
      </c>
      <c r="P58" s="854">
        <v>0</v>
      </c>
      <c r="Q58" s="854">
        <v>0</v>
      </c>
      <c r="R58" s="857"/>
      <c r="S58" s="854">
        <v>0</v>
      </c>
      <c r="T58" s="854">
        <v>0</v>
      </c>
      <c r="U58" s="854">
        <v>0</v>
      </c>
      <c r="V58" s="854">
        <v>0</v>
      </c>
      <c r="W58" s="854">
        <v>0</v>
      </c>
      <c r="X58" s="854">
        <v>0</v>
      </c>
      <c r="Y58" s="857"/>
      <c r="Z58" s="854">
        <v>0</v>
      </c>
      <c r="AA58" s="854">
        <v>0</v>
      </c>
      <c r="AB58" s="854">
        <v>0</v>
      </c>
      <c r="AC58" s="854">
        <v>0</v>
      </c>
      <c r="AD58" s="854">
        <v>0</v>
      </c>
      <c r="AE58" s="854">
        <v>0</v>
      </c>
      <c r="AF58" s="854">
        <v>0</v>
      </c>
      <c r="AG58" s="854">
        <v>0</v>
      </c>
    </row>
    <row r="59" spans="2:33" ht="15.75">
      <c r="B59" s="856" t="s">
        <v>345</v>
      </c>
      <c r="C59" s="852" t="s">
        <v>346</v>
      </c>
      <c r="D59" s="857"/>
      <c r="E59" s="854">
        <v>4</v>
      </c>
      <c r="F59" s="854">
        <v>4</v>
      </c>
      <c r="G59" s="854">
        <v>18</v>
      </c>
      <c r="H59" s="854">
        <v>17.5</v>
      </c>
      <c r="I59" s="854">
        <v>9</v>
      </c>
      <c r="J59" s="854">
        <v>9</v>
      </c>
      <c r="K59" s="857"/>
      <c r="L59" s="854">
        <v>0</v>
      </c>
      <c r="M59" s="854">
        <v>0.2</v>
      </c>
      <c r="N59" s="854">
        <v>0</v>
      </c>
      <c r="O59" s="854">
        <v>0.2</v>
      </c>
      <c r="P59" s="854">
        <v>0</v>
      </c>
      <c r="Q59" s="854">
        <v>0</v>
      </c>
      <c r="R59" s="857"/>
      <c r="S59" s="854">
        <v>0</v>
      </c>
      <c r="T59" s="854">
        <v>0</v>
      </c>
      <c r="U59" s="854">
        <v>0</v>
      </c>
      <c r="V59" s="854">
        <v>0</v>
      </c>
      <c r="W59" s="854">
        <v>0</v>
      </c>
      <c r="X59" s="854">
        <v>0</v>
      </c>
      <c r="Y59" s="857"/>
      <c r="Z59" s="854">
        <v>4</v>
      </c>
      <c r="AA59" s="854">
        <v>4.2</v>
      </c>
      <c r="AB59" s="854">
        <v>18</v>
      </c>
      <c r="AC59" s="854">
        <v>17.7</v>
      </c>
      <c r="AD59" s="854">
        <v>9</v>
      </c>
      <c r="AE59" s="854">
        <v>9</v>
      </c>
      <c r="AF59" s="854">
        <v>15</v>
      </c>
      <c r="AG59" s="854">
        <v>3</v>
      </c>
    </row>
    <row r="60" spans="2:33" ht="15.75">
      <c r="B60" s="856" t="s">
        <v>347</v>
      </c>
      <c r="C60" s="852" t="s">
        <v>348</v>
      </c>
      <c r="D60" s="857"/>
      <c r="E60" s="854">
        <v>28</v>
      </c>
      <c r="F60" s="854">
        <v>28.766666666666666</v>
      </c>
      <c r="G60" s="854">
        <v>93</v>
      </c>
      <c r="H60" s="854">
        <v>93.899999999999991</v>
      </c>
      <c r="I60" s="854">
        <v>68</v>
      </c>
      <c r="J60" s="854">
        <v>25</v>
      </c>
      <c r="K60" s="857"/>
      <c r="L60" s="854">
        <v>1</v>
      </c>
      <c r="M60" s="854">
        <v>1</v>
      </c>
      <c r="N60" s="854">
        <v>4</v>
      </c>
      <c r="O60" s="854">
        <v>4</v>
      </c>
      <c r="P60" s="854">
        <v>2</v>
      </c>
      <c r="Q60" s="854">
        <v>2</v>
      </c>
      <c r="R60" s="857"/>
      <c r="S60" s="854">
        <v>0</v>
      </c>
      <c r="T60" s="854">
        <v>0</v>
      </c>
      <c r="U60" s="854">
        <v>0</v>
      </c>
      <c r="V60" s="854">
        <v>0</v>
      </c>
      <c r="W60" s="854">
        <v>0</v>
      </c>
      <c r="X60" s="854">
        <v>0</v>
      </c>
      <c r="Y60" s="857"/>
      <c r="Z60" s="854">
        <v>29</v>
      </c>
      <c r="AA60" s="854">
        <v>29.766666666666666</v>
      </c>
      <c r="AB60" s="854">
        <v>97</v>
      </c>
      <c r="AC60" s="854">
        <v>97.899999999999991</v>
      </c>
      <c r="AD60" s="854">
        <v>70</v>
      </c>
      <c r="AE60" s="854">
        <v>27</v>
      </c>
      <c r="AF60" s="854">
        <v>49</v>
      </c>
      <c r="AG60" s="854">
        <v>48</v>
      </c>
    </row>
    <row r="61" spans="2:33" ht="15.75">
      <c r="B61" s="856" t="s">
        <v>349</v>
      </c>
      <c r="C61" s="852" t="s">
        <v>350</v>
      </c>
      <c r="D61" s="857"/>
      <c r="E61" s="854">
        <v>3</v>
      </c>
      <c r="F61" s="854">
        <v>3</v>
      </c>
      <c r="G61" s="854">
        <v>17</v>
      </c>
      <c r="H61" s="854">
        <v>17</v>
      </c>
      <c r="I61" s="854">
        <v>6</v>
      </c>
      <c r="J61" s="854">
        <v>11</v>
      </c>
      <c r="K61" s="857"/>
      <c r="L61" s="854">
        <v>1</v>
      </c>
      <c r="M61" s="854">
        <v>1</v>
      </c>
      <c r="N61" s="854">
        <v>1</v>
      </c>
      <c r="O61" s="854">
        <v>1</v>
      </c>
      <c r="P61" s="854">
        <v>1</v>
      </c>
      <c r="Q61" s="854">
        <v>0</v>
      </c>
      <c r="R61" s="857"/>
      <c r="S61" s="854">
        <v>0</v>
      </c>
      <c r="T61" s="854">
        <v>0</v>
      </c>
      <c r="U61" s="854">
        <v>0</v>
      </c>
      <c r="V61" s="854">
        <v>0</v>
      </c>
      <c r="W61" s="854">
        <v>0</v>
      </c>
      <c r="X61" s="854">
        <v>0</v>
      </c>
      <c r="Y61" s="857"/>
      <c r="Z61" s="854">
        <v>4</v>
      </c>
      <c r="AA61" s="854">
        <v>4</v>
      </c>
      <c r="AB61" s="854">
        <v>18</v>
      </c>
      <c r="AC61" s="854">
        <v>18</v>
      </c>
      <c r="AD61" s="854">
        <v>7</v>
      </c>
      <c r="AE61" s="854">
        <v>11</v>
      </c>
      <c r="AF61" s="854">
        <v>17</v>
      </c>
      <c r="AG61" s="854">
        <v>1</v>
      </c>
    </row>
    <row r="62" spans="2:33" ht="15.75">
      <c r="B62" s="856" t="s">
        <v>351</v>
      </c>
      <c r="C62" s="852" t="s">
        <v>352</v>
      </c>
      <c r="D62" s="857"/>
      <c r="E62" s="854">
        <v>3</v>
      </c>
      <c r="F62" s="854">
        <v>3</v>
      </c>
      <c r="G62" s="854">
        <v>5</v>
      </c>
      <c r="H62" s="854">
        <v>4.9000000000000004</v>
      </c>
      <c r="I62" s="854">
        <v>3</v>
      </c>
      <c r="J62" s="854">
        <v>2</v>
      </c>
      <c r="K62" s="857"/>
      <c r="L62" s="854">
        <v>0</v>
      </c>
      <c r="M62" s="854">
        <v>0</v>
      </c>
      <c r="N62" s="854">
        <v>0</v>
      </c>
      <c r="O62" s="854">
        <v>0</v>
      </c>
      <c r="P62" s="854">
        <v>0</v>
      </c>
      <c r="Q62" s="854">
        <v>0</v>
      </c>
      <c r="R62" s="857"/>
      <c r="S62" s="854">
        <v>0</v>
      </c>
      <c r="T62" s="854">
        <v>0</v>
      </c>
      <c r="U62" s="854">
        <v>0</v>
      </c>
      <c r="V62" s="854">
        <v>0</v>
      </c>
      <c r="W62" s="854">
        <v>0</v>
      </c>
      <c r="X62" s="854">
        <v>0</v>
      </c>
      <c r="Y62" s="857"/>
      <c r="Z62" s="854">
        <v>3</v>
      </c>
      <c r="AA62" s="854">
        <v>3</v>
      </c>
      <c r="AB62" s="854">
        <v>5</v>
      </c>
      <c r="AC62" s="854">
        <v>4.9000000000000004</v>
      </c>
      <c r="AD62" s="854">
        <v>3</v>
      </c>
      <c r="AE62" s="854">
        <v>2</v>
      </c>
      <c r="AF62" s="854">
        <v>2</v>
      </c>
      <c r="AG62" s="854">
        <v>3</v>
      </c>
    </row>
    <row r="63" spans="2:33" ht="15.75">
      <c r="B63" s="856" t="s">
        <v>353</v>
      </c>
      <c r="C63" s="852" t="s">
        <v>354</v>
      </c>
      <c r="D63" s="857"/>
      <c r="E63" s="854">
        <v>0</v>
      </c>
      <c r="F63" s="854">
        <v>0</v>
      </c>
      <c r="G63" s="854">
        <v>0</v>
      </c>
      <c r="H63" s="854">
        <v>0</v>
      </c>
      <c r="I63" s="854">
        <v>0</v>
      </c>
      <c r="J63" s="854">
        <v>0</v>
      </c>
      <c r="K63" s="857"/>
      <c r="L63" s="854">
        <v>0</v>
      </c>
      <c r="M63" s="854">
        <v>0</v>
      </c>
      <c r="N63" s="854">
        <v>0</v>
      </c>
      <c r="O63" s="854">
        <v>0</v>
      </c>
      <c r="P63" s="854">
        <v>0</v>
      </c>
      <c r="Q63" s="854">
        <v>0</v>
      </c>
      <c r="R63" s="857"/>
      <c r="S63" s="854">
        <v>0</v>
      </c>
      <c r="T63" s="854">
        <v>0</v>
      </c>
      <c r="U63" s="854">
        <v>0</v>
      </c>
      <c r="V63" s="854">
        <v>0</v>
      </c>
      <c r="W63" s="854">
        <v>0</v>
      </c>
      <c r="X63" s="854">
        <v>0</v>
      </c>
      <c r="Y63" s="857"/>
      <c r="Z63" s="854">
        <v>0</v>
      </c>
      <c r="AA63" s="854">
        <v>0</v>
      </c>
      <c r="AB63" s="854">
        <v>0</v>
      </c>
      <c r="AC63" s="854">
        <v>0</v>
      </c>
      <c r="AD63" s="854">
        <v>0</v>
      </c>
      <c r="AE63" s="854">
        <v>0</v>
      </c>
      <c r="AF63" s="854">
        <v>0</v>
      </c>
      <c r="AG63" s="854">
        <v>0</v>
      </c>
    </row>
    <row r="64" spans="2:33" ht="15.75">
      <c r="B64" s="856" t="s">
        <v>355</v>
      </c>
      <c r="C64" s="852" t="s">
        <v>356</v>
      </c>
      <c r="D64" s="857"/>
      <c r="E64" s="854">
        <v>4</v>
      </c>
      <c r="F64" s="854">
        <v>4</v>
      </c>
      <c r="G64" s="854">
        <v>4</v>
      </c>
      <c r="H64" s="854">
        <v>4</v>
      </c>
      <c r="I64" s="854">
        <v>1</v>
      </c>
      <c r="J64" s="854">
        <v>3</v>
      </c>
      <c r="K64" s="857"/>
      <c r="L64" s="854">
        <v>4</v>
      </c>
      <c r="M64" s="854">
        <v>4</v>
      </c>
      <c r="N64" s="854">
        <v>8</v>
      </c>
      <c r="O64" s="854">
        <v>8</v>
      </c>
      <c r="P64" s="854">
        <v>1</v>
      </c>
      <c r="Q64" s="854">
        <v>7</v>
      </c>
      <c r="R64" s="857"/>
      <c r="S64" s="854">
        <v>0</v>
      </c>
      <c r="T64" s="854">
        <v>0</v>
      </c>
      <c r="U64" s="854">
        <v>0</v>
      </c>
      <c r="V64" s="854">
        <v>0</v>
      </c>
      <c r="W64" s="854">
        <v>0</v>
      </c>
      <c r="X64" s="854">
        <v>0</v>
      </c>
      <c r="Y64" s="857"/>
      <c r="Z64" s="854">
        <v>8</v>
      </c>
      <c r="AA64" s="854">
        <v>8</v>
      </c>
      <c r="AB64" s="854">
        <v>12</v>
      </c>
      <c r="AC64" s="854">
        <v>12</v>
      </c>
      <c r="AD64" s="854">
        <v>2</v>
      </c>
      <c r="AE64" s="854">
        <v>10</v>
      </c>
      <c r="AF64" s="854">
        <v>3</v>
      </c>
      <c r="AG64" s="854">
        <v>9</v>
      </c>
    </row>
    <row r="65" spans="2:33" ht="15.75">
      <c r="B65" s="856" t="s">
        <v>357</v>
      </c>
      <c r="C65" s="852" t="s">
        <v>358</v>
      </c>
      <c r="D65" s="857"/>
      <c r="E65" s="854">
        <v>6</v>
      </c>
      <c r="F65" s="854">
        <v>6</v>
      </c>
      <c r="G65" s="854">
        <v>11</v>
      </c>
      <c r="H65" s="854">
        <v>11</v>
      </c>
      <c r="I65" s="854">
        <v>4</v>
      </c>
      <c r="J65" s="854">
        <v>7</v>
      </c>
      <c r="K65" s="857"/>
      <c r="L65" s="854">
        <v>6</v>
      </c>
      <c r="M65" s="854">
        <v>6.6333333333333337</v>
      </c>
      <c r="N65" s="854">
        <v>9</v>
      </c>
      <c r="O65" s="854">
        <v>9.6333333333333329</v>
      </c>
      <c r="P65" s="854">
        <v>1</v>
      </c>
      <c r="Q65" s="854">
        <v>8</v>
      </c>
      <c r="R65" s="857"/>
      <c r="S65" s="854">
        <v>0</v>
      </c>
      <c r="T65" s="854">
        <v>0</v>
      </c>
      <c r="U65" s="854">
        <v>0</v>
      </c>
      <c r="V65" s="854">
        <v>0</v>
      </c>
      <c r="W65" s="854">
        <v>0</v>
      </c>
      <c r="X65" s="854">
        <v>0</v>
      </c>
      <c r="Y65" s="857"/>
      <c r="Z65" s="854">
        <v>12</v>
      </c>
      <c r="AA65" s="854">
        <v>12.633333333333333</v>
      </c>
      <c r="AB65" s="854">
        <v>20</v>
      </c>
      <c r="AC65" s="854">
        <v>20.633333333333333</v>
      </c>
      <c r="AD65" s="854">
        <v>5</v>
      </c>
      <c r="AE65" s="854">
        <v>15</v>
      </c>
      <c r="AF65" s="854">
        <v>10</v>
      </c>
      <c r="AG65" s="854">
        <v>10</v>
      </c>
    </row>
    <row r="66" spans="2:33" ht="15.75">
      <c r="B66" s="856" t="s">
        <v>359</v>
      </c>
      <c r="C66" s="852" t="s">
        <v>360</v>
      </c>
      <c r="D66" s="857"/>
      <c r="E66" s="854">
        <v>16</v>
      </c>
      <c r="F66" s="854">
        <v>16</v>
      </c>
      <c r="G66" s="854">
        <v>33</v>
      </c>
      <c r="H66" s="854">
        <v>32.5</v>
      </c>
      <c r="I66" s="854">
        <v>9</v>
      </c>
      <c r="J66" s="854">
        <v>24</v>
      </c>
      <c r="K66" s="857"/>
      <c r="L66" s="854">
        <v>5</v>
      </c>
      <c r="M66" s="854">
        <v>5.4333333333333336</v>
      </c>
      <c r="N66" s="854">
        <v>8</v>
      </c>
      <c r="O66" s="854">
        <v>8.4333333333333336</v>
      </c>
      <c r="P66" s="854">
        <v>0</v>
      </c>
      <c r="Q66" s="854">
        <v>8</v>
      </c>
      <c r="R66" s="857"/>
      <c r="S66" s="854">
        <v>0</v>
      </c>
      <c r="T66" s="854">
        <v>0</v>
      </c>
      <c r="U66" s="854">
        <v>0</v>
      </c>
      <c r="V66" s="854">
        <v>0</v>
      </c>
      <c r="W66" s="854">
        <v>0</v>
      </c>
      <c r="X66" s="854">
        <v>0</v>
      </c>
      <c r="Y66" s="857"/>
      <c r="Z66" s="854">
        <v>21</v>
      </c>
      <c r="AA66" s="854">
        <v>21.433333333333334</v>
      </c>
      <c r="AB66" s="854">
        <v>41</v>
      </c>
      <c r="AC66" s="854">
        <v>40.933333333333337</v>
      </c>
      <c r="AD66" s="854">
        <v>9</v>
      </c>
      <c r="AE66" s="854">
        <v>32</v>
      </c>
      <c r="AF66" s="854">
        <v>32</v>
      </c>
      <c r="AG66" s="854">
        <v>9</v>
      </c>
    </row>
    <row r="67" spans="2:33" ht="15.75">
      <c r="B67" s="856" t="s">
        <v>361</v>
      </c>
      <c r="C67" s="852" t="s">
        <v>362</v>
      </c>
      <c r="D67" s="857"/>
      <c r="E67" s="854">
        <v>6</v>
      </c>
      <c r="F67" s="854">
        <v>6.5333333333333332</v>
      </c>
      <c r="G67" s="854">
        <v>33</v>
      </c>
      <c r="H67" s="854">
        <v>34.133333333333333</v>
      </c>
      <c r="I67" s="854">
        <v>8</v>
      </c>
      <c r="J67" s="854">
        <v>25</v>
      </c>
      <c r="K67" s="857"/>
      <c r="L67" s="854">
        <v>2</v>
      </c>
      <c r="M67" s="854">
        <v>2</v>
      </c>
      <c r="N67" s="854">
        <v>7</v>
      </c>
      <c r="O67" s="854">
        <v>7</v>
      </c>
      <c r="P67" s="854">
        <v>1</v>
      </c>
      <c r="Q67" s="854">
        <v>6</v>
      </c>
      <c r="R67" s="857"/>
      <c r="S67" s="854">
        <v>0</v>
      </c>
      <c r="T67" s="854">
        <v>0</v>
      </c>
      <c r="U67" s="854">
        <v>0</v>
      </c>
      <c r="V67" s="854">
        <v>0</v>
      </c>
      <c r="W67" s="854">
        <v>0</v>
      </c>
      <c r="X67" s="854">
        <v>0</v>
      </c>
      <c r="Y67" s="857"/>
      <c r="Z67" s="854">
        <v>8</v>
      </c>
      <c r="AA67" s="854">
        <v>8.5333333333333332</v>
      </c>
      <c r="AB67" s="854">
        <v>40</v>
      </c>
      <c r="AC67" s="854">
        <v>41.133333333333333</v>
      </c>
      <c r="AD67" s="854">
        <v>9</v>
      </c>
      <c r="AE67" s="854">
        <v>31</v>
      </c>
      <c r="AF67" s="854">
        <v>33</v>
      </c>
      <c r="AG67" s="854">
        <v>7</v>
      </c>
    </row>
    <row r="68" spans="2:33" ht="15.75">
      <c r="B68" s="856" t="s">
        <v>363</v>
      </c>
      <c r="C68" s="852" t="s">
        <v>364</v>
      </c>
      <c r="D68" s="857"/>
      <c r="E68" s="854">
        <v>24</v>
      </c>
      <c r="F68" s="854">
        <v>23.3</v>
      </c>
      <c r="G68" s="854">
        <v>107</v>
      </c>
      <c r="H68" s="854">
        <v>103.7</v>
      </c>
      <c r="I68" s="854">
        <v>70</v>
      </c>
      <c r="J68" s="854">
        <v>37</v>
      </c>
      <c r="K68" s="857"/>
      <c r="L68" s="854">
        <v>4</v>
      </c>
      <c r="M68" s="854">
        <v>4.3666666666666671</v>
      </c>
      <c r="N68" s="854">
        <v>17</v>
      </c>
      <c r="O68" s="854">
        <v>17.366666666666667</v>
      </c>
      <c r="P68" s="854">
        <v>13</v>
      </c>
      <c r="Q68" s="854">
        <v>4</v>
      </c>
      <c r="R68" s="857"/>
      <c r="S68" s="854">
        <v>0</v>
      </c>
      <c r="T68" s="854">
        <v>0</v>
      </c>
      <c r="U68" s="854">
        <v>0</v>
      </c>
      <c r="V68" s="854">
        <v>0</v>
      </c>
      <c r="W68" s="854">
        <v>0</v>
      </c>
      <c r="X68" s="854">
        <v>0</v>
      </c>
      <c r="Y68" s="857"/>
      <c r="Z68" s="854">
        <v>28</v>
      </c>
      <c r="AA68" s="854">
        <v>27.666666666666668</v>
      </c>
      <c r="AB68" s="854">
        <v>124</v>
      </c>
      <c r="AC68" s="854">
        <v>121.06666666666666</v>
      </c>
      <c r="AD68" s="854">
        <v>83</v>
      </c>
      <c r="AE68" s="854">
        <v>41</v>
      </c>
      <c r="AF68" s="854">
        <v>78</v>
      </c>
      <c r="AG68" s="854">
        <v>46</v>
      </c>
    </row>
    <row r="69" spans="2:33" ht="15.75">
      <c r="B69" s="856" t="s">
        <v>365</v>
      </c>
      <c r="C69" s="852" t="s">
        <v>366</v>
      </c>
      <c r="D69" s="857"/>
      <c r="E69" s="854">
        <v>5</v>
      </c>
      <c r="F69" s="854">
        <v>5</v>
      </c>
      <c r="G69" s="854">
        <v>20</v>
      </c>
      <c r="H69" s="854">
        <v>20</v>
      </c>
      <c r="I69" s="854">
        <v>6</v>
      </c>
      <c r="J69" s="854">
        <v>14</v>
      </c>
      <c r="K69" s="857"/>
      <c r="L69" s="854">
        <v>0</v>
      </c>
      <c r="M69" s="854">
        <v>0</v>
      </c>
      <c r="N69" s="854">
        <v>0</v>
      </c>
      <c r="O69" s="854">
        <v>0</v>
      </c>
      <c r="P69" s="854">
        <v>0</v>
      </c>
      <c r="Q69" s="854">
        <v>0</v>
      </c>
      <c r="R69" s="857"/>
      <c r="S69" s="854">
        <v>0</v>
      </c>
      <c r="T69" s="854">
        <v>0</v>
      </c>
      <c r="U69" s="854">
        <v>0</v>
      </c>
      <c r="V69" s="854">
        <v>0</v>
      </c>
      <c r="W69" s="854">
        <v>0</v>
      </c>
      <c r="X69" s="854">
        <v>0</v>
      </c>
      <c r="Y69" s="857"/>
      <c r="Z69" s="854">
        <v>5</v>
      </c>
      <c r="AA69" s="854">
        <v>5</v>
      </c>
      <c r="AB69" s="854">
        <v>20</v>
      </c>
      <c r="AC69" s="854">
        <v>20</v>
      </c>
      <c r="AD69" s="854">
        <v>6</v>
      </c>
      <c r="AE69" s="854">
        <v>14</v>
      </c>
      <c r="AF69" s="854">
        <v>3</v>
      </c>
      <c r="AG69" s="854">
        <v>17</v>
      </c>
    </row>
    <row r="70" spans="2:33" ht="15.75">
      <c r="B70" s="856" t="s">
        <v>367</v>
      </c>
      <c r="C70" s="852" t="s">
        <v>368</v>
      </c>
      <c r="D70" s="857"/>
      <c r="E70" s="854">
        <v>7</v>
      </c>
      <c r="F70" s="854">
        <v>7</v>
      </c>
      <c r="G70" s="854">
        <v>29</v>
      </c>
      <c r="H70" s="854">
        <v>30.9</v>
      </c>
      <c r="I70" s="854">
        <v>15</v>
      </c>
      <c r="J70" s="854">
        <v>14</v>
      </c>
      <c r="K70" s="857"/>
      <c r="L70" s="854">
        <v>2</v>
      </c>
      <c r="M70" s="854">
        <v>2</v>
      </c>
      <c r="N70" s="854">
        <v>2</v>
      </c>
      <c r="O70" s="854">
        <v>2</v>
      </c>
      <c r="P70" s="854">
        <v>1</v>
      </c>
      <c r="Q70" s="854">
        <v>1</v>
      </c>
      <c r="R70" s="857"/>
      <c r="S70" s="854">
        <v>0</v>
      </c>
      <c r="T70" s="854">
        <v>0</v>
      </c>
      <c r="U70" s="854">
        <v>0</v>
      </c>
      <c r="V70" s="854">
        <v>0</v>
      </c>
      <c r="W70" s="854">
        <v>0</v>
      </c>
      <c r="X70" s="854">
        <v>0</v>
      </c>
      <c r="Y70" s="857"/>
      <c r="Z70" s="854">
        <v>9</v>
      </c>
      <c r="AA70" s="854">
        <v>9</v>
      </c>
      <c r="AB70" s="854">
        <v>31</v>
      </c>
      <c r="AC70" s="854">
        <v>32.9</v>
      </c>
      <c r="AD70" s="854">
        <v>16</v>
      </c>
      <c r="AE70" s="854">
        <v>15</v>
      </c>
      <c r="AF70" s="854">
        <v>26</v>
      </c>
      <c r="AG70" s="854">
        <v>5</v>
      </c>
    </row>
    <row r="71" spans="2:33" ht="15.75">
      <c r="B71" s="856" t="s">
        <v>369</v>
      </c>
      <c r="C71" s="852" t="s">
        <v>370</v>
      </c>
      <c r="D71" s="857"/>
      <c r="E71" s="854">
        <v>4</v>
      </c>
      <c r="F71" s="854">
        <v>4.4666666666666668</v>
      </c>
      <c r="G71" s="854">
        <v>20</v>
      </c>
      <c r="H71" s="854">
        <v>24.866666666666667</v>
      </c>
      <c r="I71" s="854">
        <v>12</v>
      </c>
      <c r="J71" s="854">
        <v>8</v>
      </c>
      <c r="K71" s="857"/>
      <c r="L71" s="854">
        <v>0</v>
      </c>
      <c r="M71" s="854">
        <v>0</v>
      </c>
      <c r="N71" s="854">
        <v>0</v>
      </c>
      <c r="O71" s="854">
        <v>0</v>
      </c>
      <c r="P71" s="854">
        <v>0</v>
      </c>
      <c r="Q71" s="854">
        <v>0</v>
      </c>
      <c r="R71" s="857"/>
      <c r="S71" s="854">
        <v>0</v>
      </c>
      <c r="T71" s="854">
        <v>0</v>
      </c>
      <c r="U71" s="854">
        <v>0</v>
      </c>
      <c r="V71" s="854">
        <v>0</v>
      </c>
      <c r="W71" s="854">
        <v>0</v>
      </c>
      <c r="X71" s="854">
        <v>0</v>
      </c>
      <c r="Y71" s="857"/>
      <c r="Z71" s="854">
        <v>4</v>
      </c>
      <c r="AA71" s="854">
        <v>4.4666666666666668</v>
      </c>
      <c r="AB71" s="854">
        <v>20</v>
      </c>
      <c r="AC71" s="854">
        <v>24.866666666666667</v>
      </c>
      <c r="AD71" s="854">
        <v>12</v>
      </c>
      <c r="AE71" s="854">
        <v>8</v>
      </c>
      <c r="AF71" s="854">
        <v>3</v>
      </c>
      <c r="AG71" s="854">
        <v>17</v>
      </c>
    </row>
    <row r="72" spans="2:33" ht="15.75">
      <c r="B72" s="856" t="s">
        <v>371</v>
      </c>
      <c r="C72" s="852" t="s">
        <v>372</v>
      </c>
      <c r="D72" s="857"/>
      <c r="E72" s="854">
        <v>0</v>
      </c>
      <c r="F72" s="854">
        <v>0</v>
      </c>
      <c r="G72" s="854">
        <v>0</v>
      </c>
      <c r="H72" s="854">
        <v>0</v>
      </c>
      <c r="I72" s="854">
        <v>0</v>
      </c>
      <c r="J72" s="854">
        <v>0</v>
      </c>
      <c r="K72" s="857"/>
      <c r="L72" s="854">
        <v>2</v>
      </c>
      <c r="M72" s="854">
        <v>2</v>
      </c>
      <c r="N72" s="854">
        <v>5</v>
      </c>
      <c r="O72" s="854">
        <v>5</v>
      </c>
      <c r="P72" s="854">
        <v>0</v>
      </c>
      <c r="Q72" s="854">
        <v>5</v>
      </c>
      <c r="R72" s="857"/>
      <c r="S72" s="854">
        <v>0</v>
      </c>
      <c r="T72" s="854">
        <v>0</v>
      </c>
      <c r="U72" s="854">
        <v>0</v>
      </c>
      <c r="V72" s="854">
        <v>0</v>
      </c>
      <c r="W72" s="854">
        <v>0</v>
      </c>
      <c r="X72" s="854">
        <v>0</v>
      </c>
      <c r="Y72" s="857"/>
      <c r="Z72" s="854">
        <v>2</v>
      </c>
      <c r="AA72" s="854">
        <v>2</v>
      </c>
      <c r="AB72" s="854">
        <v>5</v>
      </c>
      <c r="AC72" s="854">
        <v>5</v>
      </c>
      <c r="AD72" s="854">
        <v>0</v>
      </c>
      <c r="AE72" s="854">
        <v>5</v>
      </c>
      <c r="AF72" s="854">
        <v>4</v>
      </c>
      <c r="AG72" s="854">
        <v>1</v>
      </c>
    </row>
    <row r="73" spans="2:33" ht="15.75">
      <c r="B73" s="856" t="s">
        <v>373</v>
      </c>
      <c r="C73" s="852" t="s">
        <v>374</v>
      </c>
      <c r="D73" s="857"/>
      <c r="E73" s="854">
        <v>4</v>
      </c>
      <c r="F73" s="854">
        <v>4</v>
      </c>
      <c r="G73" s="854">
        <v>7</v>
      </c>
      <c r="H73" s="854">
        <v>12.7</v>
      </c>
      <c r="I73" s="854">
        <v>4</v>
      </c>
      <c r="J73" s="854">
        <v>3</v>
      </c>
      <c r="K73" s="857"/>
      <c r="L73" s="854">
        <v>2</v>
      </c>
      <c r="M73" s="854">
        <v>2</v>
      </c>
      <c r="N73" s="854">
        <v>12</v>
      </c>
      <c r="O73" s="854">
        <v>12</v>
      </c>
      <c r="P73" s="854">
        <v>10</v>
      </c>
      <c r="Q73" s="854">
        <v>2</v>
      </c>
      <c r="R73" s="857"/>
      <c r="S73" s="854">
        <v>0</v>
      </c>
      <c r="T73" s="854">
        <v>0</v>
      </c>
      <c r="U73" s="854">
        <v>0</v>
      </c>
      <c r="V73" s="854">
        <v>0</v>
      </c>
      <c r="W73" s="854">
        <v>0</v>
      </c>
      <c r="X73" s="854">
        <v>0</v>
      </c>
      <c r="Y73" s="857"/>
      <c r="Z73" s="854">
        <v>6</v>
      </c>
      <c r="AA73" s="854">
        <v>6</v>
      </c>
      <c r="AB73" s="854">
        <v>19</v>
      </c>
      <c r="AC73" s="854">
        <v>24.7</v>
      </c>
      <c r="AD73" s="854">
        <v>14</v>
      </c>
      <c r="AE73" s="854">
        <v>5</v>
      </c>
      <c r="AF73" s="854">
        <v>8</v>
      </c>
      <c r="AG73" s="854">
        <v>11</v>
      </c>
    </row>
    <row r="74" spans="2:33" ht="15.75">
      <c r="B74" s="856" t="s">
        <v>375</v>
      </c>
      <c r="C74" s="852" t="s">
        <v>376</v>
      </c>
      <c r="D74" s="857"/>
      <c r="E74" s="854">
        <v>2</v>
      </c>
      <c r="F74" s="854">
        <v>2</v>
      </c>
      <c r="G74" s="854">
        <v>7</v>
      </c>
      <c r="H74" s="854">
        <v>7</v>
      </c>
      <c r="I74" s="854">
        <v>4</v>
      </c>
      <c r="J74" s="854">
        <v>3</v>
      </c>
      <c r="K74" s="857"/>
      <c r="L74" s="854">
        <v>2</v>
      </c>
      <c r="M74" s="854">
        <v>2</v>
      </c>
      <c r="N74" s="854">
        <v>2</v>
      </c>
      <c r="O74" s="854">
        <v>3.2</v>
      </c>
      <c r="P74" s="854">
        <v>0</v>
      </c>
      <c r="Q74" s="854">
        <v>2</v>
      </c>
      <c r="R74" s="857"/>
      <c r="S74" s="854">
        <v>0</v>
      </c>
      <c r="T74" s="854">
        <v>0</v>
      </c>
      <c r="U74" s="854">
        <v>0</v>
      </c>
      <c r="V74" s="854">
        <v>0</v>
      </c>
      <c r="W74" s="854">
        <v>0</v>
      </c>
      <c r="X74" s="854">
        <v>0</v>
      </c>
      <c r="Y74" s="857"/>
      <c r="Z74" s="854">
        <v>4</v>
      </c>
      <c r="AA74" s="854">
        <v>4</v>
      </c>
      <c r="AB74" s="854">
        <v>9</v>
      </c>
      <c r="AC74" s="854">
        <v>10.199999999999999</v>
      </c>
      <c r="AD74" s="854">
        <v>4</v>
      </c>
      <c r="AE74" s="854">
        <v>5</v>
      </c>
      <c r="AF74" s="854">
        <v>0</v>
      </c>
      <c r="AG74" s="854">
        <v>9</v>
      </c>
    </row>
    <row r="75" spans="2:33" ht="15.75">
      <c r="B75" s="856" t="s">
        <v>377</v>
      </c>
      <c r="C75" s="852" t="s">
        <v>534</v>
      </c>
      <c r="D75" s="857"/>
      <c r="E75" s="854">
        <v>12</v>
      </c>
      <c r="F75" s="854">
        <v>12</v>
      </c>
      <c r="G75" s="854">
        <v>51</v>
      </c>
      <c r="H75" s="854">
        <v>51</v>
      </c>
      <c r="I75" s="854">
        <v>10</v>
      </c>
      <c r="J75" s="854">
        <v>41</v>
      </c>
      <c r="K75" s="857"/>
      <c r="L75" s="854">
        <v>2</v>
      </c>
      <c r="M75" s="854">
        <v>2</v>
      </c>
      <c r="N75" s="854">
        <v>2</v>
      </c>
      <c r="O75" s="854">
        <v>2</v>
      </c>
      <c r="P75" s="854">
        <v>0</v>
      </c>
      <c r="Q75" s="854">
        <v>2</v>
      </c>
      <c r="R75" s="857"/>
      <c r="S75" s="854">
        <v>0</v>
      </c>
      <c r="T75" s="854">
        <v>0</v>
      </c>
      <c r="U75" s="854">
        <v>0</v>
      </c>
      <c r="V75" s="854">
        <v>0</v>
      </c>
      <c r="W75" s="854">
        <v>0</v>
      </c>
      <c r="X75" s="854">
        <v>0</v>
      </c>
      <c r="Y75" s="857"/>
      <c r="Z75" s="854">
        <v>14</v>
      </c>
      <c r="AA75" s="854">
        <v>14</v>
      </c>
      <c r="AB75" s="854">
        <v>53</v>
      </c>
      <c r="AC75" s="854">
        <v>53</v>
      </c>
      <c r="AD75" s="854">
        <v>10</v>
      </c>
      <c r="AE75" s="854">
        <v>43</v>
      </c>
      <c r="AF75" s="854">
        <v>34</v>
      </c>
      <c r="AG75" s="854">
        <v>19</v>
      </c>
    </row>
    <row r="76" spans="2:33" ht="15.75">
      <c r="B76" s="856" t="s">
        <v>378</v>
      </c>
      <c r="C76" s="852" t="s">
        <v>379</v>
      </c>
      <c r="D76" s="857"/>
      <c r="E76" s="854">
        <v>7</v>
      </c>
      <c r="F76" s="854">
        <v>7.7333333333333334</v>
      </c>
      <c r="G76" s="854">
        <v>21</v>
      </c>
      <c r="H76" s="854">
        <v>25.166666666666668</v>
      </c>
      <c r="I76" s="854">
        <v>14</v>
      </c>
      <c r="J76" s="854">
        <v>7</v>
      </c>
      <c r="K76" s="857"/>
      <c r="L76" s="854">
        <v>0</v>
      </c>
      <c r="M76" s="854">
        <v>0.5</v>
      </c>
      <c r="N76" s="854">
        <v>0</v>
      </c>
      <c r="O76" s="854">
        <v>0.5</v>
      </c>
      <c r="P76" s="854">
        <v>0</v>
      </c>
      <c r="Q76" s="854">
        <v>0</v>
      </c>
      <c r="R76" s="857"/>
      <c r="S76" s="854">
        <v>0</v>
      </c>
      <c r="T76" s="854">
        <v>0</v>
      </c>
      <c r="U76" s="854">
        <v>0</v>
      </c>
      <c r="V76" s="854">
        <v>0</v>
      </c>
      <c r="W76" s="854">
        <v>0</v>
      </c>
      <c r="X76" s="854">
        <v>0</v>
      </c>
      <c r="Y76" s="857"/>
      <c r="Z76" s="854">
        <v>7</v>
      </c>
      <c r="AA76" s="854">
        <v>8.2333333333333343</v>
      </c>
      <c r="AB76" s="854">
        <v>21</v>
      </c>
      <c r="AC76" s="854">
        <v>25.666666666666668</v>
      </c>
      <c r="AD76" s="854">
        <v>14</v>
      </c>
      <c r="AE76" s="854">
        <v>7</v>
      </c>
      <c r="AF76" s="854">
        <v>0</v>
      </c>
      <c r="AG76" s="854">
        <v>21</v>
      </c>
    </row>
    <row r="77" spans="2:33" ht="15.75">
      <c r="B77" s="856" t="s">
        <v>380</v>
      </c>
      <c r="C77" s="852" t="s">
        <v>381</v>
      </c>
      <c r="D77" s="857"/>
      <c r="E77" s="854">
        <v>35</v>
      </c>
      <c r="F77" s="854">
        <v>35.233333333333334</v>
      </c>
      <c r="G77" s="854">
        <v>100</v>
      </c>
      <c r="H77" s="854">
        <v>105.96666666666667</v>
      </c>
      <c r="I77" s="854">
        <v>59</v>
      </c>
      <c r="J77" s="854">
        <v>41</v>
      </c>
      <c r="K77" s="857"/>
      <c r="L77" s="854">
        <v>9</v>
      </c>
      <c r="M77" s="854">
        <v>9.8000000000000007</v>
      </c>
      <c r="N77" s="854">
        <v>39</v>
      </c>
      <c r="O77" s="854">
        <v>41.666666666666664</v>
      </c>
      <c r="P77" s="854">
        <v>26</v>
      </c>
      <c r="Q77" s="854">
        <v>13</v>
      </c>
      <c r="R77" s="857"/>
      <c r="S77" s="854">
        <v>0</v>
      </c>
      <c r="T77" s="854">
        <v>0</v>
      </c>
      <c r="U77" s="854">
        <v>0</v>
      </c>
      <c r="V77" s="854">
        <v>0</v>
      </c>
      <c r="W77" s="854">
        <v>0</v>
      </c>
      <c r="X77" s="854">
        <v>0</v>
      </c>
      <c r="Y77" s="857"/>
      <c r="Z77" s="854">
        <v>44</v>
      </c>
      <c r="AA77" s="854">
        <v>45.033333333333331</v>
      </c>
      <c r="AB77" s="854">
        <v>139</v>
      </c>
      <c r="AC77" s="854">
        <v>147.63333333333333</v>
      </c>
      <c r="AD77" s="854">
        <v>85</v>
      </c>
      <c r="AE77" s="854">
        <v>54</v>
      </c>
      <c r="AF77" s="854">
        <v>23</v>
      </c>
      <c r="AG77" s="854">
        <v>116</v>
      </c>
    </row>
    <row r="78" spans="2:33" ht="15.75">
      <c r="B78" s="856" t="s">
        <v>382</v>
      </c>
      <c r="C78" s="852" t="s">
        <v>383</v>
      </c>
      <c r="D78" s="857"/>
      <c r="E78" s="854">
        <v>14</v>
      </c>
      <c r="F78" s="854">
        <v>13.333333333333332</v>
      </c>
      <c r="G78" s="854">
        <v>116</v>
      </c>
      <c r="H78" s="854">
        <v>112.53333333333335</v>
      </c>
      <c r="I78" s="854">
        <v>50</v>
      </c>
      <c r="J78" s="854">
        <v>66</v>
      </c>
      <c r="K78" s="857"/>
      <c r="L78" s="854">
        <v>3</v>
      </c>
      <c r="M78" s="854">
        <v>3.7333333333333334</v>
      </c>
      <c r="N78" s="854">
        <v>41</v>
      </c>
      <c r="O78" s="854">
        <v>40.933333333333337</v>
      </c>
      <c r="P78" s="854">
        <v>9</v>
      </c>
      <c r="Q78" s="854">
        <v>32</v>
      </c>
      <c r="R78" s="857"/>
      <c r="S78" s="854">
        <v>0</v>
      </c>
      <c r="T78" s="854">
        <v>0</v>
      </c>
      <c r="U78" s="854">
        <v>0</v>
      </c>
      <c r="V78" s="854">
        <v>0</v>
      </c>
      <c r="W78" s="854">
        <v>0</v>
      </c>
      <c r="X78" s="854">
        <v>0</v>
      </c>
      <c r="Y78" s="857"/>
      <c r="Z78" s="854">
        <v>17</v>
      </c>
      <c r="AA78" s="854">
        <v>17.066666666666666</v>
      </c>
      <c r="AB78" s="854">
        <v>157</v>
      </c>
      <c r="AC78" s="854">
        <v>153.4666666666667</v>
      </c>
      <c r="AD78" s="854">
        <v>59</v>
      </c>
      <c r="AE78" s="854">
        <v>98</v>
      </c>
      <c r="AF78" s="854">
        <v>31</v>
      </c>
      <c r="AG78" s="854">
        <v>126</v>
      </c>
    </row>
    <row r="79" spans="2:33" ht="15.75">
      <c r="B79" s="856" t="s">
        <v>384</v>
      </c>
      <c r="C79" s="852" t="s">
        <v>385</v>
      </c>
      <c r="D79" s="857"/>
      <c r="E79" s="854">
        <v>0</v>
      </c>
      <c r="F79" s="854">
        <v>0</v>
      </c>
      <c r="G79" s="854">
        <v>0</v>
      </c>
      <c r="H79" s="854">
        <v>0</v>
      </c>
      <c r="I79" s="854">
        <v>0</v>
      </c>
      <c r="J79" s="854">
        <v>0</v>
      </c>
      <c r="K79" s="857"/>
      <c r="L79" s="854">
        <v>0</v>
      </c>
      <c r="M79" s="854">
        <v>0</v>
      </c>
      <c r="N79" s="854">
        <v>0</v>
      </c>
      <c r="O79" s="854">
        <v>0</v>
      </c>
      <c r="P79" s="854">
        <v>0</v>
      </c>
      <c r="Q79" s="854">
        <v>0</v>
      </c>
      <c r="R79" s="857"/>
      <c r="S79" s="854">
        <v>0</v>
      </c>
      <c r="T79" s="854">
        <v>0</v>
      </c>
      <c r="U79" s="854">
        <v>0</v>
      </c>
      <c r="V79" s="854">
        <v>0</v>
      </c>
      <c r="W79" s="854">
        <v>0</v>
      </c>
      <c r="X79" s="854">
        <v>0</v>
      </c>
      <c r="Y79" s="857"/>
      <c r="Z79" s="854">
        <v>0</v>
      </c>
      <c r="AA79" s="854">
        <v>0</v>
      </c>
      <c r="AB79" s="854">
        <v>0</v>
      </c>
      <c r="AC79" s="854">
        <v>0</v>
      </c>
      <c r="AD79" s="854">
        <v>0</v>
      </c>
      <c r="AE79" s="854">
        <v>0</v>
      </c>
      <c r="AF79" s="854">
        <v>0</v>
      </c>
      <c r="AG79" s="854">
        <v>0</v>
      </c>
    </row>
    <row r="80" spans="2:33" ht="15.75">
      <c r="B80" s="856" t="s">
        <v>386</v>
      </c>
      <c r="C80" s="852" t="s">
        <v>99</v>
      </c>
      <c r="D80" s="857"/>
      <c r="E80" s="854">
        <v>27</v>
      </c>
      <c r="F80" s="854">
        <v>27.366666666666667</v>
      </c>
      <c r="G80" s="854">
        <v>74</v>
      </c>
      <c r="H80" s="854">
        <v>79.733333333333334</v>
      </c>
      <c r="I80" s="854">
        <v>17</v>
      </c>
      <c r="J80" s="854">
        <v>57</v>
      </c>
      <c r="K80" s="857"/>
      <c r="L80" s="854">
        <v>9</v>
      </c>
      <c r="M80" s="854">
        <v>10.333333333333334</v>
      </c>
      <c r="N80" s="854">
        <v>20</v>
      </c>
      <c r="O80" s="854">
        <v>24.766666666666666</v>
      </c>
      <c r="P80" s="854">
        <v>6</v>
      </c>
      <c r="Q80" s="854">
        <v>14</v>
      </c>
      <c r="R80" s="857"/>
      <c r="S80" s="854">
        <v>0</v>
      </c>
      <c r="T80" s="854">
        <v>0</v>
      </c>
      <c r="U80" s="854">
        <v>0</v>
      </c>
      <c r="V80" s="854">
        <v>0</v>
      </c>
      <c r="W80" s="854">
        <v>0</v>
      </c>
      <c r="X80" s="854">
        <v>0</v>
      </c>
      <c r="Y80" s="857"/>
      <c r="Z80" s="854">
        <v>36</v>
      </c>
      <c r="AA80" s="854">
        <v>37.700000000000003</v>
      </c>
      <c r="AB80" s="854">
        <v>94</v>
      </c>
      <c r="AC80" s="854">
        <v>104.5</v>
      </c>
      <c r="AD80" s="854">
        <v>23</v>
      </c>
      <c r="AE80" s="854">
        <v>71</v>
      </c>
      <c r="AF80" s="854">
        <v>45</v>
      </c>
      <c r="AG80" s="854">
        <v>49</v>
      </c>
    </row>
    <row r="81" spans="2:33" ht="15.75">
      <c r="B81" s="856" t="s">
        <v>387</v>
      </c>
      <c r="C81" s="852" t="s">
        <v>388</v>
      </c>
      <c r="D81" s="857"/>
      <c r="E81" s="854">
        <v>14</v>
      </c>
      <c r="F81" s="854">
        <v>13.5</v>
      </c>
      <c r="G81" s="854">
        <v>40</v>
      </c>
      <c r="H81" s="854">
        <v>37.5</v>
      </c>
      <c r="I81" s="854">
        <v>11</v>
      </c>
      <c r="J81" s="854">
        <v>29</v>
      </c>
      <c r="K81" s="857"/>
      <c r="L81" s="854">
        <v>22</v>
      </c>
      <c r="M81" s="854">
        <v>21.966666666666669</v>
      </c>
      <c r="N81" s="854">
        <v>46</v>
      </c>
      <c r="O81" s="854">
        <v>46.833333333333329</v>
      </c>
      <c r="P81" s="854">
        <v>4</v>
      </c>
      <c r="Q81" s="854">
        <v>42</v>
      </c>
      <c r="R81" s="857"/>
      <c r="S81" s="854">
        <v>0</v>
      </c>
      <c r="T81" s="854">
        <v>0</v>
      </c>
      <c r="U81" s="854">
        <v>0</v>
      </c>
      <c r="V81" s="854">
        <v>0</v>
      </c>
      <c r="W81" s="854">
        <v>0</v>
      </c>
      <c r="X81" s="854">
        <v>0</v>
      </c>
      <c r="Y81" s="857"/>
      <c r="Z81" s="854">
        <v>36</v>
      </c>
      <c r="AA81" s="854">
        <v>35.466666666666669</v>
      </c>
      <c r="AB81" s="854">
        <v>86</v>
      </c>
      <c r="AC81" s="854">
        <v>84.333333333333329</v>
      </c>
      <c r="AD81" s="854">
        <v>15</v>
      </c>
      <c r="AE81" s="854">
        <v>71</v>
      </c>
      <c r="AF81" s="854">
        <v>27</v>
      </c>
      <c r="AG81" s="854">
        <v>59</v>
      </c>
    </row>
    <row r="82" spans="2:33" ht="15.75">
      <c r="B82" s="856" t="s">
        <v>389</v>
      </c>
      <c r="C82" s="852" t="s">
        <v>390</v>
      </c>
      <c r="D82" s="857"/>
      <c r="E82" s="854">
        <v>4</v>
      </c>
      <c r="F82" s="854">
        <v>3.7</v>
      </c>
      <c r="G82" s="854">
        <v>26</v>
      </c>
      <c r="H82" s="854">
        <v>28.566666666666666</v>
      </c>
      <c r="I82" s="854">
        <v>3</v>
      </c>
      <c r="J82" s="854">
        <v>23</v>
      </c>
      <c r="K82" s="857"/>
      <c r="L82" s="854">
        <v>3</v>
      </c>
      <c r="M82" s="854">
        <v>2.5333333333333332</v>
      </c>
      <c r="N82" s="854">
        <v>95</v>
      </c>
      <c r="O82" s="854">
        <v>52.566666666666663</v>
      </c>
      <c r="P82" s="854">
        <v>16</v>
      </c>
      <c r="Q82" s="854">
        <v>79</v>
      </c>
      <c r="R82" s="857"/>
      <c r="S82" s="854">
        <v>0</v>
      </c>
      <c r="T82" s="854">
        <v>0</v>
      </c>
      <c r="U82" s="854">
        <v>0</v>
      </c>
      <c r="V82" s="854">
        <v>0</v>
      </c>
      <c r="W82" s="854">
        <v>0</v>
      </c>
      <c r="X82" s="854">
        <v>0</v>
      </c>
      <c r="Y82" s="857"/>
      <c r="Z82" s="854">
        <v>7</v>
      </c>
      <c r="AA82" s="854">
        <v>6.2333333333333334</v>
      </c>
      <c r="AB82" s="854">
        <v>121</v>
      </c>
      <c r="AC82" s="854">
        <v>81.133333333333326</v>
      </c>
      <c r="AD82" s="854">
        <v>19</v>
      </c>
      <c r="AE82" s="854">
        <v>102</v>
      </c>
      <c r="AF82" s="854">
        <v>3</v>
      </c>
      <c r="AG82" s="854">
        <v>118</v>
      </c>
    </row>
    <row r="83" spans="2:33" ht="15.75">
      <c r="B83" s="856" t="s">
        <v>391</v>
      </c>
      <c r="C83" s="852" t="s">
        <v>392</v>
      </c>
      <c r="D83" s="857"/>
      <c r="E83" s="854">
        <v>9</v>
      </c>
      <c r="F83" s="854">
        <v>9</v>
      </c>
      <c r="G83" s="854">
        <v>28</v>
      </c>
      <c r="H83" s="854">
        <v>28</v>
      </c>
      <c r="I83" s="854">
        <v>13</v>
      </c>
      <c r="J83" s="854">
        <v>15</v>
      </c>
      <c r="K83" s="857"/>
      <c r="L83" s="854">
        <v>3</v>
      </c>
      <c r="M83" s="854">
        <v>3</v>
      </c>
      <c r="N83" s="854">
        <v>17</v>
      </c>
      <c r="O83" s="854">
        <v>17</v>
      </c>
      <c r="P83" s="854">
        <v>3</v>
      </c>
      <c r="Q83" s="854">
        <v>14</v>
      </c>
      <c r="R83" s="857"/>
      <c r="S83" s="854">
        <v>0</v>
      </c>
      <c r="T83" s="854">
        <v>0</v>
      </c>
      <c r="U83" s="854">
        <v>0</v>
      </c>
      <c r="V83" s="854">
        <v>0</v>
      </c>
      <c r="W83" s="854">
        <v>0</v>
      </c>
      <c r="X83" s="854">
        <v>0</v>
      </c>
      <c r="Y83" s="857"/>
      <c r="Z83" s="854">
        <v>12</v>
      </c>
      <c r="AA83" s="854">
        <v>12</v>
      </c>
      <c r="AB83" s="854">
        <v>45</v>
      </c>
      <c r="AC83" s="854">
        <v>45</v>
      </c>
      <c r="AD83" s="854">
        <v>16</v>
      </c>
      <c r="AE83" s="854">
        <v>29</v>
      </c>
      <c r="AF83" s="854">
        <v>10</v>
      </c>
      <c r="AG83" s="854">
        <v>35</v>
      </c>
    </row>
    <row r="84" spans="2:33" ht="15.75">
      <c r="B84" s="856" t="s">
        <v>393</v>
      </c>
      <c r="C84" s="852" t="s">
        <v>394</v>
      </c>
      <c r="D84" s="857"/>
      <c r="E84" s="854">
        <v>2</v>
      </c>
      <c r="F84" s="854">
        <v>2</v>
      </c>
      <c r="G84" s="854">
        <v>10</v>
      </c>
      <c r="H84" s="854">
        <v>9.5333333333333332</v>
      </c>
      <c r="I84" s="854">
        <v>5</v>
      </c>
      <c r="J84" s="854">
        <v>5</v>
      </c>
      <c r="K84" s="857"/>
      <c r="L84" s="854">
        <v>2</v>
      </c>
      <c r="M84" s="854">
        <v>2</v>
      </c>
      <c r="N84" s="854">
        <v>3</v>
      </c>
      <c r="O84" s="854">
        <v>3</v>
      </c>
      <c r="P84" s="854">
        <v>1</v>
      </c>
      <c r="Q84" s="854">
        <v>2</v>
      </c>
      <c r="R84" s="857"/>
      <c r="S84" s="854">
        <v>0</v>
      </c>
      <c r="T84" s="854">
        <v>0</v>
      </c>
      <c r="U84" s="854">
        <v>0</v>
      </c>
      <c r="V84" s="854">
        <v>0</v>
      </c>
      <c r="W84" s="854">
        <v>0</v>
      </c>
      <c r="X84" s="854">
        <v>0</v>
      </c>
      <c r="Y84" s="857"/>
      <c r="Z84" s="854">
        <v>4</v>
      </c>
      <c r="AA84" s="854">
        <v>4</v>
      </c>
      <c r="AB84" s="854">
        <v>13</v>
      </c>
      <c r="AC84" s="854">
        <v>12.533333333333333</v>
      </c>
      <c r="AD84" s="854">
        <v>6</v>
      </c>
      <c r="AE84" s="854">
        <v>7</v>
      </c>
      <c r="AF84" s="854">
        <v>5</v>
      </c>
      <c r="AG84" s="854">
        <v>8</v>
      </c>
    </row>
    <row r="85" spans="2:33" ht="15.75">
      <c r="B85" s="856" t="s">
        <v>395</v>
      </c>
      <c r="C85" s="852" t="s">
        <v>396</v>
      </c>
      <c r="D85" s="857"/>
      <c r="E85" s="854">
        <v>2</v>
      </c>
      <c r="F85" s="854">
        <v>2</v>
      </c>
      <c r="G85" s="854">
        <v>3</v>
      </c>
      <c r="H85" s="854">
        <v>3</v>
      </c>
      <c r="I85" s="854">
        <v>2</v>
      </c>
      <c r="J85" s="854">
        <v>1</v>
      </c>
      <c r="K85" s="857"/>
      <c r="L85" s="854">
        <v>0</v>
      </c>
      <c r="M85" s="854">
        <v>0</v>
      </c>
      <c r="N85" s="854">
        <v>0</v>
      </c>
      <c r="O85" s="854">
        <v>0</v>
      </c>
      <c r="P85" s="854">
        <v>0</v>
      </c>
      <c r="Q85" s="854">
        <v>0</v>
      </c>
      <c r="R85" s="857"/>
      <c r="S85" s="854">
        <v>0</v>
      </c>
      <c r="T85" s="854">
        <v>0</v>
      </c>
      <c r="U85" s="854">
        <v>0</v>
      </c>
      <c r="V85" s="854">
        <v>0</v>
      </c>
      <c r="W85" s="854">
        <v>0</v>
      </c>
      <c r="X85" s="854">
        <v>0</v>
      </c>
      <c r="Y85" s="857"/>
      <c r="Z85" s="854">
        <v>2</v>
      </c>
      <c r="AA85" s="854">
        <v>2</v>
      </c>
      <c r="AB85" s="854">
        <v>3</v>
      </c>
      <c r="AC85" s="854">
        <v>3</v>
      </c>
      <c r="AD85" s="854">
        <v>2</v>
      </c>
      <c r="AE85" s="854">
        <v>1</v>
      </c>
      <c r="AF85" s="854">
        <v>2</v>
      </c>
      <c r="AG85" s="854">
        <v>1</v>
      </c>
    </row>
    <row r="86" spans="2:33" ht="15.75">
      <c r="B86" s="856" t="s">
        <v>397</v>
      </c>
      <c r="C86" s="852" t="s">
        <v>398</v>
      </c>
      <c r="D86" s="857"/>
      <c r="E86" s="854">
        <v>1</v>
      </c>
      <c r="F86" s="854">
        <v>1</v>
      </c>
      <c r="G86" s="854">
        <v>1</v>
      </c>
      <c r="H86" s="854">
        <v>1</v>
      </c>
      <c r="I86" s="854">
        <v>0</v>
      </c>
      <c r="J86" s="854">
        <v>1</v>
      </c>
      <c r="K86" s="857"/>
      <c r="L86" s="854">
        <v>4</v>
      </c>
      <c r="M86" s="854">
        <v>4</v>
      </c>
      <c r="N86" s="854">
        <v>50</v>
      </c>
      <c r="O86" s="854">
        <v>50</v>
      </c>
      <c r="P86" s="854">
        <v>27</v>
      </c>
      <c r="Q86" s="854">
        <v>23</v>
      </c>
      <c r="R86" s="857"/>
      <c r="S86" s="854">
        <v>0</v>
      </c>
      <c r="T86" s="854">
        <v>0</v>
      </c>
      <c r="U86" s="854">
        <v>0</v>
      </c>
      <c r="V86" s="854">
        <v>0</v>
      </c>
      <c r="W86" s="854">
        <v>0</v>
      </c>
      <c r="X86" s="854">
        <v>0</v>
      </c>
      <c r="Y86" s="857"/>
      <c r="Z86" s="854">
        <v>5</v>
      </c>
      <c r="AA86" s="854">
        <v>5</v>
      </c>
      <c r="AB86" s="854">
        <v>51</v>
      </c>
      <c r="AC86" s="854">
        <v>51</v>
      </c>
      <c r="AD86" s="854">
        <v>27</v>
      </c>
      <c r="AE86" s="854">
        <v>24</v>
      </c>
      <c r="AF86" s="854">
        <v>0</v>
      </c>
      <c r="AG86" s="854">
        <v>51</v>
      </c>
    </row>
    <row r="87" spans="2:33" ht="15.75">
      <c r="B87" s="856" t="s">
        <v>399</v>
      </c>
      <c r="C87" s="852" t="s">
        <v>400</v>
      </c>
      <c r="D87" s="857"/>
      <c r="E87" s="854">
        <v>20</v>
      </c>
      <c r="F87" s="854">
        <v>19.5</v>
      </c>
      <c r="G87" s="854">
        <v>113</v>
      </c>
      <c r="H87" s="854">
        <v>107.86666666666667</v>
      </c>
      <c r="I87" s="854">
        <v>38</v>
      </c>
      <c r="J87" s="854">
        <v>75</v>
      </c>
      <c r="K87" s="857"/>
      <c r="L87" s="854">
        <v>20</v>
      </c>
      <c r="M87" s="854">
        <v>20.966666666666669</v>
      </c>
      <c r="N87" s="854">
        <v>167</v>
      </c>
      <c r="O87" s="854">
        <v>179.6</v>
      </c>
      <c r="P87" s="854">
        <v>70</v>
      </c>
      <c r="Q87" s="854">
        <v>97</v>
      </c>
      <c r="R87" s="857"/>
      <c r="S87" s="854">
        <v>0</v>
      </c>
      <c r="T87" s="854">
        <v>0</v>
      </c>
      <c r="U87" s="854">
        <v>0</v>
      </c>
      <c r="V87" s="854">
        <v>0</v>
      </c>
      <c r="W87" s="854">
        <v>0</v>
      </c>
      <c r="X87" s="854">
        <v>0</v>
      </c>
      <c r="Y87" s="857"/>
      <c r="Z87" s="854">
        <v>40</v>
      </c>
      <c r="AA87" s="854">
        <v>40.466666666666669</v>
      </c>
      <c r="AB87" s="854">
        <v>280</v>
      </c>
      <c r="AC87" s="854">
        <v>287.4666666666667</v>
      </c>
      <c r="AD87" s="854">
        <v>108</v>
      </c>
      <c r="AE87" s="854">
        <v>172</v>
      </c>
      <c r="AF87" s="854">
        <v>21</v>
      </c>
      <c r="AG87" s="854">
        <v>259</v>
      </c>
    </row>
    <row r="88" spans="2:33" ht="15.75">
      <c r="B88" s="856" t="s">
        <v>401</v>
      </c>
      <c r="C88" s="852" t="s">
        <v>402</v>
      </c>
      <c r="D88" s="857"/>
      <c r="E88" s="854">
        <v>21</v>
      </c>
      <c r="F88" s="854">
        <v>21</v>
      </c>
      <c r="G88" s="854">
        <v>111</v>
      </c>
      <c r="H88" s="854">
        <v>111.83333333333333</v>
      </c>
      <c r="I88" s="854">
        <v>51</v>
      </c>
      <c r="J88" s="854">
        <v>60</v>
      </c>
      <c r="K88" s="857"/>
      <c r="L88" s="854">
        <v>3</v>
      </c>
      <c r="M88" s="854">
        <v>3</v>
      </c>
      <c r="N88" s="854">
        <v>6</v>
      </c>
      <c r="O88" s="854">
        <v>6</v>
      </c>
      <c r="P88" s="854">
        <v>1</v>
      </c>
      <c r="Q88" s="854">
        <v>5</v>
      </c>
      <c r="R88" s="857"/>
      <c r="S88" s="854">
        <v>0</v>
      </c>
      <c r="T88" s="854">
        <v>0</v>
      </c>
      <c r="U88" s="854">
        <v>0</v>
      </c>
      <c r="V88" s="854">
        <v>0</v>
      </c>
      <c r="W88" s="854">
        <v>0</v>
      </c>
      <c r="X88" s="854">
        <v>0</v>
      </c>
      <c r="Y88" s="857"/>
      <c r="Z88" s="854">
        <v>24</v>
      </c>
      <c r="AA88" s="854">
        <v>24</v>
      </c>
      <c r="AB88" s="854">
        <v>117</v>
      </c>
      <c r="AC88" s="854">
        <v>117.83333333333333</v>
      </c>
      <c r="AD88" s="854">
        <v>52</v>
      </c>
      <c r="AE88" s="854">
        <v>65</v>
      </c>
      <c r="AF88" s="854">
        <v>43</v>
      </c>
      <c r="AG88" s="854">
        <v>74</v>
      </c>
    </row>
    <row r="89" spans="2:33" ht="15.75">
      <c r="B89" s="856" t="s">
        <v>403</v>
      </c>
      <c r="C89" s="852" t="s">
        <v>404</v>
      </c>
      <c r="D89" s="857"/>
      <c r="E89" s="854">
        <v>7</v>
      </c>
      <c r="F89" s="854">
        <v>7</v>
      </c>
      <c r="G89" s="854">
        <v>30</v>
      </c>
      <c r="H89" s="854">
        <v>33.133333333333333</v>
      </c>
      <c r="I89" s="854">
        <v>20</v>
      </c>
      <c r="J89" s="854">
        <v>10</v>
      </c>
      <c r="K89" s="857"/>
      <c r="L89" s="854">
        <v>2</v>
      </c>
      <c r="M89" s="854">
        <v>2</v>
      </c>
      <c r="N89" s="854">
        <v>2</v>
      </c>
      <c r="O89" s="854">
        <v>2</v>
      </c>
      <c r="P89" s="854">
        <v>2</v>
      </c>
      <c r="Q89" s="854">
        <v>0</v>
      </c>
      <c r="R89" s="857"/>
      <c r="S89" s="854">
        <v>0</v>
      </c>
      <c r="T89" s="854">
        <v>0</v>
      </c>
      <c r="U89" s="854">
        <v>0</v>
      </c>
      <c r="V89" s="854">
        <v>0</v>
      </c>
      <c r="W89" s="854">
        <v>0</v>
      </c>
      <c r="X89" s="854">
        <v>0</v>
      </c>
      <c r="Y89" s="857"/>
      <c r="Z89" s="854">
        <v>9</v>
      </c>
      <c r="AA89" s="854">
        <v>9</v>
      </c>
      <c r="AB89" s="854">
        <v>32</v>
      </c>
      <c r="AC89" s="854">
        <v>35.133333333333333</v>
      </c>
      <c r="AD89" s="854">
        <v>22</v>
      </c>
      <c r="AE89" s="854">
        <v>10</v>
      </c>
      <c r="AF89" s="854">
        <v>30</v>
      </c>
      <c r="AG89" s="854">
        <v>2</v>
      </c>
    </row>
    <row r="90" spans="2:33" ht="15.75">
      <c r="B90" s="856" t="s">
        <v>405</v>
      </c>
      <c r="C90" s="852" t="s">
        <v>406</v>
      </c>
      <c r="D90" s="857"/>
      <c r="E90" s="854">
        <v>22</v>
      </c>
      <c r="F90" s="854">
        <v>21.233333333333331</v>
      </c>
      <c r="G90" s="854">
        <v>47</v>
      </c>
      <c r="H90" s="854">
        <v>41.233333333333334</v>
      </c>
      <c r="I90" s="854">
        <v>11</v>
      </c>
      <c r="J90" s="854">
        <v>36</v>
      </c>
      <c r="K90" s="857"/>
      <c r="L90" s="854">
        <v>23</v>
      </c>
      <c r="M90" s="854">
        <v>23.8</v>
      </c>
      <c r="N90" s="854">
        <v>53</v>
      </c>
      <c r="O90" s="854">
        <v>57.033333333333331</v>
      </c>
      <c r="P90" s="854">
        <v>14</v>
      </c>
      <c r="Q90" s="854">
        <v>39</v>
      </c>
      <c r="R90" s="857"/>
      <c r="S90" s="854">
        <v>0</v>
      </c>
      <c r="T90" s="854">
        <v>0</v>
      </c>
      <c r="U90" s="854">
        <v>0</v>
      </c>
      <c r="V90" s="854">
        <v>0</v>
      </c>
      <c r="W90" s="854">
        <v>0</v>
      </c>
      <c r="X90" s="854">
        <v>0</v>
      </c>
      <c r="Y90" s="857"/>
      <c r="Z90" s="854">
        <v>45</v>
      </c>
      <c r="AA90" s="854">
        <v>45.033333333333331</v>
      </c>
      <c r="AB90" s="854">
        <v>100</v>
      </c>
      <c r="AC90" s="854">
        <v>98.266666666666666</v>
      </c>
      <c r="AD90" s="854">
        <v>25</v>
      </c>
      <c r="AE90" s="854">
        <v>75</v>
      </c>
      <c r="AF90" s="854">
        <v>24</v>
      </c>
      <c r="AG90" s="854">
        <v>76</v>
      </c>
    </row>
    <row r="91" spans="2:33" ht="15.75">
      <c r="B91" s="856" t="s">
        <v>407</v>
      </c>
      <c r="C91" s="852" t="s">
        <v>408</v>
      </c>
      <c r="D91" s="857"/>
      <c r="E91" s="854">
        <v>1</v>
      </c>
      <c r="F91" s="854">
        <v>1</v>
      </c>
      <c r="G91" s="854">
        <v>1</v>
      </c>
      <c r="H91" s="854">
        <v>1</v>
      </c>
      <c r="I91" s="854">
        <v>1</v>
      </c>
      <c r="J91" s="854">
        <v>0</v>
      </c>
      <c r="K91" s="857"/>
      <c r="L91" s="854">
        <v>0</v>
      </c>
      <c r="M91" s="854">
        <v>0</v>
      </c>
      <c r="N91" s="854">
        <v>0</v>
      </c>
      <c r="O91" s="854">
        <v>0</v>
      </c>
      <c r="P91" s="854">
        <v>0</v>
      </c>
      <c r="Q91" s="854">
        <v>0</v>
      </c>
      <c r="R91" s="857"/>
      <c r="S91" s="854">
        <v>0</v>
      </c>
      <c r="T91" s="854">
        <v>0</v>
      </c>
      <c r="U91" s="854">
        <v>0</v>
      </c>
      <c r="V91" s="854">
        <v>0</v>
      </c>
      <c r="W91" s="854">
        <v>0</v>
      </c>
      <c r="X91" s="854">
        <v>0</v>
      </c>
      <c r="Y91" s="857"/>
      <c r="Z91" s="854">
        <v>1</v>
      </c>
      <c r="AA91" s="854">
        <v>1</v>
      </c>
      <c r="AB91" s="854">
        <v>1</v>
      </c>
      <c r="AC91" s="854">
        <v>1</v>
      </c>
      <c r="AD91" s="854">
        <v>1</v>
      </c>
      <c r="AE91" s="854">
        <v>0</v>
      </c>
      <c r="AF91" s="854">
        <v>0</v>
      </c>
      <c r="AG91" s="854">
        <v>1</v>
      </c>
    </row>
    <row r="92" spans="2:33" ht="15.75">
      <c r="B92" s="856" t="s">
        <v>529</v>
      </c>
      <c r="C92" s="852" t="s">
        <v>528</v>
      </c>
      <c r="D92" s="857"/>
      <c r="E92" s="854">
        <v>0</v>
      </c>
      <c r="F92" s="854">
        <v>0</v>
      </c>
      <c r="G92" s="854">
        <v>0</v>
      </c>
      <c r="H92" s="854">
        <v>0</v>
      </c>
      <c r="I92" s="854">
        <v>0</v>
      </c>
      <c r="J92" s="854">
        <v>0</v>
      </c>
      <c r="K92" s="857"/>
      <c r="L92" s="854">
        <v>0</v>
      </c>
      <c r="M92" s="854">
        <v>0</v>
      </c>
      <c r="N92" s="854">
        <v>0</v>
      </c>
      <c r="O92" s="854">
        <v>0</v>
      </c>
      <c r="P92" s="854">
        <v>0</v>
      </c>
      <c r="Q92" s="854">
        <v>0</v>
      </c>
      <c r="R92" s="857"/>
      <c r="S92" s="854">
        <v>0</v>
      </c>
      <c r="T92" s="854">
        <v>0</v>
      </c>
      <c r="U92" s="854">
        <v>0</v>
      </c>
      <c r="V92" s="854">
        <v>0</v>
      </c>
      <c r="W92" s="854">
        <v>0</v>
      </c>
      <c r="X92" s="854">
        <v>0</v>
      </c>
      <c r="Y92" s="857"/>
      <c r="Z92" s="854">
        <v>0</v>
      </c>
      <c r="AA92" s="854">
        <v>0</v>
      </c>
      <c r="AB92" s="854">
        <v>0</v>
      </c>
      <c r="AC92" s="854">
        <v>0</v>
      </c>
      <c r="AD92" s="854">
        <v>0</v>
      </c>
      <c r="AE92" s="854">
        <v>0</v>
      </c>
      <c r="AF92" s="854">
        <v>0</v>
      </c>
      <c r="AG92" s="854">
        <v>0</v>
      </c>
    </row>
    <row r="93" spans="2:33" ht="15.75">
      <c r="B93" s="856" t="s">
        <v>409</v>
      </c>
      <c r="C93" s="852" t="s">
        <v>410</v>
      </c>
      <c r="D93" s="857"/>
      <c r="E93" s="854">
        <v>0</v>
      </c>
      <c r="F93" s="854">
        <v>0</v>
      </c>
      <c r="G93" s="854">
        <v>0</v>
      </c>
      <c r="H93" s="854">
        <v>0</v>
      </c>
      <c r="I93" s="854">
        <v>0</v>
      </c>
      <c r="J93" s="854">
        <v>0</v>
      </c>
      <c r="K93" s="857"/>
      <c r="L93" s="854">
        <v>0</v>
      </c>
      <c r="M93" s="854">
        <v>0</v>
      </c>
      <c r="N93" s="854">
        <v>0</v>
      </c>
      <c r="O93" s="854">
        <v>0</v>
      </c>
      <c r="P93" s="854">
        <v>0</v>
      </c>
      <c r="Q93" s="854">
        <v>0</v>
      </c>
      <c r="R93" s="857"/>
      <c r="S93" s="854">
        <v>0</v>
      </c>
      <c r="T93" s="854">
        <v>0</v>
      </c>
      <c r="U93" s="854">
        <v>0</v>
      </c>
      <c r="V93" s="854">
        <v>0</v>
      </c>
      <c r="W93" s="854">
        <v>0</v>
      </c>
      <c r="X93" s="854">
        <v>0</v>
      </c>
      <c r="Y93" s="857"/>
      <c r="Z93" s="854">
        <v>0</v>
      </c>
      <c r="AA93" s="854">
        <v>0</v>
      </c>
      <c r="AB93" s="854">
        <v>0</v>
      </c>
      <c r="AC93" s="854">
        <v>0</v>
      </c>
      <c r="AD93" s="854">
        <v>0</v>
      </c>
      <c r="AE93" s="854">
        <v>0</v>
      </c>
      <c r="AF93" s="854">
        <v>0</v>
      </c>
      <c r="AG93" s="854">
        <v>0</v>
      </c>
    </row>
    <row r="94" spans="2:33" ht="3.75" customHeight="1">
      <c r="D94" s="860"/>
      <c r="E94" s="857"/>
      <c r="F94" s="857"/>
      <c r="G94" s="857"/>
      <c r="H94" s="857"/>
      <c r="I94" s="857"/>
      <c r="J94" s="860"/>
      <c r="K94" s="860"/>
      <c r="L94" s="860"/>
      <c r="M94" s="857"/>
      <c r="N94" s="857"/>
      <c r="O94" s="857"/>
      <c r="P94" s="857"/>
      <c r="Q94" s="857"/>
      <c r="R94" s="860"/>
      <c r="S94" s="860"/>
      <c r="T94" s="857"/>
      <c r="U94" s="857"/>
      <c r="V94" s="857"/>
      <c r="W94" s="857"/>
      <c r="X94" s="857"/>
      <c r="Y94" s="857"/>
      <c r="Z94" s="857"/>
      <c r="AA94" s="857"/>
      <c r="AB94" s="857"/>
      <c r="AC94" s="857"/>
      <c r="AD94" s="857"/>
      <c r="AE94" s="857"/>
      <c r="AF94" s="857"/>
      <c r="AG94" s="857"/>
    </row>
    <row r="95" spans="2:33" ht="21">
      <c r="B95" s="981" t="s">
        <v>276</v>
      </c>
      <c r="C95" s="981"/>
      <c r="D95" s="860"/>
      <c r="E95" s="861">
        <v>1203</v>
      </c>
      <c r="F95" s="861">
        <v>1216.0999999999999</v>
      </c>
      <c r="G95" s="861">
        <v>7100</v>
      </c>
      <c r="H95" s="861">
        <v>7485.7333333333336</v>
      </c>
      <c r="I95" s="861">
        <v>3996</v>
      </c>
      <c r="J95" s="861">
        <v>3104</v>
      </c>
      <c r="K95" s="860"/>
      <c r="L95" s="861">
        <v>547</v>
      </c>
      <c r="M95" s="861">
        <v>562.29999999999995</v>
      </c>
      <c r="N95" s="861">
        <v>2796</v>
      </c>
      <c r="O95" s="861">
        <v>2948.2999999999997</v>
      </c>
      <c r="P95" s="861">
        <v>1469</v>
      </c>
      <c r="Q95" s="861">
        <v>1327</v>
      </c>
      <c r="R95" s="860"/>
      <c r="S95" s="861">
        <v>4</v>
      </c>
      <c r="T95" s="861">
        <v>4.0666666666666664</v>
      </c>
      <c r="U95" s="861">
        <v>83</v>
      </c>
      <c r="V95" s="861">
        <v>84.399999999999991</v>
      </c>
      <c r="W95" s="861">
        <v>69</v>
      </c>
      <c r="X95" s="861">
        <v>14</v>
      </c>
      <c r="Y95" s="862"/>
      <c r="Z95" s="861">
        <v>1754</v>
      </c>
      <c r="AA95" s="861">
        <v>1782.4666666666669</v>
      </c>
      <c r="AB95" s="861">
        <v>9979</v>
      </c>
      <c r="AC95" s="861">
        <v>10518.433333333334</v>
      </c>
      <c r="AD95" s="861">
        <v>5534</v>
      </c>
      <c r="AE95" s="861">
        <v>4445</v>
      </c>
      <c r="AF95" s="861">
        <v>2380</v>
      </c>
      <c r="AG95" s="861">
        <v>7599</v>
      </c>
    </row>
    <row r="96" spans="2:33"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</row>
    <row r="97" spans="4:33"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57"/>
      <c r="AA97" s="857"/>
      <c r="AB97" s="857"/>
      <c r="AC97" s="857"/>
      <c r="AD97" s="857"/>
      <c r="AE97" s="857"/>
      <c r="AF97" s="857"/>
      <c r="AG97" s="857"/>
    </row>
    <row r="98" spans="4:33">
      <c r="L98" s="863"/>
      <c r="M98" s="863"/>
      <c r="N98" s="863"/>
      <c r="O98" s="863"/>
      <c r="P98" s="863"/>
      <c r="Q98" s="863"/>
      <c r="S98" s="863"/>
      <c r="T98" s="863"/>
      <c r="U98" s="863"/>
      <c r="V98" s="863"/>
      <c r="W98" s="863"/>
      <c r="X98" s="863"/>
      <c r="Y98" s="863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192"/>
  <sheetViews>
    <sheetView showGridLines="0" showRowColHeaders="0" zoomScaleNormal="100" workbookViewId="0">
      <pane ySplit="5" topLeftCell="A1178" activePane="bottomLeft" state="frozen"/>
      <selection activeCell="O40" sqref="O40"/>
      <selection pane="bottomLeft" activeCell="K1202" sqref="K120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8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8" customWidth="1"/>
    <col min="9" max="9" width="15" style="607" customWidth="1"/>
    <col min="10" max="12" width="19.7109375" style="608" customWidth="1"/>
    <col min="13" max="16384" width="11.42578125" style="607"/>
  </cols>
  <sheetData>
    <row r="1" spans="1:12" s="786" customFormat="1" ht="42.75" customHeight="1">
      <c r="A1" s="785"/>
      <c r="B1" s="989" t="s">
        <v>610</v>
      </c>
      <c r="C1" s="989"/>
      <c r="D1" s="989"/>
      <c r="E1" s="989"/>
      <c r="F1" s="989"/>
      <c r="G1" s="989"/>
      <c r="H1" s="989"/>
      <c r="I1" s="989"/>
      <c r="J1" s="989"/>
      <c r="K1" s="989"/>
      <c r="L1" s="833"/>
    </row>
    <row r="2" spans="1:12" s="608" customFormat="1" ht="28.5" customHeight="1">
      <c r="A2" s="202"/>
      <c r="B2" s="990" t="s">
        <v>533</v>
      </c>
      <c r="C2" s="990"/>
      <c r="D2" s="990"/>
      <c r="E2" s="990"/>
      <c r="F2" s="990"/>
      <c r="G2" s="990"/>
      <c r="H2" s="990"/>
      <c r="I2" s="990"/>
      <c r="J2" s="990"/>
      <c r="K2" s="990"/>
      <c r="L2" s="834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91" t="s">
        <v>531</v>
      </c>
      <c r="C4" s="994" t="s">
        <v>532</v>
      </c>
      <c r="D4" s="995"/>
      <c r="E4" s="995"/>
      <c r="F4" s="996"/>
      <c r="G4" s="610"/>
      <c r="H4" s="991" t="s">
        <v>531</v>
      </c>
      <c r="I4" s="992" t="s">
        <v>530</v>
      </c>
      <c r="J4" s="993"/>
      <c r="K4" s="993"/>
      <c r="L4" s="993"/>
    </row>
    <row r="5" spans="1:12" s="608" customFormat="1" ht="58.5" customHeight="1">
      <c r="A5" s="202"/>
      <c r="B5" s="991"/>
      <c r="C5" s="624" t="s">
        <v>527</v>
      </c>
      <c r="D5" s="624" t="s">
        <v>526</v>
      </c>
      <c r="E5" s="624" t="s">
        <v>525</v>
      </c>
      <c r="F5" s="624" t="s">
        <v>617</v>
      </c>
      <c r="G5" s="609"/>
      <c r="H5" s="991"/>
      <c r="I5" s="624" t="s">
        <v>676</v>
      </c>
      <c r="J5" s="624" t="s">
        <v>526</v>
      </c>
      <c r="K5" s="624" t="s">
        <v>525</v>
      </c>
      <c r="L5" s="624" t="s">
        <v>617</v>
      </c>
    </row>
    <row r="6" spans="1:12">
      <c r="B6" s="737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7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7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7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7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7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7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7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7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7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7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7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7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7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7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7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7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7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7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7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7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7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7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7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7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7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7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7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7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7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7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7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7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7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7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7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7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7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7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7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7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7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7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7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7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7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7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7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7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7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7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7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7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7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7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7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7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7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7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7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7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7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7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7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7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7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7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7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7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7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7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7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7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7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7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7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7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7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7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7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7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7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7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7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7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7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7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7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7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7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7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7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7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7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7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7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7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7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7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7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7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7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7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7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7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7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7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7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7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7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7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7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7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7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7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7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7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7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7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7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7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7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7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7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7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7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7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7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7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7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7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7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7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7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7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7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7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7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7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7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7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7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7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7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7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7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7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7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7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7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9"/>
    </row>
    <row r="99" spans="2:12">
      <c r="B99" s="737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9"/>
    </row>
    <row r="100" spans="2:12">
      <c r="B100" s="737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7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7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7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7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7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7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7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7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7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7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7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7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7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7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7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7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7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7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7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7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7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7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7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7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7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7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7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7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7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7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7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7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7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7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7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7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7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7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7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7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7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7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7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7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7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7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7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7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7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7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7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7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7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7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7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7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7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7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7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7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7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7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7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7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7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7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7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7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7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7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7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7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7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7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7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7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7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7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7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7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7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7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7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7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7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7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7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7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7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7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7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7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7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7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7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7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7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7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7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7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7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7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7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7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7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7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7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7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7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7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7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7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7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7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7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7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7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7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7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7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7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7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7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7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7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7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7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7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7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7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7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7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7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7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7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7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7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7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7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7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7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7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7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7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7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7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7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7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7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7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7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7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7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7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7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7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7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7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7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7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7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7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7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7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7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7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7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7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7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7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7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7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7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7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7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7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7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7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7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7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7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7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7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7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7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7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7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7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7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7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7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7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7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7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7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7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7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7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7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7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7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7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7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7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7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7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7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7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7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7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7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7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7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7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7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7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7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7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7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7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7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7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7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7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7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7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7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7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7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7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7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7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7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7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7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7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7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7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7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7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7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7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7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7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7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7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7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7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7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7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7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7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7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7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7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7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7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7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7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7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7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7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7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7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7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7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7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7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7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7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7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7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7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7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7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7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7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7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7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7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7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7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7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7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7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7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7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7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7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7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7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7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7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7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7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7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7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7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7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7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7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7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7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7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7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7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7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7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7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7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7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7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7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7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7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7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7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7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7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7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7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7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7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7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7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7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7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7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7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7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7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7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7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7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7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7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7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7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7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7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7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7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7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7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7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7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7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7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7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7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7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7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7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7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7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7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7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7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7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7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7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7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7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7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7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7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7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7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7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7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7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7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7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7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7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7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7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7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7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7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7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7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7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7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7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7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7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7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7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7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7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7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7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7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7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7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7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7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7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7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7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7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7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7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7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7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7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7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7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7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7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7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7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7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7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7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7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7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7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7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7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7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7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7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7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7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7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7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7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7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7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7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7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7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7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7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7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7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7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7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7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7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7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7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7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7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7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7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7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7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7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7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7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7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7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7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7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7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7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7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7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7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7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7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7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7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7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7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7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7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7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7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7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7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7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7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7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7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7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7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7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7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7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7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7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7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7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7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7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7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7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7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7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7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7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7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7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7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7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7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7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7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7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7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7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7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7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7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7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7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7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7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7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7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7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7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7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7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7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7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7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7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7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7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7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7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7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7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7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7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7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7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7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7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7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7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7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7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7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7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7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7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7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7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7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7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7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7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7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7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7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7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7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7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7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7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7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7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7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7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7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7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7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7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7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7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7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7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7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7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7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7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7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7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7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7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7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7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7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7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7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7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7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7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7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7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7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7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7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7">
        <v>45097</v>
      </c>
      <c r="K451" s="701"/>
      <c r="L451" s="701"/>
    </row>
    <row r="452" spans="2:12">
      <c r="B452" s="737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7">
        <v>45098</v>
      </c>
      <c r="K452" s="701"/>
      <c r="L452" s="701"/>
    </row>
    <row r="453" spans="2:12">
      <c r="B453" s="737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7">
        <v>45099</v>
      </c>
      <c r="K453" s="701"/>
      <c r="L453" s="701"/>
    </row>
    <row r="454" spans="2:12">
      <c r="B454" s="737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7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7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7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7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7">
        <v>45103</v>
      </c>
      <c r="K457" s="701"/>
      <c r="L457" s="701"/>
    </row>
    <row r="458" spans="2:12">
      <c r="B458" s="737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7">
        <v>45104</v>
      </c>
      <c r="K458" s="701"/>
      <c r="L458" s="701"/>
    </row>
    <row r="459" spans="2:12">
      <c r="B459" s="737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7">
        <v>45105</v>
      </c>
      <c r="K459" s="701"/>
      <c r="L459" s="701"/>
    </row>
    <row r="460" spans="2:12">
      <c r="B460" s="737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7">
        <v>45106</v>
      </c>
      <c r="K460" s="701"/>
      <c r="L460" s="701"/>
    </row>
    <row r="461" spans="2:12">
      <c r="B461" s="737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7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7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7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7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7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7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7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7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7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7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7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7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7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7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7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7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7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7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7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7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7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7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7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7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7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7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7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7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7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7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7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7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7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7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7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7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7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7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7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7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7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7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7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7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7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7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7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7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7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7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7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7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7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7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7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7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7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7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7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7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7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7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7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7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7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7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7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7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7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7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7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7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7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7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7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7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7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7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7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7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7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7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7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7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7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7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7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7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7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7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7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7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7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7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7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7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7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7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7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7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7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7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7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7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7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7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7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7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7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7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7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7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7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7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7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7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7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7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7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7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7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7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7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7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7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7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7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7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7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7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7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7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7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7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7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7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7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7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7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7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7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7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7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7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7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7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7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7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7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7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7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7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7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7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7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7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7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7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7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7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7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7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7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7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7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7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7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7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7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7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7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7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7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7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7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7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7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7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7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7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7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7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7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7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7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7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7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7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7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7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7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7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7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7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7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7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7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7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7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7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7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7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7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7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7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7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7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7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7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7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7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7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7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7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7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7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7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7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7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7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7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7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7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7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7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7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7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7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7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7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7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7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7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7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7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7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7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7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7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7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7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7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7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7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7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7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7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7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7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7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7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7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7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7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7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7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7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7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7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7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7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7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7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7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7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7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7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7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7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7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7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7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7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7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7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7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7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7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7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7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7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7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7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7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7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7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7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7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7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7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7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7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7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7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7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7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7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7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7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7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7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7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7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7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7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7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7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7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7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7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7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7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7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7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7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7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7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7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7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7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7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7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7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7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7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7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7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7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7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7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7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7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7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7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7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7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7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7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7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7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7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7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7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7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7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7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7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7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7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7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7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7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7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7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7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7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7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7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7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7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7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7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7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7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7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7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7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7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7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7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7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7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7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7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7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7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7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7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7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7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7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7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7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7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7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7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7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7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7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7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7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7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7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7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7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7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7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7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7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7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7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7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7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7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7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7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7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7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7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7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7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7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7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7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7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7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7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7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7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7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7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7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7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7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7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7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7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7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7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7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7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7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7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7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7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7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7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7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7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7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7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7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7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7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7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7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7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7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7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7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7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7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7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7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7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7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7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7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7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7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7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7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7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7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7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7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7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7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7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7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7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7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7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7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7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7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7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7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7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7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7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7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7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7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7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7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7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7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7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7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7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7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7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7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7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7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7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7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7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7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7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7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7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7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7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7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7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7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7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7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7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7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7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7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7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7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7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7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7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7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7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7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7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7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7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7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7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7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7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7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7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7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7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7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7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7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7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7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7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7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7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7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7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7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7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7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7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7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7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7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7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7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7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7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7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7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7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7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7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7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7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7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7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7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7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7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7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7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7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7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7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7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7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7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7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7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7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7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7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7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7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7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7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7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7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7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7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7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7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7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7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7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7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7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7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7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7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7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7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7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7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7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7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7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7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7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7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7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7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7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7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7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7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7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7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7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7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7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7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7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7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7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7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7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7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7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7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7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7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7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7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7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7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7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7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7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7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7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7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7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7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7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7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7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7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7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7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7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7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7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7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7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7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7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7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7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7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7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7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7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7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7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7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7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7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7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7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7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7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7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7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7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7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7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7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7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7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7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7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7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7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7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7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7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7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7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7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7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7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7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7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7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7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7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7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7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7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7">
        <v>45717</v>
      </c>
      <c r="C1071" s="623">
        <v>9759</v>
      </c>
      <c r="D1071" s="623">
        <v>4443</v>
      </c>
      <c r="E1071" s="700">
        <v>0</v>
      </c>
      <c r="F1071" s="623">
        <v>26</v>
      </c>
    </row>
    <row r="1072" spans="2:12">
      <c r="B1072" s="737">
        <v>45718</v>
      </c>
      <c r="C1072" s="623">
        <v>9642</v>
      </c>
      <c r="D1072" s="623">
        <v>4436</v>
      </c>
      <c r="E1072" s="700">
        <v>0</v>
      </c>
      <c r="F1072" s="623">
        <v>193</v>
      </c>
    </row>
    <row r="1073" spans="2:12">
      <c r="B1073" s="737">
        <v>45719</v>
      </c>
      <c r="C1073" s="623">
        <v>11344</v>
      </c>
      <c r="D1073" s="623">
        <v>4376</v>
      </c>
      <c r="E1073" s="700">
        <v>0</v>
      </c>
      <c r="F1073" s="623">
        <v>3317</v>
      </c>
    </row>
    <row r="1074" spans="2:12">
      <c r="B1074" s="737">
        <v>45720</v>
      </c>
      <c r="C1074" s="623">
        <v>10007</v>
      </c>
      <c r="D1074" s="623">
        <v>4372</v>
      </c>
      <c r="E1074" s="700">
        <v>0</v>
      </c>
      <c r="F1074" s="623">
        <v>597</v>
      </c>
    </row>
    <row r="1075" spans="2:12">
      <c r="B1075" s="737">
        <v>45721</v>
      </c>
      <c r="C1075" s="623">
        <v>9912</v>
      </c>
      <c r="D1075" s="623">
        <v>4370</v>
      </c>
      <c r="E1075" s="700">
        <v>0</v>
      </c>
      <c r="F1075" s="623">
        <v>626</v>
      </c>
    </row>
    <row r="1076" spans="2:12">
      <c r="B1076" s="737">
        <v>45722</v>
      </c>
      <c r="C1076" s="623">
        <v>10138</v>
      </c>
      <c r="D1076" s="623">
        <v>4363</v>
      </c>
      <c r="E1076" s="700">
        <v>0</v>
      </c>
      <c r="F1076" s="623">
        <v>601</v>
      </c>
    </row>
    <row r="1077" spans="2:12">
      <c r="B1077" s="737">
        <v>45723</v>
      </c>
      <c r="C1077" s="623">
        <v>13133</v>
      </c>
      <c r="D1077" s="623">
        <v>4358</v>
      </c>
      <c r="E1077" s="700">
        <v>0</v>
      </c>
      <c r="F1077" s="623">
        <v>739</v>
      </c>
      <c r="H1077" s="737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7">
        <v>45724</v>
      </c>
      <c r="C1078" s="623">
        <v>9807</v>
      </c>
      <c r="D1078" s="623">
        <v>4335</v>
      </c>
      <c r="E1078" s="700">
        <v>0</v>
      </c>
      <c r="F1078" s="623">
        <v>2713</v>
      </c>
    </row>
    <row r="1079" spans="2:12">
      <c r="B1079" s="737">
        <v>45725</v>
      </c>
      <c r="C1079" s="623">
        <v>9548</v>
      </c>
      <c r="D1079" s="623">
        <v>4343</v>
      </c>
      <c r="E1079" s="700">
        <v>0</v>
      </c>
      <c r="F1079" s="623">
        <v>2588</v>
      </c>
    </row>
    <row r="1080" spans="2:12">
      <c r="B1080" s="737">
        <v>45726</v>
      </c>
      <c r="C1080" s="623">
        <v>10970</v>
      </c>
      <c r="D1080" s="623">
        <v>4335</v>
      </c>
      <c r="E1080" s="700">
        <v>0</v>
      </c>
      <c r="F1080" s="623">
        <v>3328</v>
      </c>
    </row>
    <row r="1081" spans="2:12">
      <c r="B1081" s="737">
        <v>45727</v>
      </c>
      <c r="C1081" s="623">
        <v>10245</v>
      </c>
      <c r="D1081" s="623">
        <v>4308</v>
      </c>
      <c r="E1081" s="700">
        <v>0</v>
      </c>
      <c r="F1081" s="623">
        <v>622</v>
      </c>
    </row>
    <row r="1082" spans="2:12">
      <c r="B1082" s="737">
        <v>45728</v>
      </c>
      <c r="C1082" s="623">
        <v>10260</v>
      </c>
      <c r="D1082" s="623">
        <v>4292</v>
      </c>
      <c r="E1082" s="700">
        <v>0</v>
      </c>
      <c r="F1082" s="623">
        <v>670</v>
      </c>
    </row>
    <row r="1083" spans="2:12">
      <c r="B1083" s="737">
        <v>45729</v>
      </c>
      <c r="C1083" s="623">
        <v>10783</v>
      </c>
      <c r="D1083" s="623">
        <v>4248</v>
      </c>
      <c r="E1083" s="700">
        <v>0</v>
      </c>
      <c r="F1083" s="623">
        <v>621</v>
      </c>
    </row>
    <row r="1084" spans="2:12">
      <c r="B1084" s="737">
        <v>45730</v>
      </c>
      <c r="C1084" s="623">
        <v>14066</v>
      </c>
      <c r="D1084" s="623">
        <v>4262</v>
      </c>
      <c r="E1084" s="700">
        <v>0</v>
      </c>
      <c r="F1084" s="623">
        <v>684</v>
      </c>
      <c r="H1084" s="737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7">
        <v>45731</v>
      </c>
      <c r="C1085" s="623">
        <v>10150</v>
      </c>
      <c r="D1085" s="623">
        <v>4218</v>
      </c>
      <c r="E1085" s="700">
        <v>0</v>
      </c>
      <c r="F1085" s="623">
        <v>2453</v>
      </c>
    </row>
    <row r="1086" spans="2:12">
      <c r="B1086" s="737">
        <v>45732</v>
      </c>
      <c r="C1086" s="623">
        <v>10121</v>
      </c>
      <c r="D1086" s="623">
        <v>4222</v>
      </c>
      <c r="E1086" s="700">
        <v>0</v>
      </c>
      <c r="F1086" s="623">
        <v>1069</v>
      </c>
    </row>
    <row r="1087" spans="2:12">
      <c r="B1087" s="737">
        <v>45733</v>
      </c>
      <c r="C1087" s="623">
        <v>11146</v>
      </c>
      <c r="D1087" s="623">
        <v>4175</v>
      </c>
      <c r="E1087" s="700">
        <v>0</v>
      </c>
      <c r="F1087" s="623">
        <v>17</v>
      </c>
    </row>
    <row r="1088" spans="2:12">
      <c r="B1088" s="737">
        <v>45734</v>
      </c>
      <c r="C1088" s="623">
        <v>10286</v>
      </c>
      <c r="D1088" s="623">
        <v>4141</v>
      </c>
      <c r="E1088" s="700">
        <v>0</v>
      </c>
      <c r="F1088" s="623">
        <v>37</v>
      </c>
    </row>
    <row r="1089" spans="2:12">
      <c r="B1089" s="737">
        <v>45735</v>
      </c>
      <c r="C1089" s="623">
        <v>10006</v>
      </c>
      <c r="D1089" s="623">
        <v>4055</v>
      </c>
      <c r="E1089" s="700">
        <v>0</v>
      </c>
      <c r="F1089" s="623">
        <v>907</v>
      </c>
    </row>
    <row r="1090" spans="2:12">
      <c r="B1090" s="737">
        <v>45736</v>
      </c>
      <c r="C1090" s="623">
        <v>11803</v>
      </c>
      <c r="D1090" s="623">
        <v>4145</v>
      </c>
      <c r="E1090" s="700">
        <v>0</v>
      </c>
      <c r="F1090" s="623">
        <v>4081</v>
      </c>
    </row>
    <row r="1091" spans="2:12">
      <c r="B1091" s="737">
        <v>45737</v>
      </c>
      <c r="C1091" s="623">
        <v>14644</v>
      </c>
      <c r="D1091" s="623">
        <v>4147</v>
      </c>
      <c r="E1091" s="700">
        <v>0</v>
      </c>
      <c r="F1091" s="623">
        <v>3863</v>
      </c>
      <c r="H1091" s="737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7">
        <v>45738</v>
      </c>
      <c r="C1092" s="623">
        <v>9857</v>
      </c>
      <c r="D1092" s="623">
        <v>4139</v>
      </c>
      <c r="E1092" s="700">
        <v>0</v>
      </c>
      <c r="F1092" s="623">
        <v>1266</v>
      </c>
    </row>
    <row r="1093" spans="2:12">
      <c r="B1093" s="737">
        <v>45739</v>
      </c>
      <c r="C1093" s="623">
        <v>9536</v>
      </c>
      <c r="D1093" s="623">
        <v>4152</v>
      </c>
      <c r="E1093" s="700">
        <v>0</v>
      </c>
      <c r="F1093" s="623">
        <v>1172</v>
      </c>
    </row>
    <row r="1094" spans="2:12">
      <c r="B1094" s="737">
        <v>45740</v>
      </c>
      <c r="C1094" s="623">
        <v>11062</v>
      </c>
      <c r="D1094" s="623">
        <v>4108</v>
      </c>
      <c r="E1094" s="700">
        <v>0</v>
      </c>
      <c r="F1094" s="623">
        <v>3365</v>
      </c>
    </row>
    <row r="1095" spans="2:12">
      <c r="B1095" s="737">
        <v>45741</v>
      </c>
      <c r="C1095" s="623">
        <v>10853</v>
      </c>
      <c r="D1095" s="623">
        <v>4110</v>
      </c>
      <c r="E1095" s="700">
        <v>0</v>
      </c>
      <c r="F1095" s="623">
        <v>3384</v>
      </c>
    </row>
    <row r="1096" spans="2:12">
      <c r="B1096" s="737">
        <v>45742</v>
      </c>
      <c r="C1096" s="623">
        <v>10743</v>
      </c>
      <c r="D1096" s="623">
        <v>4088</v>
      </c>
      <c r="E1096" s="700">
        <v>0</v>
      </c>
      <c r="F1096" s="623">
        <v>3436</v>
      </c>
    </row>
    <row r="1097" spans="2:12">
      <c r="B1097" s="737">
        <v>45743</v>
      </c>
      <c r="C1097" s="623">
        <v>10648</v>
      </c>
      <c r="D1097" s="623">
        <v>4046</v>
      </c>
      <c r="E1097" s="700">
        <v>0</v>
      </c>
      <c r="F1097" s="623">
        <v>3474</v>
      </c>
    </row>
    <row r="1098" spans="2:12">
      <c r="B1098" s="737">
        <v>45744</v>
      </c>
      <c r="C1098" s="623">
        <v>13731</v>
      </c>
      <c r="D1098" s="623">
        <v>4047</v>
      </c>
      <c r="E1098" s="700">
        <v>0</v>
      </c>
      <c r="F1098" s="623">
        <v>3401</v>
      </c>
      <c r="H1098" s="737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7">
        <v>45745</v>
      </c>
      <c r="C1099" s="623">
        <v>9858</v>
      </c>
      <c r="D1099" s="623">
        <v>4010</v>
      </c>
      <c r="E1099" s="700">
        <v>0</v>
      </c>
      <c r="F1099" s="623">
        <v>940</v>
      </c>
    </row>
    <row r="1100" spans="2:12">
      <c r="B1100" s="737">
        <v>45746</v>
      </c>
      <c r="C1100" s="623">
        <v>9511</v>
      </c>
      <c r="D1100" s="623">
        <v>4007</v>
      </c>
      <c r="E1100" s="700">
        <v>0</v>
      </c>
      <c r="F1100" s="623">
        <v>758</v>
      </c>
    </row>
    <row r="1101" spans="2:12">
      <c r="B1101" s="737">
        <v>45747</v>
      </c>
      <c r="C1101" s="623">
        <v>12669</v>
      </c>
      <c r="D1101" s="623">
        <v>4000</v>
      </c>
      <c r="E1101" s="700">
        <v>0</v>
      </c>
      <c r="F1101" s="623">
        <v>3106</v>
      </c>
    </row>
    <row r="1102" spans="2:12">
      <c r="B1102" s="737">
        <v>45748</v>
      </c>
      <c r="C1102" s="623">
        <v>9745</v>
      </c>
      <c r="D1102" s="623">
        <v>3882</v>
      </c>
      <c r="E1102" s="700">
        <v>0</v>
      </c>
      <c r="F1102" s="623">
        <v>664</v>
      </c>
    </row>
    <row r="1103" spans="2:12">
      <c r="B1103" s="737">
        <v>45749</v>
      </c>
      <c r="C1103" s="623">
        <v>9699</v>
      </c>
      <c r="D1103" s="623">
        <v>3817</v>
      </c>
      <c r="E1103" s="700">
        <v>0</v>
      </c>
      <c r="F1103" s="623">
        <v>664</v>
      </c>
    </row>
    <row r="1104" spans="2:12">
      <c r="B1104" s="737">
        <v>45750</v>
      </c>
      <c r="C1104" s="623">
        <v>9931</v>
      </c>
      <c r="D1104" s="623">
        <v>3808</v>
      </c>
      <c r="E1104" s="700">
        <v>0</v>
      </c>
      <c r="F1104" s="623">
        <v>646</v>
      </c>
    </row>
    <row r="1105" spans="2:12">
      <c r="B1105" s="737">
        <v>45751</v>
      </c>
      <c r="C1105" s="623">
        <v>13075</v>
      </c>
      <c r="D1105" s="623">
        <v>3825</v>
      </c>
      <c r="E1105" s="700">
        <v>0</v>
      </c>
      <c r="F1105" s="623">
        <v>646</v>
      </c>
      <c r="H1105" s="737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7">
        <v>45752</v>
      </c>
      <c r="C1106" s="623">
        <v>8902</v>
      </c>
      <c r="D1106" s="623">
        <v>3812</v>
      </c>
      <c r="E1106" s="700">
        <v>0</v>
      </c>
      <c r="F1106" s="623">
        <v>729</v>
      </c>
    </row>
    <row r="1107" spans="2:12">
      <c r="B1107" s="737">
        <v>45753</v>
      </c>
      <c r="C1107" s="623">
        <v>8829</v>
      </c>
      <c r="D1107" s="623">
        <v>3808</v>
      </c>
      <c r="E1107" s="700">
        <v>0</v>
      </c>
      <c r="F1107" s="623">
        <v>841</v>
      </c>
    </row>
    <row r="1108" spans="2:12">
      <c r="B1108" s="737">
        <v>45754</v>
      </c>
      <c r="C1108" s="623">
        <v>10162</v>
      </c>
      <c r="D1108" s="623">
        <v>3758</v>
      </c>
      <c r="E1108" s="700">
        <v>0</v>
      </c>
      <c r="F1108" s="623">
        <v>3936</v>
      </c>
    </row>
    <row r="1109" spans="2:12">
      <c r="B1109" s="737">
        <v>45755</v>
      </c>
      <c r="C1109" s="623">
        <v>9416</v>
      </c>
      <c r="D1109" s="623">
        <v>3728</v>
      </c>
      <c r="E1109" s="700">
        <v>0</v>
      </c>
      <c r="F1109" s="623">
        <v>3870</v>
      </c>
    </row>
    <row r="1110" spans="2:12">
      <c r="B1110" s="737">
        <v>45756</v>
      </c>
      <c r="C1110" s="623">
        <v>9378</v>
      </c>
      <c r="D1110" s="623">
        <v>3726</v>
      </c>
      <c r="E1110" s="700">
        <v>0</v>
      </c>
      <c r="F1110" s="623">
        <v>3957</v>
      </c>
    </row>
    <row r="1111" spans="2:12">
      <c r="B1111" s="737">
        <v>45757</v>
      </c>
      <c r="C1111" s="623">
        <v>10112</v>
      </c>
      <c r="D1111" s="623">
        <v>3690</v>
      </c>
      <c r="E1111" s="700">
        <v>0</v>
      </c>
      <c r="F1111" s="623">
        <v>3550</v>
      </c>
    </row>
    <row r="1112" spans="2:12">
      <c r="B1112" s="737">
        <v>45758</v>
      </c>
      <c r="C1112" s="623">
        <v>13701</v>
      </c>
      <c r="D1112" s="623">
        <v>3695</v>
      </c>
      <c r="E1112" s="700">
        <v>0</v>
      </c>
      <c r="F1112" s="623">
        <v>3531</v>
      </c>
      <c r="H1112" s="737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7">
        <v>45759</v>
      </c>
      <c r="C1113" s="623">
        <v>8866</v>
      </c>
      <c r="D1113" s="623">
        <v>3679</v>
      </c>
      <c r="E1113" s="700">
        <v>0</v>
      </c>
      <c r="F1113" s="623">
        <v>3798</v>
      </c>
    </row>
    <row r="1114" spans="2:12">
      <c r="B1114" s="737">
        <v>45760</v>
      </c>
      <c r="C1114" s="623">
        <v>8742</v>
      </c>
      <c r="D1114" s="623">
        <v>3671</v>
      </c>
      <c r="E1114" s="700">
        <v>0</v>
      </c>
      <c r="F1114" s="623">
        <v>3068</v>
      </c>
    </row>
    <row r="1115" spans="2:12">
      <c r="B1115" s="737">
        <v>45761</v>
      </c>
      <c r="C1115" s="623">
        <v>9367</v>
      </c>
      <c r="D1115" s="623">
        <v>3618</v>
      </c>
      <c r="E1115" s="700">
        <v>0</v>
      </c>
      <c r="F1115" s="623">
        <v>641</v>
      </c>
    </row>
    <row r="1116" spans="2:12">
      <c r="B1116" s="737">
        <v>45762</v>
      </c>
      <c r="C1116" s="623">
        <v>9191</v>
      </c>
      <c r="D1116" s="623">
        <v>3598</v>
      </c>
      <c r="E1116" s="700">
        <v>0</v>
      </c>
      <c r="F1116" s="623">
        <v>634</v>
      </c>
    </row>
    <row r="1117" spans="2:12">
      <c r="B1117" s="737">
        <v>45763</v>
      </c>
      <c r="C1117" s="623">
        <v>11389</v>
      </c>
      <c r="D1117" s="623">
        <v>3564</v>
      </c>
      <c r="E1117" s="700">
        <v>0</v>
      </c>
      <c r="F1117" s="623">
        <v>680</v>
      </c>
      <c r="H1117" s="737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7">
        <v>45764</v>
      </c>
      <c r="C1118" s="623">
        <v>8046</v>
      </c>
      <c r="D1118" s="623">
        <v>3553</v>
      </c>
      <c r="E1118" s="700">
        <v>0</v>
      </c>
      <c r="F1118" s="623">
        <v>626</v>
      </c>
    </row>
    <row r="1119" spans="2:12">
      <c r="B1119" s="737">
        <v>45765</v>
      </c>
      <c r="C1119" s="623">
        <v>7653</v>
      </c>
      <c r="D1119" s="623">
        <v>3495</v>
      </c>
      <c r="E1119" s="700">
        <v>0</v>
      </c>
      <c r="F1119" s="623">
        <v>1597</v>
      </c>
    </row>
    <row r="1120" spans="2:12">
      <c r="B1120" s="737">
        <v>45766</v>
      </c>
      <c r="C1120" s="623">
        <v>7724</v>
      </c>
      <c r="D1120" s="623">
        <v>3492</v>
      </c>
      <c r="E1120" s="700">
        <v>0</v>
      </c>
      <c r="F1120" s="623">
        <v>246</v>
      </c>
    </row>
    <row r="1121" spans="2:12">
      <c r="B1121" s="737">
        <v>45767</v>
      </c>
      <c r="C1121" s="623">
        <v>7797</v>
      </c>
      <c r="D1121" s="623">
        <v>3480</v>
      </c>
      <c r="E1121" s="700">
        <v>0</v>
      </c>
      <c r="F1121" s="623">
        <v>10</v>
      </c>
    </row>
    <row r="1122" spans="2:12">
      <c r="B1122" s="737">
        <v>45768</v>
      </c>
      <c r="C1122" s="623">
        <v>8271</v>
      </c>
      <c r="D1122" s="623">
        <v>3496</v>
      </c>
      <c r="E1122" s="700">
        <v>0</v>
      </c>
      <c r="F1122" s="623">
        <v>11</v>
      </c>
    </row>
    <row r="1123" spans="2:12">
      <c r="B1123" s="737">
        <v>45769</v>
      </c>
      <c r="C1123" s="623">
        <v>9223</v>
      </c>
      <c r="D1123" s="623">
        <v>3531</v>
      </c>
      <c r="E1123" s="700">
        <v>0</v>
      </c>
      <c r="F1123" s="623">
        <v>20</v>
      </c>
    </row>
    <row r="1124" spans="2:12">
      <c r="B1124" s="737">
        <v>45770</v>
      </c>
      <c r="C1124" s="623">
        <v>9188</v>
      </c>
      <c r="D1124" s="623">
        <v>3523</v>
      </c>
      <c r="E1124" s="700">
        <v>0</v>
      </c>
      <c r="F1124" s="623">
        <v>20</v>
      </c>
    </row>
    <row r="1125" spans="2:12">
      <c r="B1125" s="737">
        <v>45771</v>
      </c>
      <c r="C1125" s="623">
        <v>9481</v>
      </c>
      <c r="D1125" s="623">
        <v>3508</v>
      </c>
      <c r="E1125" s="700">
        <v>0</v>
      </c>
      <c r="F1125" s="623">
        <v>18</v>
      </c>
    </row>
    <row r="1126" spans="2:12">
      <c r="B1126" s="737">
        <v>45772</v>
      </c>
      <c r="C1126" s="623">
        <v>11249</v>
      </c>
      <c r="D1126" s="623">
        <v>3524</v>
      </c>
      <c r="E1126" s="700">
        <v>0</v>
      </c>
      <c r="F1126" s="623">
        <v>19</v>
      </c>
      <c r="H1126" s="737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7">
        <v>45773</v>
      </c>
      <c r="C1127" s="623">
        <v>8647</v>
      </c>
      <c r="D1127" s="623">
        <v>3525</v>
      </c>
      <c r="E1127" s="700">
        <v>0</v>
      </c>
      <c r="F1127" s="623">
        <v>66</v>
      </c>
    </row>
    <row r="1128" spans="2:12">
      <c r="B1128" s="737">
        <v>45774</v>
      </c>
      <c r="C1128" s="623">
        <v>8465</v>
      </c>
      <c r="D1128" s="623">
        <v>3504</v>
      </c>
      <c r="E1128" s="700">
        <v>0</v>
      </c>
      <c r="F1128" s="623">
        <v>307</v>
      </c>
    </row>
    <row r="1129" spans="2:12">
      <c r="B1129" s="737">
        <v>45775</v>
      </c>
      <c r="C1129" s="623">
        <v>9635</v>
      </c>
      <c r="D1129" s="623">
        <v>3536</v>
      </c>
      <c r="E1129" s="700">
        <v>0</v>
      </c>
      <c r="F1129" s="623">
        <v>3467</v>
      </c>
    </row>
    <row r="1130" spans="2:12">
      <c r="B1130" s="737">
        <v>45776</v>
      </c>
      <c r="C1130" s="623">
        <v>9455</v>
      </c>
      <c r="D1130" s="623">
        <v>3484</v>
      </c>
      <c r="E1130" s="700">
        <v>0</v>
      </c>
      <c r="F1130" s="623">
        <v>3458</v>
      </c>
    </row>
    <row r="1131" spans="2:12">
      <c r="B1131" s="737">
        <v>45777</v>
      </c>
      <c r="C1131" s="623">
        <v>11926</v>
      </c>
      <c r="D1131" s="623">
        <v>3464</v>
      </c>
      <c r="E1131" s="700">
        <v>0</v>
      </c>
      <c r="F1131" s="623">
        <v>3438</v>
      </c>
    </row>
    <row r="1132" spans="2:12">
      <c r="B1132" s="737">
        <v>45778</v>
      </c>
      <c r="C1132" s="623">
        <v>7968</v>
      </c>
      <c r="D1132" s="623">
        <v>3378</v>
      </c>
      <c r="E1132" s="700">
        <v>0</v>
      </c>
      <c r="F1132" s="623">
        <v>49</v>
      </c>
    </row>
    <row r="1133" spans="2:12">
      <c r="B1133" s="737">
        <v>45779</v>
      </c>
      <c r="C1133" s="623">
        <v>8443</v>
      </c>
      <c r="D1133" s="623">
        <v>3398</v>
      </c>
      <c r="E1133" s="700">
        <v>0</v>
      </c>
      <c r="F1133" s="623">
        <v>27</v>
      </c>
      <c r="H1133" s="737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4" spans="2:12">
      <c r="B1134" s="737">
        <v>45780</v>
      </c>
      <c r="C1134" s="623">
        <v>7948</v>
      </c>
      <c r="D1134" s="623">
        <v>3343</v>
      </c>
      <c r="E1134" s="700">
        <v>0</v>
      </c>
      <c r="F1134" s="623">
        <v>29</v>
      </c>
    </row>
    <row r="1135" spans="2:12">
      <c r="B1135" s="737">
        <v>45781</v>
      </c>
      <c r="C1135" s="623">
        <v>7997</v>
      </c>
      <c r="D1135" s="623">
        <v>3348</v>
      </c>
      <c r="E1135" s="700">
        <v>0</v>
      </c>
      <c r="F1135" s="623">
        <v>120</v>
      </c>
    </row>
    <row r="1136" spans="2:12">
      <c r="B1136" s="737">
        <v>45782</v>
      </c>
      <c r="C1136" s="623">
        <v>9050</v>
      </c>
      <c r="D1136" s="623">
        <v>3321</v>
      </c>
      <c r="E1136" s="700">
        <v>0</v>
      </c>
      <c r="F1136" s="623">
        <v>3080</v>
      </c>
    </row>
    <row r="1137" spans="2:12">
      <c r="B1137" s="737">
        <v>45783</v>
      </c>
      <c r="C1137" s="623">
        <v>8306</v>
      </c>
      <c r="D1137" s="623">
        <v>3327</v>
      </c>
      <c r="E1137" s="700">
        <v>0</v>
      </c>
      <c r="F1137" s="623">
        <v>679</v>
      </c>
    </row>
    <row r="1138" spans="2:12">
      <c r="B1138" s="737">
        <v>45784</v>
      </c>
      <c r="C1138" s="623">
        <v>8186</v>
      </c>
      <c r="D1138" s="623">
        <v>3315</v>
      </c>
      <c r="E1138" s="700">
        <v>0</v>
      </c>
      <c r="F1138" s="623">
        <v>700</v>
      </c>
    </row>
    <row r="1139" spans="2:12">
      <c r="B1139" s="737">
        <v>45785</v>
      </c>
      <c r="C1139" s="623">
        <v>8359</v>
      </c>
      <c r="D1139" s="623">
        <v>3296</v>
      </c>
      <c r="E1139" s="700">
        <v>0</v>
      </c>
      <c r="F1139" s="623">
        <v>675</v>
      </c>
    </row>
    <row r="1140" spans="2:12">
      <c r="B1140" s="737">
        <v>45786</v>
      </c>
      <c r="C1140" s="623">
        <v>10238</v>
      </c>
      <c r="D1140" s="623">
        <v>3269</v>
      </c>
      <c r="E1140" s="700">
        <v>0</v>
      </c>
      <c r="F1140" s="623">
        <v>746</v>
      </c>
      <c r="H1140" s="737">
        <v>45786</v>
      </c>
      <c r="I1140" s="623">
        <v>8977</v>
      </c>
      <c r="J1140" s="623">
        <v>3010</v>
      </c>
      <c r="K1140" s="700" t="s">
        <v>550</v>
      </c>
      <c r="L1140" s="623">
        <v>2701</v>
      </c>
    </row>
    <row r="1141" spans="2:12">
      <c r="B1141" s="737">
        <v>45787</v>
      </c>
      <c r="C1141" s="623">
        <v>8034</v>
      </c>
      <c r="D1141" s="623">
        <v>3269</v>
      </c>
      <c r="E1141" s="700">
        <v>0</v>
      </c>
      <c r="F1141" s="623">
        <v>2432</v>
      </c>
    </row>
    <row r="1142" spans="2:12">
      <c r="B1142" s="737">
        <v>45788</v>
      </c>
      <c r="C1142" s="623">
        <v>7992</v>
      </c>
      <c r="D1142" s="623">
        <v>3253</v>
      </c>
      <c r="E1142" s="700">
        <v>0</v>
      </c>
      <c r="F1142" s="623">
        <v>1569</v>
      </c>
    </row>
    <row r="1143" spans="2:12">
      <c r="B1143" s="737">
        <v>45789</v>
      </c>
      <c r="C1143" s="623">
        <v>9285</v>
      </c>
      <c r="D1143" s="623">
        <v>3201</v>
      </c>
      <c r="E1143" s="700">
        <v>0</v>
      </c>
      <c r="F1143" s="623">
        <v>3145</v>
      </c>
    </row>
    <row r="1144" spans="2:12">
      <c r="B1144" s="737">
        <v>45790</v>
      </c>
      <c r="C1144" s="623">
        <v>8439</v>
      </c>
      <c r="D1144" s="623">
        <v>3212</v>
      </c>
      <c r="E1144" s="700">
        <v>0</v>
      </c>
      <c r="F1144" s="623">
        <v>703</v>
      </c>
    </row>
    <row r="1145" spans="2:12">
      <c r="B1145" s="737">
        <v>45791</v>
      </c>
      <c r="C1145" s="623">
        <v>8556</v>
      </c>
      <c r="D1145" s="623">
        <v>3206</v>
      </c>
      <c r="E1145" s="700">
        <v>0</v>
      </c>
      <c r="F1145" s="623">
        <v>686</v>
      </c>
    </row>
    <row r="1146" spans="2:12">
      <c r="B1146" s="737">
        <v>45792</v>
      </c>
      <c r="C1146" s="623">
        <v>8753</v>
      </c>
      <c r="D1146" s="623">
        <v>3202</v>
      </c>
      <c r="E1146" s="700">
        <v>0</v>
      </c>
      <c r="F1146" s="623">
        <v>671</v>
      </c>
    </row>
    <row r="1147" spans="2:12">
      <c r="B1147" s="737">
        <v>45793</v>
      </c>
      <c r="C1147" s="623">
        <v>10799</v>
      </c>
      <c r="D1147" s="623">
        <v>3217</v>
      </c>
      <c r="E1147" s="700">
        <v>0</v>
      </c>
      <c r="F1147" s="623">
        <v>747</v>
      </c>
      <c r="H1147" s="737">
        <v>45793</v>
      </c>
      <c r="I1147" s="623">
        <v>8515</v>
      </c>
      <c r="J1147" s="623">
        <v>2972</v>
      </c>
      <c r="K1147" s="700" t="s">
        <v>550</v>
      </c>
      <c r="L1147" s="623">
        <v>2715</v>
      </c>
    </row>
    <row r="1148" spans="2:12">
      <c r="B1148" s="737">
        <v>45794</v>
      </c>
      <c r="C1148" s="623">
        <v>8011</v>
      </c>
      <c r="D1148" s="623">
        <v>3232</v>
      </c>
      <c r="E1148" s="700">
        <v>0</v>
      </c>
      <c r="F1148" s="623">
        <v>1551</v>
      </c>
    </row>
    <row r="1149" spans="2:12">
      <c r="B1149" s="737">
        <v>45795</v>
      </c>
      <c r="C1149" s="623">
        <v>7978</v>
      </c>
      <c r="D1149" s="623">
        <v>3218</v>
      </c>
      <c r="E1149" s="700">
        <v>0</v>
      </c>
      <c r="F1149" s="623">
        <v>711</v>
      </c>
    </row>
    <row r="1150" spans="2:12">
      <c r="B1150" s="737">
        <v>45796</v>
      </c>
      <c r="C1150" s="623">
        <v>9308</v>
      </c>
      <c r="D1150" s="623">
        <v>3210</v>
      </c>
      <c r="E1150" s="700">
        <v>0</v>
      </c>
      <c r="F1150" s="623">
        <v>3089</v>
      </c>
    </row>
    <row r="1151" spans="2:12">
      <c r="B1151" s="737">
        <v>45797</v>
      </c>
      <c r="C1151" s="623">
        <v>8413</v>
      </c>
      <c r="D1151" s="623">
        <v>3210</v>
      </c>
      <c r="E1151" s="700">
        <v>0</v>
      </c>
      <c r="F1151" s="623">
        <v>696</v>
      </c>
    </row>
    <row r="1152" spans="2:12">
      <c r="B1152" s="737">
        <v>45798</v>
      </c>
      <c r="C1152" s="623">
        <v>8280</v>
      </c>
      <c r="D1152" s="623">
        <v>3193</v>
      </c>
      <c r="E1152" s="700">
        <v>0</v>
      </c>
      <c r="F1152" s="623">
        <v>680</v>
      </c>
    </row>
    <row r="1153" spans="2:12">
      <c r="B1153" s="737">
        <v>45799</v>
      </c>
      <c r="C1153" s="623">
        <v>8576</v>
      </c>
      <c r="D1153" s="623">
        <v>3189</v>
      </c>
      <c r="E1153" s="700">
        <v>0</v>
      </c>
      <c r="F1153" s="623">
        <v>686</v>
      </c>
    </row>
    <row r="1154" spans="2:12">
      <c r="B1154" s="737">
        <v>45800</v>
      </c>
      <c r="C1154" s="623">
        <v>10857</v>
      </c>
      <c r="D1154" s="623">
        <v>3220</v>
      </c>
      <c r="E1154" s="700">
        <v>0</v>
      </c>
      <c r="F1154" s="623">
        <v>656</v>
      </c>
      <c r="H1154" s="737">
        <v>45800</v>
      </c>
      <c r="I1154" s="623">
        <v>8383</v>
      </c>
      <c r="J1154" s="623">
        <v>2956</v>
      </c>
      <c r="K1154" s="700" t="s">
        <v>550</v>
      </c>
      <c r="L1154" s="623">
        <v>2713</v>
      </c>
    </row>
    <row r="1155" spans="2:12">
      <c r="B1155" s="737">
        <v>45801</v>
      </c>
      <c r="C1155" s="623">
        <v>7805</v>
      </c>
      <c r="D1155" s="623">
        <v>3222</v>
      </c>
      <c r="E1155" s="700">
        <v>0</v>
      </c>
      <c r="F1155" s="623">
        <v>536</v>
      </c>
    </row>
    <row r="1156" spans="2:12">
      <c r="B1156" s="737">
        <v>45802</v>
      </c>
      <c r="C1156" s="623">
        <v>7868</v>
      </c>
      <c r="D1156" s="623">
        <v>3221</v>
      </c>
      <c r="E1156" s="700">
        <v>0</v>
      </c>
      <c r="F1156" s="623">
        <v>395</v>
      </c>
    </row>
    <row r="1157" spans="2:12">
      <c r="B1157" s="737">
        <v>45803</v>
      </c>
      <c r="C1157" s="623">
        <v>8929</v>
      </c>
      <c r="D1157" s="623">
        <v>3204</v>
      </c>
      <c r="E1157" s="700">
        <v>0</v>
      </c>
      <c r="F1157" s="623">
        <v>3223</v>
      </c>
    </row>
    <row r="1158" spans="2:12">
      <c r="B1158" s="737">
        <v>45804</v>
      </c>
      <c r="C1158" s="623">
        <v>8110</v>
      </c>
      <c r="D1158" s="623">
        <v>3206</v>
      </c>
      <c r="E1158" s="700">
        <v>0</v>
      </c>
      <c r="F1158" s="623">
        <v>664</v>
      </c>
    </row>
    <row r="1159" spans="2:12">
      <c r="B1159" s="737">
        <v>45805</v>
      </c>
      <c r="C1159" s="623">
        <v>8045</v>
      </c>
      <c r="D1159" s="623">
        <v>3205</v>
      </c>
      <c r="E1159" s="700">
        <v>0</v>
      </c>
      <c r="F1159" s="623">
        <v>660</v>
      </c>
    </row>
    <row r="1160" spans="2:12">
      <c r="B1160" s="737">
        <v>45806</v>
      </c>
      <c r="C1160" s="623">
        <v>8302</v>
      </c>
      <c r="D1160" s="623">
        <v>3165</v>
      </c>
      <c r="E1160" s="700">
        <v>0</v>
      </c>
      <c r="F1160" s="623">
        <v>691</v>
      </c>
    </row>
    <row r="1161" spans="2:12">
      <c r="B1161" s="737">
        <v>45807</v>
      </c>
      <c r="C1161" s="623">
        <v>10681</v>
      </c>
      <c r="D1161" s="623">
        <v>3151</v>
      </c>
      <c r="E1161" s="700">
        <v>0</v>
      </c>
      <c r="F1161" s="623">
        <v>628</v>
      </c>
      <c r="H1161" s="737">
        <v>45807</v>
      </c>
      <c r="I1161" s="623">
        <v>8708</v>
      </c>
      <c r="J1161" s="623">
        <v>3048</v>
      </c>
      <c r="K1161" s="700" t="s">
        <v>550</v>
      </c>
      <c r="L1161" s="623">
        <v>2617</v>
      </c>
    </row>
    <row r="1162" spans="2:12">
      <c r="B1162" s="737">
        <v>45808</v>
      </c>
      <c r="C1162" s="623">
        <v>7956</v>
      </c>
      <c r="D1162" s="623">
        <v>3140</v>
      </c>
      <c r="E1162" s="700">
        <v>0</v>
      </c>
      <c r="F1162" s="623">
        <v>89</v>
      </c>
    </row>
    <row r="1163" spans="2:12">
      <c r="B1163" s="737">
        <v>45809</v>
      </c>
      <c r="C1163" s="623">
        <v>7635</v>
      </c>
      <c r="D1163" s="623">
        <v>3041</v>
      </c>
      <c r="E1163" s="700">
        <v>0</v>
      </c>
      <c r="F1163" s="623">
        <v>85</v>
      </c>
    </row>
    <row r="1164" spans="2:12">
      <c r="B1164" s="737">
        <v>45810</v>
      </c>
      <c r="C1164" s="623">
        <v>7570</v>
      </c>
      <c r="D1164" s="623">
        <v>3022</v>
      </c>
      <c r="E1164" s="700">
        <v>0</v>
      </c>
      <c r="F1164" s="623">
        <v>90</v>
      </c>
    </row>
    <row r="1165" spans="2:12">
      <c r="B1165" s="737">
        <v>45811</v>
      </c>
      <c r="C1165" s="623">
        <v>7487</v>
      </c>
      <c r="D1165" s="623">
        <v>3048</v>
      </c>
      <c r="E1165" s="700">
        <v>0</v>
      </c>
      <c r="F1165" s="623">
        <v>85</v>
      </c>
    </row>
    <row r="1166" spans="2:12">
      <c r="B1166" s="737">
        <v>45812</v>
      </c>
      <c r="C1166" s="623">
        <v>7531</v>
      </c>
      <c r="D1166" s="623">
        <v>3047</v>
      </c>
      <c r="E1166" s="700">
        <v>0</v>
      </c>
      <c r="F1166" s="623">
        <v>85</v>
      </c>
    </row>
    <row r="1167" spans="2:12">
      <c r="B1167" s="737">
        <v>45813</v>
      </c>
      <c r="C1167" s="623">
        <v>7760</v>
      </c>
      <c r="D1167" s="623">
        <v>3038</v>
      </c>
      <c r="E1167" s="700">
        <v>0</v>
      </c>
      <c r="F1167" s="623">
        <v>85</v>
      </c>
    </row>
    <row r="1168" spans="2:12">
      <c r="B1168" s="737">
        <v>45814</v>
      </c>
      <c r="C1168" s="623">
        <v>8366</v>
      </c>
      <c r="D1168" s="623">
        <v>3031</v>
      </c>
      <c r="E1168" s="700">
        <v>0</v>
      </c>
      <c r="F1168" s="623">
        <v>85</v>
      </c>
      <c r="H1168" s="737">
        <v>45814</v>
      </c>
      <c r="I1168" s="623">
        <v>7783</v>
      </c>
      <c r="J1168" s="623">
        <v>2937</v>
      </c>
      <c r="K1168" s="700" t="s">
        <v>550</v>
      </c>
      <c r="L1168" s="623">
        <v>86</v>
      </c>
    </row>
    <row r="1169" spans="2:12">
      <c r="B1169" s="737">
        <v>45815</v>
      </c>
      <c r="C1169" s="623">
        <v>7464</v>
      </c>
      <c r="D1169" s="623">
        <v>2989</v>
      </c>
      <c r="E1169" s="700">
        <v>0</v>
      </c>
      <c r="F1169" s="623">
        <v>85</v>
      </c>
    </row>
    <row r="1170" spans="2:12">
      <c r="B1170" s="737">
        <v>45816</v>
      </c>
      <c r="C1170" s="623">
        <v>7466</v>
      </c>
      <c r="D1170" s="623">
        <v>2989</v>
      </c>
      <c r="E1170" s="700">
        <v>0</v>
      </c>
      <c r="F1170" s="623">
        <v>85</v>
      </c>
    </row>
    <row r="1171" spans="2:12">
      <c r="B1171" s="737">
        <v>45817</v>
      </c>
      <c r="C1171" s="623">
        <v>7569</v>
      </c>
      <c r="D1171" s="623">
        <v>2980</v>
      </c>
      <c r="E1171" s="700">
        <v>0</v>
      </c>
      <c r="F1171" s="623">
        <v>90</v>
      </c>
    </row>
    <row r="1172" spans="2:12">
      <c r="B1172" s="737">
        <v>45818</v>
      </c>
      <c r="C1172" s="623">
        <v>7519</v>
      </c>
      <c r="D1172" s="623">
        <v>2964</v>
      </c>
      <c r="E1172" s="700">
        <v>0</v>
      </c>
      <c r="F1172" s="623">
        <v>84</v>
      </c>
    </row>
    <row r="1173" spans="2:12">
      <c r="B1173" s="737">
        <v>45819</v>
      </c>
      <c r="C1173" s="623">
        <v>7491</v>
      </c>
      <c r="D1173" s="623">
        <v>2948</v>
      </c>
      <c r="E1173" s="700">
        <v>0</v>
      </c>
      <c r="F1173" s="623">
        <v>84</v>
      </c>
    </row>
    <row r="1174" spans="2:12">
      <c r="B1174" s="737">
        <v>45820</v>
      </c>
      <c r="C1174" s="623">
        <v>7556</v>
      </c>
      <c r="D1174" s="623">
        <v>2930</v>
      </c>
      <c r="E1174" s="700">
        <v>0</v>
      </c>
      <c r="F1174" s="623">
        <v>84</v>
      </c>
    </row>
    <row r="1175" spans="2:12">
      <c r="B1175" s="737">
        <v>45821</v>
      </c>
      <c r="C1175" s="623">
        <v>8168</v>
      </c>
      <c r="D1175" s="623">
        <v>2920</v>
      </c>
      <c r="E1175" s="700">
        <v>0</v>
      </c>
      <c r="F1175" s="623">
        <v>84</v>
      </c>
      <c r="H1175" s="737">
        <v>45821</v>
      </c>
      <c r="I1175" s="623">
        <v>7491</v>
      </c>
      <c r="J1175" s="623">
        <v>2847</v>
      </c>
      <c r="K1175" s="700" t="s">
        <v>550</v>
      </c>
      <c r="L1175" s="623">
        <v>84</v>
      </c>
    </row>
    <row r="1176" spans="2:12">
      <c r="B1176" s="737">
        <v>45822</v>
      </c>
      <c r="C1176" s="623">
        <v>7460</v>
      </c>
      <c r="D1176" s="623">
        <v>2914</v>
      </c>
      <c r="E1176" s="700">
        <v>0</v>
      </c>
      <c r="F1176" s="623">
        <v>84</v>
      </c>
    </row>
    <row r="1177" spans="2:12">
      <c r="B1177" s="737">
        <v>45823</v>
      </c>
      <c r="C1177" s="623">
        <v>7404</v>
      </c>
      <c r="D1177" s="623">
        <v>3003</v>
      </c>
      <c r="E1177" s="700">
        <v>0</v>
      </c>
      <c r="F1177" s="623">
        <v>84</v>
      </c>
    </row>
    <row r="1178" spans="2:12">
      <c r="B1178" s="737">
        <v>45824</v>
      </c>
      <c r="C1178" s="623">
        <v>7519</v>
      </c>
      <c r="D1178" s="623">
        <v>3002</v>
      </c>
      <c r="E1178" s="700">
        <v>0</v>
      </c>
      <c r="F1178" s="623">
        <v>87</v>
      </c>
    </row>
    <row r="1179" spans="2:12">
      <c r="B1179" s="737">
        <v>45825</v>
      </c>
      <c r="C1179" s="623">
        <v>7448</v>
      </c>
      <c r="D1179" s="623">
        <v>2995</v>
      </c>
      <c r="E1179" s="700">
        <v>0</v>
      </c>
      <c r="F1179" s="623">
        <v>84</v>
      </c>
    </row>
    <row r="1180" spans="2:12">
      <c r="B1180" s="737">
        <v>45826</v>
      </c>
      <c r="C1180" s="623">
        <v>7350</v>
      </c>
      <c r="D1180" s="623">
        <v>2985</v>
      </c>
      <c r="E1180" s="700">
        <v>0</v>
      </c>
      <c r="F1180" s="623">
        <v>84</v>
      </c>
    </row>
    <row r="1181" spans="2:12">
      <c r="B1181" s="737">
        <v>45827</v>
      </c>
      <c r="C1181" s="623">
        <v>7349</v>
      </c>
      <c r="D1181" s="623">
        <v>2973</v>
      </c>
      <c r="E1181" s="700">
        <v>0</v>
      </c>
      <c r="F1181" s="623">
        <v>84</v>
      </c>
    </row>
    <row r="1182" spans="2:12">
      <c r="B1182" s="737">
        <v>45828</v>
      </c>
      <c r="C1182" s="623">
        <v>7932</v>
      </c>
      <c r="D1182" s="623">
        <v>2947</v>
      </c>
      <c r="E1182" s="700">
        <v>0</v>
      </c>
      <c r="F1182" s="623">
        <v>83</v>
      </c>
      <c r="H1182" s="737">
        <v>45828</v>
      </c>
      <c r="I1182" s="623">
        <v>7399</v>
      </c>
      <c r="J1182" s="623">
        <v>2925</v>
      </c>
      <c r="K1182" s="700" t="s">
        <v>550</v>
      </c>
      <c r="L1182" s="623">
        <v>83</v>
      </c>
    </row>
    <row r="1183" spans="2:12">
      <c r="B1183" s="737">
        <v>45829</v>
      </c>
      <c r="C1183" s="623">
        <v>7205</v>
      </c>
      <c r="D1183" s="623">
        <v>2943</v>
      </c>
      <c r="E1183" s="700">
        <v>0</v>
      </c>
      <c r="F1183" s="623">
        <v>83</v>
      </c>
    </row>
    <row r="1184" spans="2:12">
      <c r="B1184" s="737">
        <v>45830</v>
      </c>
      <c r="C1184" s="623">
        <v>7193</v>
      </c>
      <c r="D1184" s="623">
        <v>2949</v>
      </c>
      <c r="E1184" s="700">
        <v>0</v>
      </c>
      <c r="F1184" s="623">
        <v>83</v>
      </c>
    </row>
    <row r="1185" spans="2:12">
      <c r="B1185" s="737">
        <v>45831</v>
      </c>
      <c r="C1185" s="623">
        <v>7420</v>
      </c>
      <c r="D1185" s="623">
        <v>2928</v>
      </c>
      <c r="E1185" s="700">
        <v>0</v>
      </c>
      <c r="F1185" s="623">
        <v>83</v>
      </c>
    </row>
    <row r="1186" spans="2:12">
      <c r="B1186" s="737">
        <v>45832</v>
      </c>
      <c r="C1186" s="623">
        <v>7415</v>
      </c>
      <c r="D1186" s="623">
        <v>2915</v>
      </c>
      <c r="E1186" s="700">
        <v>0</v>
      </c>
      <c r="F1186" s="623">
        <v>84</v>
      </c>
    </row>
    <row r="1187" spans="2:12">
      <c r="B1187" s="737">
        <v>45833</v>
      </c>
      <c r="C1187" s="623">
        <v>7226</v>
      </c>
      <c r="D1187" s="623">
        <v>2879</v>
      </c>
      <c r="E1187" s="700">
        <v>0</v>
      </c>
      <c r="F1187" s="623">
        <v>83</v>
      </c>
    </row>
    <row r="1188" spans="2:12">
      <c r="B1188" s="737">
        <v>45834</v>
      </c>
      <c r="C1188" s="623">
        <v>7223</v>
      </c>
      <c r="D1188" s="623">
        <v>2840</v>
      </c>
      <c r="E1188" s="700">
        <v>0</v>
      </c>
      <c r="F1188" s="623">
        <v>83</v>
      </c>
    </row>
    <row r="1189" spans="2:12">
      <c r="B1189" s="737">
        <v>45835</v>
      </c>
      <c r="C1189" s="623">
        <v>7579</v>
      </c>
      <c r="D1189" s="623">
        <v>2829</v>
      </c>
      <c r="E1189" s="700">
        <v>0</v>
      </c>
      <c r="F1189" s="623">
        <v>83</v>
      </c>
      <c r="H1189" s="737">
        <v>45835</v>
      </c>
      <c r="I1189" s="623">
        <v>7338</v>
      </c>
      <c r="J1189" s="623">
        <v>2837</v>
      </c>
      <c r="K1189" s="700" t="s">
        <v>550</v>
      </c>
      <c r="L1189" s="623">
        <v>83</v>
      </c>
    </row>
    <row r="1190" spans="2:12">
      <c r="B1190" s="737">
        <v>45836</v>
      </c>
      <c r="C1190" s="623">
        <v>7084</v>
      </c>
      <c r="D1190" s="623">
        <v>2804</v>
      </c>
      <c r="E1190" s="700">
        <v>0</v>
      </c>
      <c r="F1190" s="623">
        <v>83</v>
      </c>
    </row>
    <row r="1191" spans="2:12">
      <c r="B1191" s="737">
        <v>45837</v>
      </c>
      <c r="C1191" s="623">
        <v>7083</v>
      </c>
      <c r="D1191" s="623">
        <v>2800</v>
      </c>
      <c r="E1191" s="700">
        <v>0</v>
      </c>
      <c r="F1191" s="623">
        <v>83</v>
      </c>
    </row>
    <row r="1192" spans="2:12">
      <c r="B1192" s="737">
        <v>45838</v>
      </c>
      <c r="C1192" s="623">
        <v>7100</v>
      </c>
      <c r="D1192" s="623">
        <v>2796</v>
      </c>
      <c r="E1192" s="700">
        <v>0</v>
      </c>
      <c r="F1192" s="623">
        <v>83</v>
      </c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N52" sqref="N52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9" t="s">
        <v>471</v>
      </c>
      <c r="C1" s="999"/>
      <c r="D1" s="999"/>
      <c r="E1" s="999"/>
      <c r="F1" s="999"/>
      <c r="G1" s="999"/>
      <c r="H1" s="999"/>
      <c r="I1" s="99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620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581800</v>
      </c>
      <c r="D5" s="490">
        <v>582362</v>
      </c>
      <c r="E5" s="490">
        <v>322561</v>
      </c>
      <c r="F5" s="490">
        <v>19496</v>
      </c>
      <c r="G5" s="490">
        <v>13743</v>
      </c>
      <c r="H5" s="490">
        <v>2040</v>
      </c>
      <c r="I5" s="491">
        <v>1522002</v>
      </c>
    </row>
    <row r="6" spans="2:9">
      <c r="B6" s="366">
        <v>2010</v>
      </c>
      <c r="C6" s="490">
        <v>564184</v>
      </c>
      <c r="D6" s="490">
        <v>569177</v>
      </c>
      <c r="E6" s="490">
        <v>309738</v>
      </c>
      <c r="F6" s="490">
        <v>19085</v>
      </c>
      <c r="G6" s="490">
        <v>13470</v>
      </c>
      <c r="H6" s="490">
        <v>2018</v>
      </c>
      <c r="I6" s="491">
        <v>1477672</v>
      </c>
    </row>
    <row r="7" spans="2:9">
      <c r="B7" s="366">
        <v>2011</v>
      </c>
      <c r="C7" s="490">
        <v>558170</v>
      </c>
      <c r="D7" s="490">
        <v>560036</v>
      </c>
      <c r="E7" s="490">
        <v>300201</v>
      </c>
      <c r="F7" s="490">
        <v>18811</v>
      </c>
      <c r="G7" s="490">
        <v>13277</v>
      </c>
      <c r="H7" s="490">
        <v>2012</v>
      </c>
      <c r="I7" s="491">
        <v>1452507</v>
      </c>
    </row>
    <row r="8" spans="2:9">
      <c r="B8" s="366">
        <v>2012</v>
      </c>
      <c r="C8" s="490">
        <v>557371</v>
      </c>
      <c r="D8" s="490">
        <v>541379</v>
      </c>
      <c r="E8" s="490">
        <v>282344</v>
      </c>
      <c r="F8" s="490">
        <v>17566</v>
      </c>
      <c r="G8" s="490">
        <v>12724</v>
      </c>
      <c r="H8" s="490">
        <v>2004</v>
      </c>
      <c r="I8" s="491">
        <v>1413388</v>
      </c>
    </row>
    <row r="9" spans="2:9">
      <c r="B9" s="366">
        <v>2013</v>
      </c>
      <c r="C9" s="490">
        <v>556821</v>
      </c>
      <c r="D9" s="490">
        <v>526485</v>
      </c>
      <c r="E9" s="490">
        <v>269829</v>
      </c>
      <c r="F9" s="490">
        <v>16776</v>
      </c>
      <c r="G9" s="490">
        <v>12269</v>
      </c>
      <c r="H9" s="490">
        <v>1894</v>
      </c>
      <c r="I9" s="491">
        <v>1384074</v>
      </c>
    </row>
    <row r="10" spans="2:9">
      <c r="B10" s="366">
        <v>2014</v>
      </c>
      <c r="C10" s="490">
        <v>573619</v>
      </c>
      <c r="D10" s="490">
        <v>538976</v>
      </c>
      <c r="E10" s="490">
        <v>275908</v>
      </c>
      <c r="F10" s="490">
        <v>17167</v>
      </c>
      <c r="G10" s="490">
        <v>12579</v>
      </c>
      <c r="H10" s="490">
        <v>1944</v>
      </c>
      <c r="I10" s="491">
        <v>1420193</v>
      </c>
    </row>
    <row r="11" spans="2:9">
      <c r="B11" s="366">
        <v>2015</v>
      </c>
      <c r="C11" s="490">
        <v>589997</v>
      </c>
      <c r="D11" s="490">
        <v>554430</v>
      </c>
      <c r="E11" s="490">
        <v>288125</v>
      </c>
      <c r="F11" s="490">
        <v>17874</v>
      </c>
      <c r="G11" s="490">
        <v>13193</v>
      </c>
      <c r="H11" s="490">
        <v>2031</v>
      </c>
      <c r="I11" s="491">
        <v>1465650</v>
      </c>
    </row>
    <row r="12" spans="2:9">
      <c r="B12" s="366">
        <v>2016</v>
      </c>
      <c r="C12" s="490">
        <v>590982</v>
      </c>
      <c r="D12" s="490">
        <v>561441</v>
      </c>
      <c r="E12" s="490">
        <v>298599</v>
      </c>
      <c r="F12" s="490">
        <v>18219</v>
      </c>
      <c r="G12" s="490">
        <v>13458</v>
      </c>
      <c r="H12" s="490">
        <v>2065</v>
      </c>
      <c r="I12" s="491">
        <v>1484764</v>
      </c>
    </row>
    <row r="13" spans="2:9">
      <c r="B13" s="366">
        <v>2017</v>
      </c>
      <c r="C13" s="490">
        <v>577756</v>
      </c>
      <c r="D13" s="490">
        <v>569153</v>
      </c>
      <c r="E13" s="490">
        <v>314255</v>
      </c>
      <c r="F13" s="490">
        <v>19249</v>
      </c>
      <c r="G13" s="490">
        <v>14216</v>
      </c>
      <c r="H13" s="490">
        <v>2149</v>
      </c>
      <c r="I13" s="491">
        <v>1496778</v>
      </c>
    </row>
    <row r="14" spans="2:9">
      <c r="B14" s="366">
        <v>2018</v>
      </c>
      <c r="C14" s="490">
        <v>566381</v>
      </c>
      <c r="D14" s="490">
        <v>574246</v>
      </c>
      <c r="E14" s="490">
        <v>326172</v>
      </c>
      <c r="F14" s="490">
        <v>20361</v>
      </c>
      <c r="G14" s="490">
        <v>14832</v>
      </c>
      <c r="H14" s="490">
        <v>2247</v>
      </c>
      <c r="I14" s="491">
        <v>1504239</v>
      </c>
    </row>
    <row r="15" spans="2:9">
      <c r="B15" s="587">
        <v>2019</v>
      </c>
      <c r="C15" s="490">
        <v>558655</v>
      </c>
      <c r="D15" s="490">
        <v>579077</v>
      </c>
      <c r="E15" s="490">
        <v>336675</v>
      </c>
      <c r="F15" s="490">
        <v>21302</v>
      </c>
      <c r="G15" s="490">
        <v>15296</v>
      </c>
      <c r="H15" s="490">
        <v>2334</v>
      </c>
      <c r="I15" s="491">
        <v>1513339</v>
      </c>
    </row>
    <row r="16" spans="2:9">
      <c r="B16" s="587">
        <v>2020</v>
      </c>
      <c r="C16" s="490">
        <v>493317</v>
      </c>
      <c r="D16" s="490">
        <v>532223</v>
      </c>
      <c r="E16" s="490">
        <v>310899</v>
      </c>
      <c r="F16" s="490">
        <v>19913</v>
      </c>
      <c r="G16" s="490">
        <v>14846</v>
      </c>
      <c r="H16" s="490">
        <v>2330</v>
      </c>
      <c r="I16" s="491">
        <v>1373528</v>
      </c>
    </row>
    <row r="17" spans="2:9">
      <c r="B17" s="587">
        <v>2021</v>
      </c>
      <c r="C17" s="490">
        <v>492910</v>
      </c>
      <c r="D17" s="490">
        <v>551362</v>
      </c>
      <c r="E17" s="490">
        <v>323970</v>
      </c>
      <c r="F17" s="490">
        <v>20534</v>
      </c>
      <c r="G17" s="490">
        <v>15229</v>
      </c>
      <c r="H17" s="490">
        <v>2450</v>
      </c>
      <c r="I17" s="491">
        <v>1406455</v>
      </c>
    </row>
    <row r="18" spans="2:9">
      <c r="B18" s="587">
        <v>2022</v>
      </c>
      <c r="C18" s="490">
        <v>493590</v>
      </c>
      <c r="D18" s="490">
        <v>561924</v>
      </c>
      <c r="E18" s="490">
        <v>346162</v>
      </c>
      <c r="F18" s="490">
        <v>21825</v>
      </c>
      <c r="G18" s="490">
        <v>16600</v>
      </c>
      <c r="H18" s="490">
        <v>2597</v>
      </c>
      <c r="I18" s="491">
        <v>1442698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8" t="s">
        <v>28</v>
      </c>
      <c r="C22" s="589">
        <v>486201</v>
      </c>
      <c r="D22" s="589">
        <v>554390</v>
      </c>
      <c r="E22" s="589">
        <v>349656</v>
      </c>
      <c r="F22" s="589">
        <v>22259</v>
      </c>
      <c r="G22" s="589">
        <v>16943</v>
      </c>
      <c r="H22" s="589">
        <v>2666</v>
      </c>
      <c r="I22" s="589">
        <v>1432115</v>
      </c>
    </row>
    <row r="23" spans="2:9">
      <c r="B23" s="588" t="s">
        <v>29</v>
      </c>
      <c r="C23" s="589">
        <v>489405</v>
      </c>
      <c r="D23" s="589">
        <v>561722</v>
      </c>
      <c r="E23" s="589">
        <v>356041</v>
      </c>
      <c r="F23" s="589">
        <v>22752</v>
      </c>
      <c r="G23" s="589">
        <v>17300</v>
      </c>
      <c r="H23" s="589">
        <v>2715</v>
      </c>
      <c r="I23" s="589">
        <v>1449935</v>
      </c>
    </row>
    <row r="24" spans="2:9">
      <c r="B24" s="587" t="s">
        <v>30</v>
      </c>
      <c r="C24" s="491">
        <v>489257</v>
      </c>
      <c r="D24" s="491">
        <v>561947</v>
      </c>
      <c r="E24" s="491">
        <v>356388</v>
      </c>
      <c r="F24" s="491">
        <v>22758</v>
      </c>
      <c r="G24" s="491">
        <v>17352</v>
      </c>
      <c r="H24" s="491">
        <v>2732</v>
      </c>
      <c r="I24" s="491">
        <v>1450434</v>
      </c>
    </row>
    <row r="25" spans="2:9">
      <c r="B25" s="588" t="s">
        <v>31</v>
      </c>
      <c r="C25" s="589">
        <v>486829</v>
      </c>
      <c r="D25" s="589">
        <v>561110</v>
      </c>
      <c r="E25" s="589">
        <v>357479</v>
      </c>
      <c r="F25" s="589">
        <v>22669</v>
      </c>
      <c r="G25" s="589">
        <v>17182</v>
      </c>
      <c r="H25" s="589">
        <v>2702</v>
      </c>
      <c r="I25" s="589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8" t="s">
        <v>33</v>
      </c>
      <c r="C27" s="589">
        <v>483520</v>
      </c>
      <c r="D27" s="589">
        <v>556591</v>
      </c>
      <c r="E27" s="589">
        <v>353142</v>
      </c>
      <c r="F27" s="589">
        <v>22388</v>
      </c>
      <c r="G27" s="589">
        <v>17163</v>
      </c>
      <c r="H27" s="589">
        <v>2698</v>
      </c>
      <c r="I27" s="589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8" t="s">
        <v>28</v>
      </c>
      <c r="C35" s="589">
        <v>484655</v>
      </c>
      <c r="D35" s="589">
        <v>558031</v>
      </c>
      <c r="E35" s="589">
        <v>359100</v>
      </c>
      <c r="F35" s="589">
        <v>22807</v>
      </c>
      <c r="G35" s="589">
        <v>17577</v>
      </c>
      <c r="H35" s="589">
        <v>2810</v>
      </c>
      <c r="I35" s="589">
        <v>1444980</v>
      </c>
    </row>
    <row r="36" spans="2:17">
      <c r="B36" s="588" t="s">
        <v>29</v>
      </c>
      <c r="C36" s="589">
        <v>484871</v>
      </c>
      <c r="D36" s="589">
        <v>559820</v>
      </c>
      <c r="E36" s="589">
        <v>360712</v>
      </c>
      <c r="F36" s="589">
        <v>23060</v>
      </c>
      <c r="G36" s="589">
        <v>17761</v>
      </c>
      <c r="H36" s="589">
        <v>2829</v>
      </c>
      <c r="I36" s="589">
        <v>1449053</v>
      </c>
    </row>
    <row r="37" spans="2:17">
      <c r="B37" s="587" t="s">
        <v>30</v>
      </c>
      <c r="C37" s="491">
        <v>484615</v>
      </c>
      <c r="D37" s="491">
        <v>562800</v>
      </c>
      <c r="E37" s="491">
        <v>363237</v>
      </c>
      <c r="F37" s="491">
        <v>23346</v>
      </c>
      <c r="G37" s="491">
        <v>17919</v>
      </c>
      <c r="H37" s="491">
        <v>2836</v>
      </c>
      <c r="I37" s="491">
        <v>1454753</v>
      </c>
      <c r="K37" s="23"/>
    </row>
    <row r="38" spans="2:17">
      <c r="B38" s="588" t="s">
        <v>31</v>
      </c>
      <c r="C38" s="589">
        <v>484126</v>
      </c>
      <c r="D38" s="589">
        <v>565268</v>
      </c>
      <c r="E38" s="589">
        <v>367345</v>
      </c>
      <c r="F38" s="589">
        <v>23596</v>
      </c>
      <c r="G38" s="589">
        <v>17960</v>
      </c>
      <c r="H38" s="589">
        <v>2849</v>
      </c>
      <c r="I38" s="589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8" t="s">
        <v>33</v>
      </c>
      <c r="C40" s="589">
        <v>479058</v>
      </c>
      <c r="D40" s="589">
        <v>559438</v>
      </c>
      <c r="E40" s="589">
        <v>362918</v>
      </c>
      <c r="F40" s="589">
        <v>23291</v>
      </c>
      <c r="G40" s="589">
        <v>17833</v>
      </c>
      <c r="H40" s="589">
        <v>2851</v>
      </c>
      <c r="I40" s="589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8" t="s">
        <v>28</v>
      </c>
      <c r="C48" s="589">
        <v>478398</v>
      </c>
      <c r="D48" s="589">
        <v>554350</v>
      </c>
      <c r="E48" s="589">
        <v>362439</v>
      </c>
      <c r="F48" s="589">
        <v>23256</v>
      </c>
      <c r="G48" s="589">
        <v>18145</v>
      </c>
      <c r="H48" s="589">
        <v>2919</v>
      </c>
      <c r="I48" s="589">
        <v>1439507</v>
      </c>
      <c r="K48" s="23"/>
    </row>
    <row r="49" spans="1:20" s="26" customFormat="1">
      <c r="A49" s="14"/>
      <c r="B49" s="588" t="s">
        <v>29</v>
      </c>
      <c r="C49" s="589">
        <v>480321</v>
      </c>
      <c r="D49" s="589">
        <v>560032</v>
      </c>
      <c r="E49" s="589">
        <v>367302</v>
      </c>
      <c r="F49" s="589">
        <v>23571</v>
      </c>
      <c r="G49" s="589">
        <v>18367</v>
      </c>
      <c r="H49" s="589">
        <v>2950</v>
      </c>
      <c r="I49" s="589">
        <v>1452543</v>
      </c>
    </row>
    <row r="50" spans="1:20" s="26" customFormat="1">
      <c r="A50" s="14"/>
      <c r="B50" s="587" t="s">
        <v>30</v>
      </c>
      <c r="C50" s="491">
        <v>481840</v>
      </c>
      <c r="D50" s="491">
        <v>564381</v>
      </c>
      <c r="E50" s="491">
        <v>371484</v>
      </c>
      <c r="F50" s="491">
        <v>23928</v>
      </c>
      <c r="G50" s="491">
        <v>18633</v>
      </c>
      <c r="H50" s="491">
        <v>2999</v>
      </c>
      <c r="I50" s="491">
        <v>1463265</v>
      </c>
    </row>
    <row r="51" spans="1:20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1:20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1:20">
      <c r="B53" s="588" t="s">
        <v>33</v>
      </c>
      <c r="C53" s="589"/>
      <c r="D53" s="589"/>
      <c r="E53" s="589"/>
      <c r="F53" s="589"/>
      <c r="G53" s="589"/>
      <c r="H53" s="589"/>
      <c r="I53" s="589"/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997" t="s">
        <v>183</v>
      </c>
      <c r="C59" s="998"/>
      <c r="D59" s="998"/>
      <c r="E59" s="998"/>
      <c r="F59" s="998"/>
      <c r="G59" s="998"/>
      <c r="H59" s="998"/>
      <c r="I59" s="998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9" t="s">
        <v>466</v>
      </c>
      <c r="C1" s="999"/>
      <c r="D1" s="999"/>
      <c r="E1" s="999"/>
      <c r="F1" s="999"/>
      <c r="G1" s="999"/>
      <c r="H1" s="999"/>
      <c r="I1" s="999"/>
    </row>
    <row r="2" spans="1:11" s="4" customFormat="1" ht="16.5" customHeight="1">
      <c r="A2" s="14"/>
      <c r="B2" s="1000"/>
      <c r="C2" s="1000"/>
      <c r="D2" s="1000"/>
      <c r="E2" s="1000"/>
      <c r="F2" s="1000"/>
      <c r="G2" s="1000"/>
      <c r="H2" s="1000"/>
      <c r="I2" s="100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620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4455</v>
      </c>
      <c r="D5" s="490">
        <v>4225</v>
      </c>
      <c r="E5" s="490">
        <v>2109</v>
      </c>
      <c r="F5" s="490">
        <v>62</v>
      </c>
      <c r="G5" s="490">
        <v>13</v>
      </c>
      <c r="H5" s="490">
        <v>4</v>
      </c>
      <c r="I5" s="491">
        <v>10868</v>
      </c>
      <c r="J5" s="26"/>
      <c r="K5" s="26"/>
    </row>
    <row r="6" spans="1:11">
      <c r="B6" s="366">
        <v>2010</v>
      </c>
      <c r="C6" s="490">
        <v>4423</v>
      </c>
      <c r="D6" s="490">
        <v>4178</v>
      </c>
      <c r="E6" s="490">
        <v>2038</v>
      </c>
      <c r="F6" s="490">
        <v>50</v>
      </c>
      <c r="G6" s="490">
        <v>13</v>
      </c>
      <c r="H6" s="490">
        <v>4</v>
      </c>
      <c r="I6" s="491">
        <v>10706</v>
      </c>
      <c r="J6" s="26"/>
      <c r="K6" s="26"/>
    </row>
    <row r="7" spans="1:11">
      <c r="B7" s="366">
        <v>2011</v>
      </c>
      <c r="C7" s="490">
        <v>4339</v>
      </c>
      <c r="D7" s="490">
        <v>4140</v>
      </c>
      <c r="E7" s="490">
        <v>1952</v>
      </c>
      <c r="F7" s="490">
        <v>46</v>
      </c>
      <c r="G7" s="490">
        <v>13</v>
      </c>
      <c r="H7" s="490">
        <v>3</v>
      </c>
      <c r="I7" s="491">
        <v>10493</v>
      </c>
      <c r="J7" s="26"/>
      <c r="K7" s="26"/>
    </row>
    <row r="8" spans="1:11">
      <c r="B8" s="366">
        <v>2012</v>
      </c>
      <c r="C8" s="490">
        <v>4342</v>
      </c>
      <c r="D8" s="490">
        <v>4072</v>
      </c>
      <c r="E8" s="490">
        <v>1974</v>
      </c>
      <c r="F8" s="490">
        <v>46</v>
      </c>
      <c r="G8" s="490">
        <v>14</v>
      </c>
      <c r="H8" s="490">
        <v>3</v>
      </c>
      <c r="I8" s="491">
        <v>10451</v>
      </c>
      <c r="J8" s="26"/>
      <c r="K8" s="26"/>
    </row>
    <row r="9" spans="1:11">
      <c r="B9" s="366">
        <v>2013</v>
      </c>
      <c r="C9" s="490">
        <v>4198</v>
      </c>
      <c r="D9" s="490">
        <v>4001</v>
      </c>
      <c r="E9" s="490">
        <v>1956</v>
      </c>
      <c r="F9" s="490">
        <v>44</v>
      </c>
      <c r="G9" s="490">
        <v>13</v>
      </c>
      <c r="H9" s="490">
        <v>3</v>
      </c>
      <c r="I9" s="491">
        <v>10215</v>
      </c>
      <c r="J9" s="26"/>
      <c r="K9" s="26"/>
    </row>
    <row r="10" spans="1:11">
      <c r="B10" s="366">
        <v>2014</v>
      </c>
      <c r="C10" s="490">
        <v>4207</v>
      </c>
      <c r="D10" s="490">
        <v>4093</v>
      </c>
      <c r="E10" s="490">
        <v>1958</v>
      </c>
      <c r="F10" s="490">
        <v>46</v>
      </c>
      <c r="G10" s="490">
        <v>14</v>
      </c>
      <c r="H10" s="490">
        <v>3</v>
      </c>
      <c r="I10" s="491">
        <v>10321</v>
      </c>
      <c r="J10" s="26"/>
      <c r="K10" s="26"/>
    </row>
    <row r="11" spans="1:11">
      <c r="B11" s="366">
        <v>2015</v>
      </c>
      <c r="C11" s="490">
        <v>4258</v>
      </c>
      <c r="D11" s="490">
        <v>4047</v>
      </c>
      <c r="E11" s="490">
        <v>1985</v>
      </c>
      <c r="F11" s="490">
        <v>39</v>
      </c>
      <c r="G11" s="490">
        <v>16</v>
      </c>
      <c r="H11" s="490">
        <v>3</v>
      </c>
      <c r="I11" s="491">
        <v>10348</v>
      </c>
      <c r="J11" s="26"/>
      <c r="K11" s="26"/>
    </row>
    <row r="12" spans="1:11">
      <c r="B12" s="366">
        <v>2016</v>
      </c>
      <c r="C12" s="490">
        <v>3235</v>
      </c>
      <c r="D12" s="490">
        <v>3474</v>
      </c>
      <c r="E12" s="490">
        <v>2012</v>
      </c>
      <c r="F12" s="490">
        <v>53</v>
      </c>
      <c r="G12" s="490">
        <v>23</v>
      </c>
      <c r="H12" s="490">
        <v>3</v>
      </c>
      <c r="I12" s="491">
        <v>8800</v>
      </c>
      <c r="J12" s="26"/>
      <c r="K12" s="26"/>
    </row>
    <row r="13" spans="1:11">
      <c r="B13" s="366">
        <v>2017</v>
      </c>
      <c r="C13" s="490">
        <v>3217</v>
      </c>
      <c r="D13" s="490">
        <v>3653</v>
      </c>
      <c r="E13" s="490">
        <v>1973</v>
      </c>
      <c r="F13" s="490">
        <v>64</v>
      </c>
      <c r="G13" s="490">
        <v>21</v>
      </c>
      <c r="H13" s="490">
        <v>3</v>
      </c>
      <c r="I13" s="491">
        <v>8931</v>
      </c>
      <c r="J13" s="26"/>
      <c r="K13" s="26"/>
    </row>
    <row r="14" spans="1:11">
      <c r="B14" s="366">
        <v>2018</v>
      </c>
      <c r="C14" s="490">
        <v>3132</v>
      </c>
      <c r="D14" s="490">
        <v>3557</v>
      </c>
      <c r="E14" s="490">
        <v>1994</v>
      </c>
      <c r="F14" s="490">
        <v>73</v>
      </c>
      <c r="G14" s="490">
        <v>19</v>
      </c>
      <c r="H14" s="490">
        <v>3</v>
      </c>
      <c r="I14" s="491">
        <v>8778</v>
      </c>
      <c r="J14" s="26"/>
      <c r="K14" s="26"/>
    </row>
    <row r="15" spans="1:11">
      <c r="B15" s="587">
        <v>2019</v>
      </c>
      <c r="C15" s="490">
        <v>3174</v>
      </c>
      <c r="D15" s="490">
        <v>3513</v>
      </c>
      <c r="E15" s="490">
        <v>1939</v>
      </c>
      <c r="F15" s="490">
        <v>76</v>
      </c>
      <c r="G15" s="490">
        <v>21</v>
      </c>
      <c r="H15" s="490">
        <v>3</v>
      </c>
      <c r="I15" s="491">
        <v>8726</v>
      </c>
      <c r="J15" s="26"/>
      <c r="K15" s="26"/>
    </row>
    <row r="16" spans="1:11">
      <c r="B16" s="587">
        <v>2020</v>
      </c>
      <c r="C16" s="490">
        <v>3015</v>
      </c>
      <c r="D16" s="490">
        <v>3369</v>
      </c>
      <c r="E16" s="490">
        <v>1801</v>
      </c>
      <c r="F16" s="490">
        <v>58</v>
      </c>
      <c r="G16" s="490">
        <v>20</v>
      </c>
      <c r="H16" s="490">
        <v>3</v>
      </c>
      <c r="I16" s="491">
        <v>8266</v>
      </c>
      <c r="J16" s="26"/>
      <c r="K16" s="26"/>
    </row>
    <row r="17" spans="2:11">
      <c r="B17" s="587">
        <v>2021</v>
      </c>
      <c r="C17" s="490">
        <v>3029</v>
      </c>
      <c r="D17" s="490">
        <v>3313</v>
      </c>
      <c r="E17" s="490">
        <v>1832</v>
      </c>
      <c r="F17" s="490">
        <v>71</v>
      </c>
      <c r="G17" s="490">
        <v>18</v>
      </c>
      <c r="H17" s="490">
        <v>3</v>
      </c>
      <c r="I17" s="491">
        <v>8266</v>
      </c>
      <c r="J17" s="26"/>
      <c r="K17" s="26"/>
    </row>
    <row r="18" spans="2:11">
      <c r="B18" s="587">
        <v>2022</v>
      </c>
      <c r="C18" s="831">
        <v>3037</v>
      </c>
      <c r="D18" s="831">
        <v>3384</v>
      </c>
      <c r="E18" s="831">
        <v>1853</v>
      </c>
      <c r="F18" s="831">
        <v>77</v>
      </c>
      <c r="G18" s="831">
        <v>19</v>
      </c>
      <c r="H18" s="831">
        <v>4</v>
      </c>
      <c r="I18" s="832">
        <v>8374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8" t="s">
        <v>28</v>
      </c>
      <c r="C22" s="589">
        <v>2908</v>
      </c>
      <c r="D22" s="589">
        <v>3252</v>
      </c>
      <c r="E22" s="589">
        <v>1704</v>
      </c>
      <c r="F22" s="589">
        <v>73</v>
      </c>
      <c r="G22" s="589">
        <v>22</v>
      </c>
      <c r="H22" s="589">
        <v>4</v>
      </c>
      <c r="I22" s="589">
        <v>7963</v>
      </c>
      <c r="J22" s="26"/>
      <c r="K22" s="26"/>
    </row>
    <row r="23" spans="2:11">
      <c r="B23" s="588" t="s">
        <v>29</v>
      </c>
      <c r="C23" s="589">
        <v>3003</v>
      </c>
      <c r="D23" s="589">
        <v>3362</v>
      </c>
      <c r="E23" s="589">
        <v>1798</v>
      </c>
      <c r="F23" s="589">
        <v>75</v>
      </c>
      <c r="G23" s="589">
        <v>22</v>
      </c>
      <c r="H23" s="589">
        <v>4</v>
      </c>
      <c r="I23" s="589">
        <v>8264</v>
      </c>
      <c r="J23" s="26"/>
      <c r="K23" s="26"/>
    </row>
    <row r="24" spans="2:11">
      <c r="B24" s="587" t="s">
        <v>30</v>
      </c>
      <c r="C24" s="491">
        <v>2969</v>
      </c>
      <c r="D24" s="491">
        <v>3356</v>
      </c>
      <c r="E24" s="491">
        <v>1887</v>
      </c>
      <c r="F24" s="491">
        <v>79</v>
      </c>
      <c r="G24" s="491">
        <v>21</v>
      </c>
      <c r="H24" s="491">
        <v>4</v>
      </c>
      <c r="I24" s="491">
        <v>8316</v>
      </c>
      <c r="J24" s="26"/>
      <c r="K24" s="26"/>
    </row>
    <row r="25" spans="2:11">
      <c r="B25" s="588" t="s">
        <v>31</v>
      </c>
      <c r="C25" s="589">
        <v>3002</v>
      </c>
      <c r="D25" s="589">
        <v>3431</v>
      </c>
      <c r="E25" s="589">
        <v>1960</v>
      </c>
      <c r="F25" s="589">
        <v>79</v>
      </c>
      <c r="G25" s="589">
        <v>22</v>
      </c>
      <c r="H25" s="589">
        <v>4</v>
      </c>
      <c r="I25" s="589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8" t="s">
        <v>33</v>
      </c>
      <c r="C27" s="589">
        <v>3016</v>
      </c>
      <c r="D27" s="589">
        <v>3478</v>
      </c>
      <c r="E27" s="589">
        <v>1970</v>
      </c>
      <c r="F27" s="589">
        <v>76</v>
      </c>
      <c r="G27" s="589">
        <v>23</v>
      </c>
      <c r="H27" s="589">
        <v>4</v>
      </c>
      <c r="I27" s="589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8" t="s">
        <v>28</v>
      </c>
      <c r="C35" s="589">
        <v>2754</v>
      </c>
      <c r="D35" s="589">
        <v>3152</v>
      </c>
      <c r="E35" s="589">
        <v>1701</v>
      </c>
      <c r="F35" s="589">
        <v>72</v>
      </c>
      <c r="G35" s="589">
        <v>23</v>
      </c>
      <c r="H35" s="589">
        <v>4</v>
      </c>
      <c r="I35" s="589">
        <v>7706</v>
      </c>
      <c r="J35" s="26"/>
      <c r="K35" s="26"/>
    </row>
    <row r="36" spans="1:17">
      <c r="B36" s="588" t="s">
        <v>29</v>
      </c>
      <c r="C36" s="589">
        <v>2847</v>
      </c>
      <c r="D36" s="589">
        <v>3235</v>
      </c>
      <c r="E36" s="589">
        <v>1737</v>
      </c>
      <c r="F36" s="589">
        <v>74</v>
      </c>
      <c r="G36" s="589">
        <v>23</v>
      </c>
      <c r="H36" s="589">
        <v>4</v>
      </c>
      <c r="I36" s="589">
        <v>7920</v>
      </c>
      <c r="J36" s="26"/>
      <c r="K36" s="26"/>
    </row>
    <row r="37" spans="1:17">
      <c r="B37" s="587" t="s">
        <v>30</v>
      </c>
      <c r="C37" s="491">
        <v>2827</v>
      </c>
      <c r="D37" s="491">
        <v>3265</v>
      </c>
      <c r="E37" s="491">
        <v>1864</v>
      </c>
      <c r="F37" s="491">
        <v>76</v>
      </c>
      <c r="G37" s="491">
        <v>21</v>
      </c>
      <c r="H37" s="491">
        <v>4</v>
      </c>
      <c r="I37" s="491">
        <v>8057</v>
      </c>
      <c r="J37" s="26"/>
    </row>
    <row r="38" spans="1:17">
      <c r="B38" s="588" t="s">
        <v>31</v>
      </c>
      <c r="C38" s="589">
        <v>2897</v>
      </c>
      <c r="D38" s="589">
        <v>3409</v>
      </c>
      <c r="E38" s="589">
        <v>1942</v>
      </c>
      <c r="F38" s="589">
        <v>74</v>
      </c>
      <c r="G38" s="589">
        <v>24</v>
      </c>
      <c r="H38" s="589">
        <v>4</v>
      </c>
      <c r="I38" s="589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2934</v>
      </c>
      <c r="D40" s="589">
        <v>3363</v>
      </c>
      <c r="E40" s="589">
        <v>1944</v>
      </c>
      <c r="F40" s="589">
        <v>72</v>
      </c>
      <c r="G40" s="589">
        <v>27</v>
      </c>
      <c r="H40" s="589">
        <v>4</v>
      </c>
      <c r="I40" s="589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8" t="s">
        <v>28</v>
      </c>
      <c r="C48" s="589">
        <v>2679</v>
      </c>
      <c r="D48" s="589">
        <v>2952</v>
      </c>
      <c r="E48" s="589">
        <v>1649</v>
      </c>
      <c r="F48" s="589">
        <v>74</v>
      </c>
      <c r="G48" s="589">
        <v>26</v>
      </c>
      <c r="H48" s="589">
        <v>4</v>
      </c>
      <c r="I48" s="589">
        <v>7384</v>
      </c>
    </row>
    <row r="49" spans="2:9">
      <c r="B49" s="588" t="s">
        <v>29</v>
      </c>
      <c r="C49" s="589">
        <v>2695</v>
      </c>
      <c r="D49" s="589">
        <v>2967</v>
      </c>
      <c r="E49" s="589">
        <v>1723</v>
      </c>
      <c r="F49" s="589">
        <v>73</v>
      </c>
      <c r="G49" s="589">
        <v>28</v>
      </c>
      <c r="H49" s="589">
        <v>4</v>
      </c>
      <c r="I49" s="589">
        <v>7490</v>
      </c>
    </row>
    <row r="50" spans="2:9">
      <c r="B50" s="587" t="s">
        <v>30</v>
      </c>
      <c r="C50" s="491">
        <v>2762</v>
      </c>
      <c r="D50" s="491">
        <v>3114</v>
      </c>
      <c r="E50" s="491">
        <v>1878</v>
      </c>
      <c r="F50" s="491">
        <v>71</v>
      </c>
      <c r="G50" s="491">
        <v>29</v>
      </c>
      <c r="H50" s="491">
        <v>4</v>
      </c>
      <c r="I50" s="491">
        <v>7858</v>
      </c>
    </row>
    <row r="51" spans="2:9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2:9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2:9">
      <c r="B53" s="588" t="s">
        <v>33</v>
      </c>
      <c r="C53" s="589"/>
      <c r="D53" s="589"/>
      <c r="E53" s="589"/>
      <c r="F53" s="589"/>
      <c r="G53" s="589"/>
      <c r="H53" s="589"/>
      <c r="I53" s="589"/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9" t="s">
        <v>467</v>
      </c>
      <c r="C1" s="999"/>
      <c r="D1" s="999"/>
      <c r="E1" s="999"/>
      <c r="F1" s="999"/>
      <c r="G1" s="999"/>
      <c r="H1" s="999"/>
      <c r="I1" s="999"/>
      <c r="J1" s="121"/>
      <c r="K1" s="121"/>
    </row>
    <row r="2" spans="1:11" s="4" customFormat="1" ht="17.850000000000001" customHeight="1">
      <c r="A2" s="14"/>
      <c r="B2" s="1000"/>
      <c r="C2" s="1000"/>
      <c r="D2" s="1000"/>
      <c r="E2" s="1000"/>
      <c r="F2" s="1000"/>
      <c r="G2" s="1000"/>
      <c r="H2" s="1000"/>
      <c r="I2" s="100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620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11</v>
      </c>
      <c r="D5" s="490">
        <v>11</v>
      </c>
      <c r="E5" s="490">
        <v>37</v>
      </c>
      <c r="F5" s="490">
        <v>12</v>
      </c>
      <c r="G5" s="490">
        <v>13</v>
      </c>
      <c r="H5" s="490">
        <v>3</v>
      </c>
      <c r="I5" s="491">
        <v>87</v>
      </c>
    </row>
    <row r="6" spans="1:11">
      <c r="B6" s="366">
        <v>2010</v>
      </c>
      <c r="C6" s="490">
        <v>7</v>
      </c>
      <c r="D6" s="490">
        <v>11</v>
      </c>
      <c r="E6" s="490">
        <v>40</v>
      </c>
      <c r="F6" s="490">
        <v>10</v>
      </c>
      <c r="G6" s="490">
        <v>13</v>
      </c>
      <c r="H6" s="490">
        <v>2</v>
      </c>
      <c r="I6" s="491">
        <v>83</v>
      </c>
    </row>
    <row r="7" spans="1:11">
      <c r="B7" s="366">
        <v>2011</v>
      </c>
      <c r="C7" s="490">
        <v>7</v>
      </c>
      <c r="D7" s="490">
        <v>11</v>
      </c>
      <c r="E7" s="490">
        <v>31</v>
      </c>
      <c r="F7" s="490">
        <v>10</v>
      </c>
      <c r="G7" s="490">
        <v>11</v>
      </c>
      <c r="H7" s="490">
        <v>2</v>
      </c>
      <c r="I7" s="491">
        <v>72</v>
      </c>
    </row>
    <row r="8" spans="1:11">
      <c r="B8" s="366">
        <v>2012</v>
      </c>
      <c r="C8" s="490">
        <v>9</v>
      </c>
      <c r="D8" s="490">
        <v>11</v>
      </c>
      <c r="E8" s="490">
        <v>33</v>
      </c>
      <c r="F8" s="490">
        <v>11</v>
      </c>
      <c r="G8" s="490">
        <v>10</v>
      </c>
      <c r="H8" s="490">
        <v>1</v>
      </c>
      <c r="I8" s="491">
        <v>75</v>
      </c>
    </row>
    <row r="9" spans="1:11">
      <c r="B9" s="366">
        <v>2013</v>
      </c>
      <c r="C9" s="490">
        <v>9</v>
      </c>
      <c r="D9" s="490">
        <v>11</v>
      </c>
      <c r="E9" s="490">
        <v>23</v>
      </c>
      <c r="F9" s="490">
        <v>9</v>
      </c>
      <c r="G9" s="490">
        <v>6</v>
      </c>
      <c r="H9" s="490">
        <v>1</v>
      </c>
      <c r="I9" s="491">
        <v>59</v>
      </c>
    </row>
    <row r="10" spans="1:11">
      <c r="B10" s="366">
        <v>2014</v>
      </c>
      <c r="C10" s="490">
        <v>8</v>
      </c>
      <c r="D10" s="490">
        <v>12</v>
      </c>
      <c r="E10" s="490">
        <v>21</v>
      </c>
      <c r="F10" s="490">
        <v>9</v>
      </c>
      <c r="G10" s="490">
        <v>8</v>
      </c>
      <c r="H10" s="490">
        <v>1</v>
      </c>
      <c r="I10" s="491">
        <v>59</v>
      </c>
    </row>
    <row r="11" spans="1:11">
      <c r="B11" s="366">
        <v>2015</v>
      </c>
      <c r="C11" s="490">
        <v>10</v>
      </c>
      <c r="D11" s="490">
        <v>8</v>
      </c>
      <c r="E11" s="490">
        <v>24</v>
      </c>
      <c r="F11" s="490">
        <v>8</v>
      </c>
      <c r="G11" s="490">
        <v>6</v>
      </c>
      <c r="H11" s="490">
        <v>1</v>
      </c>
      <c r="I11" s="491">
        <v>57</v>
      </c>
    </row>
    <row r="12" spans="1:11">
      <c r="B12" s="366">
        <v>2016</v>
      </c>
      <c r="C12" s="490">
        <v>11</v>
      </c>
      <c r="D12" s="490">
        <v>9</v>
      </c>
      <c r="E12" s="490">
        <v>23</v>
      </c>
      <c r="F12" s="490">
        <v>4</v>
      </c>
      <c r="G12" s="490">
        <v>6</v>
      </c>
      <c r="H12" s="490">
        <v>1</v>
      </c>
      <c r="I12" s="491">
        <v>54</v>
      </c>
    </row>
    <row r="13" spans="1:11">
      <c r="B13" s="366">
        <v>2017</v>
      </c>
      <c r="C13" s="490">
        <v>11</v>
      </c>
      <c r="D13" s="490">
        <v>6</v>
      </c>
      <c r="E13" s="490">
        <v>16</v>
      </c>
      <c r="F13" s="490">
        <v>9</v>
      </c>
      <c r="G13" s="490">
        <v>3</v>
      </c>
      <c r="H13" s="490">
        <v>1</v>
      </c>
      <c r="I13" s="491">
        <v>46</v>
      </c>
    </row>
    <row r="14" spans="1:11">
      <c r="B14" s="366">
        <v>2018</v>
      </c>
      <c r="C14" s="490">
        <v>13</v>
      </c>
      <c r="D14" s="490">
        <v>1</v>
      </c>
      <c r="E14" s="490">
        <v>17</v>
      </c>
      <c r="F14" s="490">
        <v>4</v>
      </c>
      <c r="G14" s="490">
        <v>4</v>
      </c>
      <c r="H14" s="490">
        <v>1</v>
      </c>
      <c r="I14" s="491">
        <v>40</v>
      </c>
    </row>
    <row r="15" spans="1:11">
      <c r="B15" s="587">
        <v>2019</v>
      </c>
      <c r="C15" s="490">
        <v>8</v>
      </c>
      <c r="D15" s="490">
        <v>3</v>
      </c>
      <c r="E15" s="490">
        <v>11</v>
      </c>
      <c r="F15" s="490">
        <v>3</v>
      </c>
      <c r="G15" s="490">
        <v>1</v>
      </c>
      <c r="H15" s="490">
        <v>1</v>
      </c>
      <c r="I15" s="491">
        <v>27</v>
      </c>
    </row>
    <row r="16" spans="1:11">
      <c r="B16" s="587">
        <v>2020</v>
      </c>
      <c r="C16" s="490">
        <v>6</v>
      </c>
      <c r="D16" s="490">
        <v>5</v>
      </c>
      <c r="E16" s="490">
        <v>9</v>
      </c>
      <c r="F16" s="490">
        <v>4</v>
      </c>
      <c r="G16" s="490"/>
      <c r="H16" s="490">
        <v>1</v>
      </c>
      <c r="I16" s="491">
        <v>25</v>
      </c>
    </row>
    <row r="17" spans="2:9">
      <c r="B17" s="587">
        <v>2021</v>
      </c>
      <c r="C17" s="490">
        <v>5</v>
      </c>
      <c r="D17" s="490">
        <v>6</v>
      </c>
      <c r="E17" s="490">
        <v>8</v>
      </c>
      <c r="F17" s="490">
        <v>4</v>
      </c>
      <c r="G17" s="490"/>
      <c r="H17" s="490">
        <v>1</v>
      </c>
      <c r="I17" s="491">
        <v>24</v>
      </c>
    </row>
    <row r="18" spans="2:9">
      <c r="B18" s="587">
        <v>2022</v>
      </c>
      <c r="C18" s="831">
        <v>6</v>
      </c>
      <c r="D18" s="831">
        <v>4</v>
      </c>
      <c r="E18" s="831">
        <v>10</v>
      </c>
      <c r="F18" s="831">
        <v>4</v>
      </c>
      <c r="G18" s="831"/>
      <c r="H18" s="831">
        <v>1</v>
      </c>
      <c r="I18" s="832">
        <v>25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8" t="s">
        <v>28</v>
      </c>
      <c r="C22" s="589">
        <v>6</v>
      </c>
      <c r="D22" s="589">
        <v>3</v>
      </c>
      <c r="E22" s="589">
        <v>8</v>
      </c>
      <c r="F22" s="589">
        <v>4</v>
      </c>
      <c r="G22" s="589"/>
      <c r="H22" s="589">
        <v>1</v>
      </c>
      <c r="I22" s="589">
        <v>22</v>
      </c>
    </row>
    <row r="23" spans="2:9">
      <c r="B23" s="588" t="s">
        <v>29</v>
      </c>
      <c r="C23" s="589">
        <v>6</v>
      </c>
      <c r="D23" s="589">
        <v>3</v>
      </c>
      <c r="E23" s="589">
        <v>8</v>
      </c>
      <c r="F23" s="589">
        <v>4</v>
      </c>
      <c r="G23" s="589">
        <v>1</v>
      </c>
      <c r="H23" s="589"/>
      <c r="I23" s="589">
        <v>22</v>
      </c>
    </row>
    <row r="24" spans="2:9">
      <c r="B24" s="587" t="s">
        <v>30</v>
      </c>
      <c r="C24" s="491">
        <v>6</v>
      </c>
      <c r="D24" s="491">
        <v>3</v>
      </c>
      <c r="E24" s="491">
        <v>8</v>
      </c>
      <c r="F24" s="491">
        <v>4</v>
      </c>
      <c r="G24" s="491">
        <v>1</v>
      </c>
      <c r="H24" s="491"/>
      <c r="I24" s="491">
        <v>22</v>
      </c>
    </row>
    <row r="25" spans="2:9">
      <c r="B25" s="588" t="s">
        <v>31</v>
      </c>
      <c r="C25" s="589">
        <v>6</v>
      </c>
      <c r="D25" s="589">
        <v>3</v>
      </c>
      <c r="E25" s="589">
        <v>9</v>
      </c>
      <c r="F25" s="589">
        <v>3</v>
      </c>
      <c r="G25" s="589">
        <v>1</v>
      </c>
      <c r="H25" s="589"/>
      <c r="I25" s="589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8" t="s">
        <v>33</v>
      </c>
      <c r="C27" s="589">
        <v>6</v>
      </c>
      <c r="D27" s="589">
        <v>3</v>
      </c>
      <c r="E27" s="589">
        <v>9</v>
      </c>
      <c r="F27" s="589">
        <v>3</v>
      </c>
      <c r="G27" s="589">
        <v>1</v>
      </c>
      <c r="H27" s="589"/>
      <c r="I27" s="589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8" t="s">
        <v>28</v>
      </c>
      <c r="C35" s="589">
        <v>4</v>
      </c>
      <c r="D35" s="589">
        <v>5</v>
      </c>
      <c r="E35" s="589">
        <v>10</v>
      </c>
      <c r="F35" s="589">
        <v>3</v>
      </c>
      <c r="G35" s="589">
        <v>1</v>
      </c>
      <c r="H35" s="589"/>
      <c r="I35" s="589">
        <v>23</v>
      </c>
    </row>
    <row r="36" spans="1:17">
      <c r="B36" s="588" t="s">
        <v>29</v>
      </c>
      <c r="C36" s="589">
        <v>4</v>
      </c>
      <c r="D36" s="589">
        <v>5</v>
      </c>
      <c r="E36" s="589">
        <v>10</v>
      </c>
      <c r="F36" s="589">
        <v>3</v>
      </c>
      <c r="G36" s="589">
        <v>1</v>
      </c>
      <c r="H36" s="589"/>
      <c r="I36" s="589">
        <v>23</v>
      </c>
    </row>
    <row r="37" spans="1:17">
      <c r="B37" s="587" t="s">
        <v>30</v>
      </c>
      <c r="C37" s="491">
        <v>4</v>
      </c>
      <c r="D37" s="491">
        <v>5</v>
      </c>
      <c r="E37" s="491">
        <v>10</v>
      </c>
      <c r="F37" s="491">
        <v>3</v>
      </c>
      <c r="G37" s="491">
        <v>1</v>
      </c>
      <c r="H37" s="491"/>
      <c r="I37" s="491">
        <v>23</v>
      </c>
      <c r="K37" s="23"/>
    </row>
    <row r="38" spans="1:17">
      <c r="B38" s="588" t="s">
        <v>31</v>
      </c>
      <c r="C38" s="589">
        <v>4</v>
      </c>
      <c r="D38" s="589">
        <v>5</v>
      </c>
      <c r="E38" s="589">
        <v>10</v>
      </c>
      <c r="F38" s="589">
        <v>3</v>
      </c>
      <c r="G38" s="589">
        <v>1</v>
      </c>
      <c r="H38" s="589"/>
      <c r="I38" s="589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4</v>
      </c>
      <c r="D40" s="589">
        <v>4</v>
      </c>
      <c r="E40" s="589">
        <v>11</v>
      </c>
      <c r="F40" s="589">
        <v>3</v>
      </c>
      <c r="G40" s="589">
        <v>1</v>
      </c>
      <c r="H40" s="589"/>
      <c r="I40" s="589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8" t="s">
        <v>28</v>
      </c>
      <c r="C48" s="589">
        <v>1</v>
      </c>
      <c r="D48" s="589">
        <v>3</v>
      </c>
      <c r="E48" s="589">
        <v>11</v>
      </c>
      <c r="F48" s="589">
        <v>3</v>
      </c>
      <c r="G48" s="589">
        <v>1</v>
      </c>
      <c r="H48" s="589"/>
      <c r="I48" s="589">
        <v>19</v>
      </c>
      <c r="J48" s="23"/>
      <c r="K48" s="23"/>
    </row>
    <row r="49" spans="2:11">
      <c r="B49" s="588" t="s">
        <v>29</v>
      </c>
      <c r="C49" s="589">
        <v>1</v>
      </c>
      <c r="D49" s="589">
        <v>4</v>
      </c>
      <c r="E49" s="589">
        <v>10</v>
      </c>
      <c r="F49" s="589">
        <v>3</v>
      </c>
      <c r="G49" s="589">
        <v>1</v>
      </c>
      <c r="H49" s="589"/>
      <c r="I49" s="589">
        <v>19</v>
      </c>
      <c r="J49" s="23"/>
      <c r="K49" s="23"/>
    </row>
    <row r="50" spans="2:11">
      <c r="B50" s="587" t="s">
        <v>30</v>
      </c>
      <c r="C50" s="491">
        <v>1</v>
      </c>
      <c r="D50" s="491">
        <v>4</v>
      </c>
      <c r="E50" s="491">
        <v>10</v>
      </c>
      <c r="F50" s="491">
        <v>3</v>
      </c>
      <c r="G50" s="491">
        <v>1</v>
      </c>
      <c r="H50" s="491"/>
      <c r="I50" s="491">
        <v>19</v>
      </c>
      <c r="J50" s="23"/>
      <c r="K50" s="23"/>
    </row>
    <row r="51" spans="2:11">
      <c r="B51" s="588" t="s">
        <v>31</v>
      </c>
      <c r="C51" s="589"/>
      <c r="D51" s="589"/>
      <c r="E51" s="589"/>
      <c r="F51" s="589"/>
      <c r="G51" s="589"/>
      <c r="H51" s="589"/>
      <c r="I51" s="589"/>
      <c r="J51" s="23"/>
      <c r="K51" s="23"/>
    </row>
    <row r="52" spans="2:11">
      <c r="B52" s="588" t="s">
        <v>32</v>
      </c>
      <c r="C52" s="589"/>
      <c r="D52" s="589"/>
      <c r="E52" s="589"/>
      <c r="F52" s="589"/>
      <c r="G52" s="589"/>
      <c r="H52" s="589"/>
      <c r="I52" s="589"/>
      <c r="J52" s="23"/>
      <c r="K52" s="23"/>
    </row>
    <row r="53" spans="2:11">
      <c r="B53" s="588" t="s">
        <v>33</v>
      </c>
      <c r="C53" s="589"/>
      <c r="D53" s="589"/>
      <c r="E53" s="589"/>
      <c r="F53" s="589"/>
      <c r="G53" s="589"/>
      <c r="H53" s="589"/>
      <c r="I53" s="589"/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2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9" t="s">
        <v>601</v>
      </c>
      <c r="C1" s="999"/>
      <c r="D1" s="999"/>
      <c r="E1" s="999"/>
      <c r="F1" s="999"/>
      <c r="G1" s="999"/>
    </row>
    <row r="2" spans="1:7" s="4" customFormat="1" ht="17.850000000000001" customHeight="1">
      <c r="A2" s="14"/>
      <c r="B2" s="1000"/>
      <c r="C2" s="1000"/>
      <c r="D2" s="1000"/>
      <c r="E2" s="1000"/>
      <c r="F2" s="1000"/>
      <c r="G2" s="1000"/>
    </row>
    <row r="3" spans="1:7" ht="20.100000000000001" customHeight="1">
      <c r="B3" s="1004" t="s">
        <v>620</v>
      </c>
      <c r="C3" s="1006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05"/>
      <c r="C4" s="1007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1532957</v>
      </c>
      <c r="D5" s="498">
        <v>7341</v>
      </c>
      <c r="E5" s="499">
        <v>4.8118268292938193E-3</v>
      </c>
      <c r="F5" s="498">
        <v>-118642</v>
      </c>
      <c r="G5" s="499">
        <v>-7.1834628139154866E-2</v>
      </c>
    </row>
    <row r="6" spans="1:7" ht="17.850000000000001" customHeight="1">
      <c r="B6" s="366">
        <v>2010</v>
      </c>
      <c r="C6" s="490">
        <v>1488461</v>
      </c>
      <c r="D6" s="498">
        <v>8372</v>
      </c>
      <c r="E6" s="499">
        <v>5.6564166073795885E-3</v>
      </c>
      <c r="F6" s="498">
        <v>-44496</v>
      </c>
      <c r="G6" s="499">
        <v>-2.9026254487242609E-2</v>
      </c>
    </row>
    <row r="7" spans="1:7" ht="17.25" customHeight="1">
      <c r="B7" s="366">
        <v>2011</v>
      </c>
      <c r="C7" s="490">
        <v>1463072</v>
      </c>
      <c r="D7" s="498">
        <v>3490</v>
      </c>
      <c r="E7" s="499">
        <v>2.3910955328305672E-3</v>
      </c>
      <c r="F7" s="498">
        <v>-25389</v>
      </c>
      <c r="G7" s="499">
        <v>-1.7057215472894516E-2</v>
      </c>
    </row>
    <row r="8" spans="1:7">
      <c r="B8" s="366">
        <v>2012</v>
      </c>
      <c r="C8" s="490">
        <v>1423914</v>
      </c>
      <c r="D8" s="498">
        <v>7046</v>
      </c>
      <c r="E8" s="499">
        <v>4.9729403162468433E-3</v>
      </c>
      <c r="F8" s="498">
        <v>-39158</v>
      </c>
      <c r="G8" s="499">
        <v>-2.6764233065768472E-2</v>
      </c>
    </row>
    <row r="9" spans="1:7">
      <c r="B9" s="366">
        <v>2013</v>
      </c>
      <c r="C9" s="490">
        <v>1394348</v>
      </c>
      <c r="D9" s="498">
        <v>10600</v>
      </c>
      <c r="E9" s="499">
        <v>7.6603543419755393E-3</v>
      </c>
      <c r="F9" s="498">
        <v>-29566</v>
      </c>
      <c r="G9" s="499">
        <v>-2.0763894448681541E-2</v>
      </c>
    </row>
    <row r="10" spans="1:7">
      <c r="B10" s="366">
        <v>2014</v>
      </c>
      <c r="C10" s="490">
        <v>1430573</v>
      </c>
      <c r="D10" s="498">
        <v>19054</v>
      </c>
      <c r="E10" s="499">
        <v>1.3498932710080513E-2</v>
      </c>
      <c r="F10" s="498">
        <v>36225</v>
      </c>
      <c r="G10" s="499">
        <v>2.5979884505159312E-2</v>
      </c>
    </row>
    <row r="11" spans="1:7">
      <c r="B11" s="366">
        <v>2015</v>
      </c>
      <c r="C11" s="490">
        <v>1476055</v>
      </c>
      <c r="D11" s="498">
        <v>20165</v>
      </c>
      <c r="E11" s="499">
        <v>1.3850634319900523E-2</v>
      </c>
      <c r="F11" s="498">
        <v>45482</v>
      </c>
      <c r="G11" s="499">
        <v>3.1792855030816414E-2</v>
      </c>
    </row>
    <row r="12" spans="1:7">
      <c r="B12" s="366">
        <v>2016</v>
      </c>
      <c r="C12" s="490">
        <v>1493618</v>
      </c>
      <c r="D12" s="498">
        <v>3832</v>
      </c>
      <c r="E12" s="499">
        <v>2.5721815079480237E-3</v>
      </c>
      <c r="F12" s="498">
        <v>17563</v>
      </c>
      <c r="G12" s="499">
        <v>1.1898608114196296E-2</v>
      </c>
    </row>
    <row r="13" spans="1:7">
      <c r="B13" s="366">
        <v>2017</v>
      </c>
      <c r="C13" s="490">
        <v>1505755</v>
      </c>
      <c r="D13" s="498">
        <v>3127</v>
      </c>
      <c r="E13" s="499">
        <v>2.0810207183681317E-3</v>
      </c>
      <c r="F13" s="498">
        <v>12137</v>
      </c>
      <c r="G13" s="499">
        <v>8.1259063562437728E-3</v>
      </c>
    </row>
    <row r="14" spans="1:7">
      <c r="B14" s="366">
        <v>2018</v>
      </c>
      <c r="C14" s="490">
        <v>1513057</v>
      </c>
      <c r="D14" s="498">
        <v>7709</v>
      </c>
      <c r="E14" s="499">
        <v>5.1210749939549771E-3</v>
      </c>
      <c r="F14" s="498">
        <v>7302</v>
      </c>
      <c r="G14" s="499">
        <v>4.8493944898073682E-3</v>
      </c>
    </row>
    <row r="15" spans="1:7">
      <c r="B15" s="587">
        <v>2019</v>
      </c>
      <c r="C15" s="490">
        <v>1522092</v>
      </c>
      <c r="D15" s="498">
        <v>6371</v>
      </c>
      <c r="E15" s="499">
        <v>4.2032801551208365E-3</v>
      </c>
      <c r="F15" s="498">
        <v>9035</v>
      </c>
      <c r="G15" s="499">
        <v>5.971354681284291E-3</v>
      </c>
    </row>
    <row r="16" spans="1:7">
      <c r="B16" s="587">
        <v>2020</v>
      </c>
      <c r="C16" s="490">
        <v>1381819</v>
      </c>
      <c r="D16" s="498">
        <v>25843</v>
      </c>
      <c r="E16" s="499">
        <v>-8.7213595086211848E-3</v>
      </c>
      <c r="F16" s="498">
        <v>-140273</v>
      </c>
      <c r="G16" s="499">
        <v>-9.2158029869416569E-2</v>
      </c>
    </row>
    <row r="17" spans="2:7">
      <c r="B17" s="587">
        <v>2021</v>
      </c>
      <c r="C17" s="490">
        <v>1414745</v>
      </c>
      <c r="D17" s="498">
        <v>14599</v>
      </c>
      <c r="E17" s="499">
        <v>1.04267697797229E-2</v>
      </c>
      <c r="F17" s="498">
        <v>32926</v>
      </c>
      <c r="G17" s="499">
        <v>2.3828012207097959E-2</v>
      </c>
    </row>
    <row r="18" spans="2:7">
      <c r="B18" s="587">
        <v>2022</v>
      </c>
      <c r="C18" s="490">
        <v>1451097</v>
      </c>
      <c r="D18" s="498">
        <v>3380</v>
      </c>
      <c r="E18" s="499">
        <v>2.334710444099164E-3</v>
      </c>
      <c r="F18" s="498">
        <v>36352</v>
      </c>
      <c r="G18" s="499">
        <v>2.5695089927866954E-2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588" t="s">
        <v>28</v>
      </c>
      <c r="C22" s="589">
        <v>1440100</v>
      </c>
      <c r="D22" s="590">
        <v>11293</v>
      </c>
      <c r="E22" s="591">
        <v>7.9037966639301516E-3</v>
      </c>
      <c r="F22" s="590">
        <v>11600</v>
      </c>
      <c r="G22" s="591">
        <v>8.1204060203010631E-3</v>
      </c>
    </row>
    <row r="23" spans="2:7">
      <c r="B23" s="588" t="s">
        <v>29</v>
      </c>
      <c r="C23" s="589">
        <v>1458221</v>
      </c>
      <c r="D23" s="590">
        <v>18121</v>
      </c>
      <c r="E23" s="591">
        <v>1.2583153947642423E-2</v>
      </c>
      <c r="F23" s="590">
        <v>10504</v>
      </c>
      <c r="G23" s="591">
        <v>7.2555616878160478E-3</v>
      </c>
    </row>
    <row r="24" spans="2:7">
      <c r="B24" s="493" t="s">
        <v>30</v>
      </c>
      <c r="C24" s="494">
        <v>1458772</v>
      </c>
      <c r="D24" s="500">
        <v>551</v>
      </c>
      <c r="E24" s="501">
        <v>3.7785767726572494E-4</v>
      </c>
      <c r="F24" s="500">
        <v>7675</v>
      </c>
      <c r="G24" s="501">
        <v>5.2891019690619601E-3</v>
      </c>
    </row>
    <row r="25" spans="2:7">
      <c r="B25" s="588" t="s">
        <v>31</v>
      </c>
      <c r="C25" s="589">
        <v>1456491</v>
      </c>
      <c r="D25" s="590">
        <v>-2281</v>
      </c>
      <c r="E25" s="591">
        <v>-1.563643941616677E-3</v>
      </c>
      <c r="F25" s="590">
        <v>4403</v>
      </c>
      <c r="G25" s="59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588" t="s">
        <v>33</v>
      </c>
      <c r="C27" s="589">
        <v>1444091</v>
      </c>
      <c r="D27" s="590">
        <v>-11064</v>
      </c>
      <c r="E27" s="591">
        <v>-7.6033137363373804E-3</v>
      </c>
      <c r="F27" s="590">
        <v>7415</v>
      </c>
      <c r="G27" s="59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588" t="s">
        <v>28</v>
      </c>
      <c r="C35" s="589">
        <v>1452709</v>
      </c>
      <c r="D35" s="590">
        <v>17290</v>
      </c>
      <c r="E35" s="591">
        <v>1.2045263438758891E-2</v>
      </c>
      <c r="F35" s="590">
        <v>12609</v>
      </c>
      <c r="G35" s="591">
        <v>8.7556419693077814E-3</v>
      </c>
    </row>
    <row r="36" spans="1:7">
      <c r="B36" s="588" t="s">
        <v>29</v>
      </c>
      <c r="C36" s="589">
        <v>1456996</v>
      </c>
      <c r="D36" s="590">
        <v>4287</v>
      </c>
      <c r="E36" s="591">
        <v>2.9510383703825749E-3</v>
      </c>
      <c r="F36" s="590">
        <v>-1225</v>
      </c>
      <c r="G36" s="591">
        <v>-8.4006470898445595E-4</v>
      </c>
    </row>
    <row r="37" spans="1:7">
      <c r="B37" s="493" t="s">
        <v>30</v>
      </c>
      <c r="C37" s="494">
        <v>1462833</v>
      </c>
      <c r="D37" s="500">
        <v>5837</v>
      </c>
      <c r="E37" s="501">
        <v>4.0061880746411482E-3</v>
      </c>
      <c r="F37" s="500">
        <v>4061</v>
      </c>
      <c r="G37" s="501">
        <v>2.7838483327071728E-3</v>
      </c>
    </row>
    <row r="38" spans="1:7">
      <c r="B38" s="588" t="s">
        <v>31</v>
      </c>
      <c r="C38" s="589">
        <v>1469517</v>
      </c>
      <c r="D38" s="590">
        <v>6684</v>
      </c>
      <c r="E38" s="591">
        <v>4.569216034913115E-3</v>
      </c>
      <c r="F38" s="590">
        <v>13026</v>
      </c>
      <c r="G38" s="59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588" t="s">
        <v>33</v>
      </c>
      <c r="C40" s="589">
        <v>1453756</v>
      </c>
      <c r="D40" s="590">
        <v>-4485</v>
      </c>
      <c r="E40" s="591">
        <v>-3.0756233023210289E-3</v>
      </c>
      <c r="F40" s="590">
        <v>9665</v>
      </c>
      <c r="G40" s="59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588" t="s">
        <v>28</v>
      </c>
      <c r="C48" s="589">
        <v>1446910</v>
      </c>
      <c r="D48" s="590">
        <v>6733</v>
      </c>
      <c r="E48" s="591">
        <v>4.6751197943031286E-3</v>
      </c>
      <c r="F48" s="590">
        <v>-5799</v>
      </c>
      <c r="G48" s="591">
        <v>-3.9918524632256425E-3</v>
      </c>
    </row>
    <row r="49" spans="1:7">
      <c r="A49" s="237"/>
      <c r="B49" s="588" t="s">
        <v>29</v>
      </c>
      <c r="C49" s="589">
        <v>1460052</v>
      </c>
      <c r="D49" s="590">
        <v>13142</v>
      </c>
      <c r="E49" s="591">
        <v>9.0828040444810298E-3</v>
      </c>
      <c r="F49" s="590">
        <v>3056</v>
      </c>
      <c r="G49" s="591">
        <v>2.0974662936616983E-3</v>
      </c>
    </row>
    <row r="50" spans="1:7">
      <c r="A50" s="237"/>
      <c r="B50" s="493" t="s">
        <v>30</v>
      </c>
      <c r="C50" s="494">
        <v>1471142</v>
      </c>
      <c r="D50" s="500">
        <v>11090</v>
      </c>
      <c r="E50" s="501">
        <v>7.5956198820315013E-3</v>
      </c>
      <c r="F50" s="500">
        <v>8309</v>
      </c>
      <c r="G50" s="501">
        <v>5.6800742121623227E-3</v>
      </c>
    </row>
    <row r="51" spans="1:7">
      <c r="A51" s="237"/>
      <c r="B51" s="588" t="s">
        <v>31</v>
      </c>
      <c r="C51" s="589"/>
      <c r="D51" s="590"/>
      <c r="E51" s="591"/>
      <c r="F51" s="590"/>
      <c r="G51" s="591"/>
    </row>
    <row r="52" spans="1:7">
      <c r="A52" s="237"/>
      <c r="B52" s="588" t="s">
        <v>32</v>
      </c>
      <c r="C52" s="589"/>
      <c r="D52" s="590"/>
      <c r="E52" s="591"/>
      <c r="F52" s="590"/>
      <c r="G52" s="591"/>
    </row>
    <row r="53" spans="1:7">
      <c r="B53" s="588" t="s">
        <v>33</v>
      </c>
      <c r="C53" s="589"/>
      <c r="D53" s="590"/>
      <c r="E53" s="591"/>
      <c r="F53" s="590"/>
      <c r="G53" s="591"/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1001" t="s">
        <v>216</v>
      </c>
      <c r="C58" s="1002"/>
      <c r="D58" s="1002"/>
      <c r="E58" s="1002"/>
      <c r="F58" s="1002"/>
      <c r="G58" s="1003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17" activePane="bottomLeft" state="frozen"/>
      <selection activeCell="O40" sqref="O40"/>
      <selection pane="bottomLeft" activeCell="L33" sqref="L33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675</v>
      </c>
      <c r="D1" s="21"/>
      <c r="E1" s="21"/>
      <c r="F1" s="70"/>
      <c r="G1" s="70"/>
      <c r="H1" s="70"/>
      <c r="I1" s="70"/>
    </row>
    <row r="2" spans="2:10" ht="32.25" customHeight="1">
      <c r="B2" s="1008" t="s">
        <v>152</v>
      </c>
      <c r="C2" s="1008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61641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5545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2746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284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1953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283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177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1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194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8257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250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11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482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77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28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15241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2623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275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426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2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455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8149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87974.13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4062.3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357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37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107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19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114</v>
      </c>
      <c r="E38" s="594">
        <v>0</v>
      </c>
      <c r="F38" s="593"/>
      <c r="H38" s="281"/>
      <c r="I38" s="325"/>
      <c r="J38" s="22"/>
    </row>
    <row r="39" spans="2:10" ht="24.75" customHeight="1">
      <c r="B39" s="1009" t="s">
        <v>52</v>
      </c>
      <c r="C39" s="1009"/>
      <c r="D39" s="598">
        <v>193292.43</v>
      </c>
      <c r="E39" s="598">
        <v>8482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2"/>
      <c r="E41" s="782"/>
      <c r="F41" s="114"/>
      <c r="I41" s="325"/>
    </row>
    <row r="42" spans="2:10" ht="15">
      <c r="C42" s="114"/>
      <c r="D42" s="744"/>
      <c r="E42" s="744"/>
      <c r="F42" s="114"/>
      <c r="I42" s="326"/>
    </row>
    <row r="43" spans="2:10">
      <c r="C43" s="114"/>
      <c r="D43" s="828"/>
      <c r="E43" s="828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2025-06-02T08:57:36Z</cp:lastPrinted>
  <dcterms:created xsi:type="dcterms:W3CDTF">1999-02-04T10:57:31Z</dcterms:created>
  <dcterms:modified xsi:type="dcterms:W3CDTF">2025-07-01T15:03:23Z</dcterms:modified>
</cp:coreProperties>
</file>