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ESTION\EXCEL\AFILIACIÓN\Afiliacion 2022\Marzo proximo\Afiliacion quincenal\"/>
    </mc:Choice>
  </mc:AlternateContent>
  <xr:revisionPtr revIDLastSave="0" documentId="13_ncr:1_{C99168D3-556A-4C56-A857-AF89823051D1}" xr6:coauthVersionLast="47" xr6:coauthVersionMax="47" xr10:uidLastSave="{00000000-0000-0000-0000-000000000000}"/>
  <bookViews>
    <workbookView xWindow="20370" yWindow="-90" windowWidth="29040" windowHeight="15840" tabRatio="856" activeTab="6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Serie ERTES" sheetId="15" r:id="rId6"/>
    <sheet name="ERTES DIARIO PROVINCIA" sheetId="13" r:id="rId7"/>
  </sheets>
  <externalReferences>
    <externalReference r:id="rId8"/>
    <externalReference r:id="rId9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6" hidden="1">'[1]1. SERIE F. NOTIF'!#REF!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6" hidden="1">'[1]1. SERIE F. NOTIF'!#REF!</definedName>
    <definedName name="_AMO_SingleObject_617124118_ROM_F0.SEC2.Tabulate_1.SEC1.FTR.TXT1" localSheetId="3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6" hidden="1">'[1]1. SERIE F. NOTIF'!#REF!</definedName>
    <definedName name="_AMO_SingleObject_617124118_ROM_F0.SEC2.Tabulate_1.SEC1.HDR.TXT1" localSheetId="3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6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6" hidden="1">#REF!</definedName>
    <definedName name="_AMO_SingleObject_761801143_ROM_F0.SEC2.Tabulate_1.SEC1.FTR.TXT1" localSheetId="3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6" hidden="1">#REF!</definedName>
    <definedName name="_AMO_SingleObject_761801143_ROM_F0.SEC2.Tabulate_1.SEC1.HDR.TXT1" localSheetId="3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6" hidden="1">'[2]7. REINICIO ACT CNAE'!#REF!</definedName>
    <definedName name="_AMO_SingleObject_795376632_ROM_F0.SEC2.Tabulate_1.SEC1.HDR.TXT1" localSheetId="3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6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6" hidden="1">#REF!</definedName>
    <definedName name="_AMO_SingleObject_863917869_ROM_F0.SEC2.Tabulate_1.SEC1.FTR.TXT1" localSheetId="3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6" hidden="1">#REF!</definedName>
    <definedName name="_AMO_SingleObject_863917869_ROM_F0.SEC2.Tabulate_1.SEC1.HDR.TXT1" localSheetId="3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_xlnm.Print_Area" localSheetId="2">'AFILIADOS POR SECCIONES'!$B$2:$G$33</definedName>
    <definedName name="_xlnm.Print_Area" localSheetId="3">'EVOLUCION DIARIA'!$B$2:$J$15</definedName>
    <definedName name="_xlnm.Print_Area" localSheetId="4">'POR PROVINCIAS'!$B$1:$E$75</definedName>
    <definedName name="_xlnm.Print_Area" localSheetId="1">'PREVISION CIERRE'!$A$1:$L$19</definedName>
    <definedName name="_xlnm.Print_Area" localSheetId="0">TÍTULO!$B$6:$I$33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5" l="1"/>
  <c r="J15" i="5"/>
  <c r="J14" i="5"/>
  <c r="J8" i="5" l="1"/>
  <c r="J9" i="5"/>
  <c r="J10" i="5"/>
  <c r="J11" i="5"/>
  <c r="J12" i="5"/>
  <c r="J13" i="5"/>
  <c r="J7" i="5"/>
</calcChain>
</file>

<file path=xl/sharedStrings.xml><?xml version="1.0" encoding="utf-8"?>
<sst xmlns="http://schemas.openxmlformats.org/spreadsheetml/2006/main" count="220" uniqueCount="150">
  <si>
    <t>TOTAL</t>
  </si>
  <si>
    <t>FECHA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</si>
  <si>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</si>
  <si>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</si>
  <si>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</si>
  <si>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</si>
  <si>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</si>
  <si>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</si>
  <si>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</si>
  <si>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</si>
  <si>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</si>
  <si>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</si>
  <si>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</si>
  <si>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</si>
  <si>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</si>
  <si>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</si>
  <si>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</si>
  <si>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</si>
  <si>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</si>
  <si>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</si>
  <si>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</si>
  <si>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</si>
  <si>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</si>
  <si>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</si>
  <si>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</si>
  <si>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</si>
  <si>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</si>
  <si>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</si>
  <si>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</si>
  <si>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</si>
  <si>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</si>
  <si>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</si>
  <si>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</si>
  <si>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</si>
  <si>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</si>
  <si>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</si>
  <si>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</si>
  <si>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</si>
  <si>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</si>
  <si>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</si>
  <si>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</si>
  <si>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</si>
  <si>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</si>
  <si>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</si>
  <si>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</si>
  <si>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</si>
  <si>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</si>
  <si>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</si>
  <si>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</si>
  <si>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</si>
  <si>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</si>
  <si>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</si>
  <si>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</si>
  <si>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</si>
  <si>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</si>
  <si>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</si>
  <si>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</si>
  <si>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</si>
  <si>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</si>
  <si>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</si>
  <si>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</si>
  <si>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</si>
  <si>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</si>
  <si>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</si>
  <si>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</si>
  <si>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</si>
  <si>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</si>
  <si>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</si>
  <si>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</si>
  <si>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</si>
  <si>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</si>
  <si>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</si>
  <si>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</si>
  <si>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</si>
  <si>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</si>
  <si>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</si>
  <si>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</si>
  <si>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</si>
  <si>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</si>
  <si>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</si>
  <si>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</si>
  <si>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</si>
  <si>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</si>
  <si>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</si>
  <si>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</si>
  <si>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</si>
  <si>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</si>
  <si>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</si>
  <si>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</si>
  <si>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</si>
  <si>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</si>
  <si>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</si>
  <si>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</si>
  <si>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</si>
  <si>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</si>
  <si>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</si>
  <si>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</si>
  <si>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</si>
  <si>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</si>
  <si>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</si>
  <si>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</si>
  <si>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</si>
  <si>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</si>
  <si>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</si>
  <si>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</si>
  <si>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</si>
  <si>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</si>
  <si>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</si>
  <si>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</si>
  <si>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</si>
  <si>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</si>
  <si>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</si>
  <si>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</si>
  <si>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</si>
  <si>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</si>
  <si>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</si>
  <si>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</si>
  <si>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</si>
  <si>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</si>
  <si>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</si>
  <si>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</si>
  <si>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</si>
  <si>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</si>
  <si>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</si>
  <si>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</si>
  <si>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</si>
  <si>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</si>
  <si>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</si>
  <si>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</si>
  <si>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- En términos desestacionalizados, la afiliación media prevista para</t>
  </si>
  <si>
    <t>TOTAL ERTES COVID 19</t>
  </si>
  <si>
    <t xml:space="preserve">AFILIADOS Régimen General (sin S. Especiales) + R.E Mar Cta Ajena </t>
  </si>
  <si>
    <t>% AFECTADOS ERTE SOBRE AFILIADOS</t>
  </si>
  <si>
    <t>Cáceres</t>
  </si>
  <si>
    <t>TOTAL ERTES
 COVID 19</t>
  </si>
  <si>
    <t>ETOP
 NO COVID</t>
  </si>
  <si>
    <t>RELACIONES LABORALES INACTIVIDAD COVID-19</t>
  </si>
  <si>
    <t>RELACIONES LABORALES INACTIVIDAD ETOP</t>
  </si>
  <si>
    <t>ERTES 
ERUPCIÓN VOLCÁN LA PALMA:</t>
  </si>
  <si>
    <t xml:space="preserve">*Faltan 804 trabajadores en ERTE especial por la erupción volcánica en La Palma. </t>
  </si>
  <si>
    <t>febrero de 2022</t>
  </si>
  <si>
    <t>Fecha: 15 de  marzo 2022</t>
  </si>
  <si>
    <t>PERIODO: 1-14 DE MARZO DE 2022</t>
  </si>
  <si>
    <t>Desde el 1 de marzo al 14 de marzo</t>
  </si>
  <si>
    <t>EVOLUCIÓN DIARIA DE LA AFILIACIÓN (Desde el 01 de marzo al 14 de marzo del 2022)</t>
  </si>
  <si>
    <t>Media desde el 1 de marzo al 14 de marzo</t>
  </si>
  <si>
    <t>ERTES NO COVID (art. 47 E.T.)</t>
  </si>
  <si>
    <t>% AFECTADOS ERTE NO COVID SOBRE AFILIADOS</t>
  </si>
  <si>
    <t>febrero es de 19.965.001 personas. Esto supone un crecimiento de</t>
  </si>
  <si>
    <t>30.520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</si>
</sst>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2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90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4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</cellStyleXfs>
  <cellXfs count="136">
    <xf numFmtId="0" fontId="0" fillId="0" borderId="0" xfId="0"/>
    <xf numFmtId="0" fontId="29" fillId="0" borderId="0" xfId="0" applyFont="1"/>
    <xf numFmtId="165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165" fontId="38" fillId="0" borderId="0" xfId="0" applyNumberFormat="1" applyFont="1" applyFill="1" applyBorder="1" applyAlignment="1">
      <alignment horizontal="left"/>
    </xf>
    <xf numFmtId="14" fontId="40" fillId="0" borderId="0" xfId="176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38" fillId="0" borderId="0" xfId="0" applyNumberFormat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 wrapText="1"/>
    </xf>
    <xf numFmtId="3" fontId="40" fillId="24" borderId="0" xfId="176" applyNumberFormat="1" applyFont="1" applyFill="1" applyBorder="1" applyAlignment="1">
      <alignment horizontal="left" vertical="center"/>
    </xf>
    <xf numFmtId="3" fontId="42" fillId="24" borderId="0" xfId="176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39" fillId="0" borderId="0" xfId="179" applyNumberFormat="1" applyFont="1" applyBorder="1" applyAlignment="1">
      <alignment horizontal="right" vertical="center" wrapText="1"/>
    </xf>
    <xf numFmtId="10" fontId="39" fillId="0" borderId="0" xfId="178" applyNumberFormat="1" applyFont="1" applyBorder="1" applyAlignment="1">
      <alignment horizontal="right" vertical="center" wrapText="1"/>
    </xf>
    <xf numFmtId="10" fontId="41" fillId="0" borderId="0" xfId="178" applyNumberFormat="1" applyFont="1" applyBorder="1" applyAlignment="1">
      <alignment horizontal="right"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29" fillId="0" borderId="0" xfId="0" applyNumberFormat="1" applyFont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46" fillId="0" borderId="0" xfId="0" applyFont="1"/>
    <xf numFmtId="165" fontId="2" fillId="0" borderId="0" xfId="0" applyNumberFormat="1" applyFont="1" applyAlignment="1">
      <alignment horizontal="left"/>
    </xf>
    <xf numFmtId="0" fontId="47" fillId="0" borderId="0" xfId="115" applyFont="1"/>
    <xf numFmtId="0" fontId="48" fillId="0" borderId="0" xfId="115" applyFont="1"/>
    <xf numFmtId="0" fontId="29" fillId="0" borderId="0" xfId="0" applyFont="1" applyProtection="1">
      <protection locked="0"/>
    </xf>
    <xf numFmtId="0" fontId="46" fillId="0" borderId="0" xfId="0" applyFont="1" applyAlignment="1" applyProtection="1">
      <protection locked="0"/>
    </xf>
    <xf numFmtId="0" fontId="46" fillId="0" borderId="0" xfId="0" quotePrefix="1" applyFont="1" applyAlignment="1" applyProtection="1">
      <protection locked="0"/>
    </xf>
    <xf numFmtId="165" fontId="52" fillId="0" borderId="0" xfId="0" applyNumberFormat="1" applyFont="1" applyAlignment="1">
      <alignment horizontal="left"/>
    </xf>
    <xf numFmtId="0" fontId="0" fillId="0" borderId="12" xfId="0" applyBorder="1"/>
    <xf numFmtId="3" fontId="40" fillId="26" borderId="12" xfId="0" applyNumberFormat="1" applyFont="1" applyFill="1" applyBorder="1" applyAlignment="1">
      <alignment horizontal="right" indent="1"/>
    </xf>
    <xf numFmtId="3" fontId="42" fillId="26" borderId="12" xfId="0" applyNumberFormat="1" applyFont="1" applyFill="1" applyBorder="1" applyAlignment="1">
      <alignment horizontal="right" indent="1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2" fillId="23" borderId="12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70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0" fontId="29" fillId="0" borderId="12" xfId="0" applyFont="1" applyFill="1" applyBorder="1"/>
    <xf numFmtId="165" fontId="38" fillId="0" borderId="12" xfId="0" applyNumberFormat="1" applyFont="1" applyBorder="1" applyAlignment="1">
      <alignment horizontal="left"/>
    </xf>
    <xf numFmtId="165" fontId="38" fillId="0" borderId="12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8" fillId="0" borderId="12" xfId="1" applyFont="1" applyFill="1" applyBorder="1" applyAlignment="1">
      <alignment horizontal="center" vertical="center" wrapText="1"/>
    </xf>
    <xf numFmtId="0" fontId="2" fillId="23" borderId="12" xfId="176" applyNumberFormat="1" applyFont="1" applyFill="1" applyBorder="1" applyAlignment="1">
      <alignment horizontal="center" vertical="center" wrapText="1"/>
    </xf>
    <xf numFmtId="0" fontId="1" fillId="0" borderId="12" xfId="176" applyNumberFormat="1" applyFont="1" applyFill="1" applyBorder="1" applyAlignment="1">
      <alignment horizontal="center" vertical="center" wrapText="1"/>
    </xf>
    <xf numFmtId="0" fontId="0" fillId="25" borderId="12" xfId="176" applyNumberFormat="1" applyFont="1" applyFill="1" applyBorder="1" applyAlignment="1">
      <alignment horizontal="center" vertical="center" wrapText="1"/>
    </xf>
    <xf numFmtId="0" fontId="1" fillId="25" borderId="12" xfId="176" applyNumberFormat="1" applyFont="1" applyFill="1" applyBorder="1" applyAlignment="1">
      <alignment horizontal="center" vertical="center" wrapText="1"/>
    </xf>
    <xf numFmtId="14" fontId="40" fillId="0" borderId="12" xfId="176" applyNumberFormat="1" applyFont="1" applyFill="1" applyBorder="1" applyAlignment="1">
      <alignment horizontal="center"/>
    </xf>
    <xf numFmtId="3" fontId="40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38" fillId="0" borderId="12" xfId="1" applyFont="1" applyFill="1" applyBorder="1" applyAlignment="1">
      <alignment horizontal="left" vertical="center" wrapText="1"/>
    </xf>
    <xf numFmtId="0" fontId="29" fillId="25" borderId="12" xfId="176" applyNumberFormat="1" applyFont="1" applyFill="1" applyBorder="1" applyAlignment="1">
      <alignment horizontal="center" vertical="center" wrapText="1"/>
    </xf>
    <xf numFmtId="49" fontId="29" fillId="25" borderId="12" xfId="176" applyNumberFormat="1" applyFont="1" applyFill="1" applyBorder="1" applyAlignment="1">
      <alignment horizontal="center" vertical="center" wrapText="1"/>
    </xf>
    <xf numFmtId="0" fontId="53" fillId="0" borderId="0" xfId="0" applyFont="1"/>
    <xf numFmtId="170" fontId="53" fillId="0" borderId="0" xfId="177" applyNumberFormat="1" applyFont="1"/>
    <xf numFmtId="14" fontId="42" fillId="26" borderId="12" xfId="176" applyNumberFormat="1" applyFont="1" applyFill="1" applyBorder="1" applyAlignment="1">
      <alignment horizontal="center"/>
    </xf>
    <xf numFmtId="3" fontId="42" fillId="26" borderId="12" xfId="176" applyNumberFormat="1" applyFont="1" applyFill="1" applyBorder="1" applyAlignment="1">
      <alignment horizontal="center"/>
    </xf>
    <xf numFmtId="3" fontId="42" fillId="26" borderId="12" xfId="176" applyNumberFormat="1" applyFont="1" applyFill="1" applyBorder="1" applyAlignment="1">
      <alignment horizontal="right" indent="1"/>
    </xf>
    <xf numFmtId="3" fontId="40" fillId="0" borderId="12" xfId="176" applyNumberFormat="1" applyFont="1" applyFill="1" applyBorder="1" applyAlignment="1">
      <alignment horizontal="center"/>
    </xf>
    <xf numFmtId="3" fontId="17" fillId="0" borderId="0" xfId="176" applyNumberFormat="1" applyFont="1" applyFill="1" applyBorder="1" applyAlignment="1">
      <alignment horizontal="center"/>
    </xf>
    <xf numFmtId="3" fontId="29" fillId="0" borderId="0" xfId="0" applyNumberFormat="1" applyFont="1" applyFill="1" applyBorder="1"/>
    <xf numFmtId="3" fontId="42" fillId="0" borderId="12" xfId="0" applyNumberFormat="1" applyFont="1" applyBorder="1" applyAlignment="1">
      <alignment horizontal="right" indent="1"/>
    </xf>
    <xf numFmtId="3" fontId="2" fillId="26" borderId="12" xfId="0" applyNumberFormat="1" applyFont="1" applyFill="1" applyBorder="1" applyAlignment="1">
      <alignment horizontal="right" indent="1"/>
    </xf>
    <xf numFmtId="3" fontId="42" fillId="0" borderId="0" xfId="0" applyNumberFormat="1" applyFont="1" applyBorder="1" applyAlignment="1">
      <alignment horizontal="right" indent="1"/>
    </xf>
    <xf numFmtId="3" fontId="40" fillId="30" borderId="12" xfId="176" applyNumberFormat="1" applyFont="1" applyFill="1" applyBorder="1" applyAlignment="1">
      <alignment horizontal="right" indent="1"/>
    </xf>
    <xf numFmtId="170" fontId="56" fillId="27" borderId="12" xfId="177" applyNumberFormat="1" applyFont="1" applyFill="1" applyBorder="1" applyAlignment="1">
      <alignment vertical="center"/>
    </xf>
    <xf numFmtId="10" fontId="56" fillId="27" borderId="12" xfId="178" applyNumberFormat="1" applyFont="1" applyFill="1" applyBorder="1" applyAlignment="1">
      <alignment vertical="center"/>
    </xf>
    <xf numFmtId="170" fontId="38" fillId="25" borderId="12" xfId="177" applyNumberFormat="1" applyFont="1" applyFill="1" applyBorder="1" applyAlignment="1">
      <alignment vertical="center"/>
    </xf>
    <xf numFmtId="10" fontId="38" fillId="25" borderId="12" xfId="178" applyNumberFormat="1" applyFont="1" applyFill="1" applyBorder="1" applyAlignment="1">
      <alignment vertical="center"/>
    </xf>
    <xf numFmtId="170" fontId="29" fillId="0" borderId="12" xfId="177" applyNumberFormat="1" applyFont="1" applyBorder="1" applyAlignment="1">
      <alignment vertical="center"/>
    </xf>
    <xf numFmtId="10" fontId="29" fillId="0" borderId="12" xfId="178" applyNumberFormat="1" applyFont="1" applyBorder="1" applyAlignment="1">
      <alignment vertical="center"/>
    </xf>
    <xf numFmtId="170" fontId="29" fillId="25" borderId="12" xfId="177" applyNumberFormat="1" applyFont="1" applyFill="1" applyBorder="1" applyAlignment="1">
      <alignment vertical="center"/>
    </xf>
    <xf numFmtId="10" fontId="29" fillId="25" borderId="12" xfId="178" applyNumberFormat="1" applyFont="1" applyFill="1" applyBorder="1" applyAlignment="1">
      <alignment vertical="center"/>
    </xf>
    <xf numFmtId="0" fontId="1" fillId="0" borderId="0" xfId="0" applyFont="1"/>
    <xf numFmtId="0" fontId="29" fillId="0" borderId="12" xfId="0" applyFont="1" applyBorder="1" applyAlignment="1">
      <alignment vertical="center"/>
    </xf>
    <xf numFmtId="0" fontId="1" fillId="0" borderId="12" xfId="115" applyFont="1" applyBorder="1"/>
    <xf numFmtId="0" fontId="1" fillId="0" borderId="0" xfId="115" applyFont="1"/>
    <xf numFmtId="0" fontId="29" fillId="25" borderId="12" xfId="0" applyFont="1" applyFill="1" applyBorder="1" applyAlignment="1">
      <alignment vertical="center"/>
    </xf>
    <xf numFmtId="0" fontId="1" fillId="0" borderId="12" xfId="115" applyFont="1" applyBorder="1" applyAlignment="1">
      <alignment horizontal="center" vertical="center"/>
    </xf>
    <xf numFmtId="0" fontId="1" fillId="0" borderId="0" xfId="115" applyFont="1" applyAlignment="1">
      <alignment horizontal="center" vertical="center"/>
    </xf>
    <xf numFmtId="3" fontId="1" fillId="26" borderId="12" xfId="0" applyNumberFormat="1" applyFont="1" applyFill="1" applyBorder="1" applyAlignment="1">
      <alignment horizontal="right" indent="1"/>
    </xf>
    <xf numFmtId="14" fontId="0" fillId="0" borderId="12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0" fillId="0" borderId="12" xfId="0" applyFont="1" applyBorder="1" applyProtection="1"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170" fontId="2" fillId="26" borderId="12" xfId="177" applyNumberFormat="1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26" borderId="12" xfId="0" applyFont="1" applyFill="1" applyBorder="1" applyAlignment="1" applyProtection="1">
      <alignment vertical="center"/>
      <protection locked="0"/>
    </xf>
    <xf numFmtId="170" fontId="2" fillId="23" borderId="12" xfId="177" applyNumberFormat="1" applyFont="1" applyFill="1" applyBorder="1" applyAlignment="1" applyProtection="1">
      <alignment vertical="center"/>
    </xf>
    <xf numFmtId="0" fontId="58" fillId="0" borderId="0" xfId="0" applyFont="1" applyAlignment="1" applyProtection="1">
      <protection locked="0"/>
    </xf>
    <xf numFmtId="0" fontId="54" fillId="0" borderId="12" xfId="115" applyFont="1" applyBorder="1"/>
    <xf numFmtId="0" fontId="40" fillId="0" borderId="12" xfId="115" applyFont="1" applyBorder="1"/>
    <xf numFmtId="3" fontId="0" fillId="26" borderId="12" xfId="0" applyNumberFormat="1" applyFont="1" applyFill="1" applyBorder="1" applyAlignment="1">
      <alignment horizontal="right" indent="1"/>
    </xf>
    <xf numFmtId="3" fontId="41" fillId="0" borderId="0" xfId="189" applyNumberFormat="1" applyFont="1" applyAlignment="1">
      <alignment horizontal="right" vertical="center" wrapText="1"/>
    </xf>
    <xf numFmtId="3" fontId="39" fillId="0" borderId="0" xfId="189" applyNumberFormat="1" applyFont="1" applyAlignment="1">
      <alignment horizontal="right" vertical="center" wrapText="1"/>
    </xf>
    <xf numFmtId="0" fontId="50" fillId="27" borderId="12" xfId="1" applyFont="1" applyFill="1" applyBorder="1" applyAlignment="1">
      <alignment horizontal="center" vertical="center" wrapText="1"/>
    </xf>
    <xf numFmtId="0" fontId="2" fillId="25" borderId="12" xfId="176" applyNumberFormat="1" applyFont="1" applyFill="1" applyBorder="1" applyAlignment="1">
      <alignment horizontal="center" vertical="center" wrapText="1"/>
    </xf>
    <xf numFmtId="4" fontId="45" fillId="0" borderId="0" xfId="180" applyNumberFormat="1" applyFont="1" applyFill="1" applyBorder="1" applyAlignment="1">
      <alignment horizontal="center" vertical="center" wrapText="1"/>
    </xf>
    <xf numFmtId="0" fontId="42" fillId="23" borderId="12" xfId="1" applyFont="1" applyFill="1" applyBorder="1" applyAlignment="1">
      <alignment horizontal="center" vertical="center" wrapText="1"/>
    </xf>
    <xf numFmtId="0" fontId="51" fillId="29" borderId="13" xfId="1" applyFont="1" applyFill="1" applyBorder="1" applyAlignment="1">
      <alignment horizontal="center" vertical="center" wrapText="1"/>
    </xf>
    <xf numFmtId="0" fontId="51" fillId="29" borderId="14" xfId="1" applyFont="1" applyFill="1" applyBorder="1" applyAlignment="1">
      <alignment horizontal="center" vertical="center" wrapText="1"/>
    </xf>
    <xf numFmtId="0" fontId="51" fillId="29" borderId="15" xfId="1" applyFont="1" applyFill="1" applyBorder="1" applyAlignment="1">
      <alignment horizontal="center" vertical="center" wrapText="1"/>
    </xf>
    <xf numFmtId="0" fontId="51" fillId="28" borderId="13" xfId="1" applyFont="1" applyFill="1" applyBorder="1" applyAlignment="1">
      <alignment horizontal="center" vertical="center" wrapText="1"/>
    </xf>
    <xf numFmtId="0" fontId="51" fillId="28" borderId="14" xfId="1" applyFont="1" applyFill="1" applyBorder="1" applyAlignment="1">
      <alignment horizontal="center" vertical="center" wrapText="1"/>
    </xf>
    <xf numFmtId="0" fontId="51" fillId="28" borderId="15" xfId="1" applyFont="1" applyFill="1" applyBorder="1" applyAlignment="1">
      <alignment horizontal="center" vertical="center" wrapText="1"/>
    </xf>
    <xf numFmtId="0" fontId="51" fillId="0" borderId="13" xfId="1" applyFont="1" applyBorder="1" applyAlignment="1">
      <alignment horizontal="center" vertical="center" wrapText="1"/>
    </xf>
    <xf numFmtId="0" fontId="51" fillId="0" borderId="14" xfId="1" applyFont="1" applyBorder="1" applyAlignment="1">
      <alignment horizontal="center" vertical="center" wrapText="1"/>
    </xf>
    <xf numFmtId="0" fontId="5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50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165" fontId="42" fillId="0" borderId="0" xfId="0" applyNumberFormat="1" applyFont="1" applyBorder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0" fontId="49" fillId="23" borderId="12" xfId="0" applyFont="1" applyFill="1" applyBorder="1" applyAlignment="1">
      <alignment horizontal="center" vertical="center" wrapText="1"/>
    </xf>
    <xf numFmtId="0" fontId="57" fillId="23" borderId="12" xfId="0" applyFont="1" applyFill="1" applyBorder="1" applyAlignment="1">
      <alignment horizontal="center" vertical="center" wrapText="1"/>
    </xf>
    <xf numFmtId="0" fontId="56" fillId="28" borderId="12" xfId="1" applyFont="1" applyFill="1" applyBorder="1" applyAlignment="1">
      <alignment horizontal="center" vertical="center" wrapText="1"/>
    </xf>
    <xf numFmtId="165" fontId="42" fillId="0" borderId="0" xfId="0" applyNumberFormat="1" applyFont="1" applyAlignment="1">
      <alignment horizontal="left"/>
    </xf>
    <xf numFmtId="0" fontId="57" fillId="23" borderId="12" xfId="1" applyFont="1" applyFill="1" applyBorder="1" applyAlignment="1">
      <alignment horizontal="center" vertical="center" wrapText="1"/>
    </xf>
    <xf numFmtId="0" fontId="38" fillId="25" borderId="12" xfId="0" applyFont="1" applyFill="1" applyBorder="1" applyAlignment="1">
      <alignment horizontal="left" vertical="center"/>
    </xf>
    <xf numFmtId="0" fontId="55" fillId="25" borderId="12" xfId="0" applyFont="1" applyFill="1" applyBorder="1" applyAlignment="1">
      <alignment horizontal="left" vertical="center"/>
    </xf>
  </cellXfs>
  <cellStyles count="19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5 3" xfId="189" xr:uid="{490585FC-F02E-4C3D-AA44-A78B2453A76F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6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62A7CC1E-9326-48F6-9F46-B350120DD666}"/>
            </a:ext>
          </a:extLst>
        </xdr:cNvPr>
        <xdr:cNvSpPr txBox="1">
          <a:spLocks noChangeArrowheads="1"/>
        </xdr:cNvSpPr>
      </xdr:nvSpPr>
      <xdr:spPr bwMode="auto">
        <a:xfrm>
          <a:off x="659476" y="23241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4103E5F7-6FF7-4A8B-B1E5-06CF45B7EC31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D539A83D-8DD0-441A-90AE-22DFEEDE52EA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9E8C1686-CD10-46AD-9F38-7B599BF3A605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BFCBB7BD-4821-4461-A736-66CFABB96BC5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C9D97EA0-2CF2-4A16-AA8A-51F05085B08A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DC4A1D02-C78A-445D-82CC-0956B08A364F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4B153644-416C-446D-8E8A-B58677777143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E08E174B-9126-44F3-9795-F32E2D8AEB2F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76D18CB6-04AB-4F61-9C94-4712DD4B7517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8D32E7AD-88C2-498B-ABF9-2DEE81FE9C28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679A4CED-4509-4435-BD6A-99E27063AFAC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8283DD91-3750-4050-9D57-F67513F31650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E4C011A9-66AA-40EC-937D-7F1DA555D275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D53197DE-E6BC-4EA2-83B8-FE11CE856068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D6EDB5CF-0EB9-48A1-AF31-E72A094CE894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DE7415BA-CDAB-4F24-99C8-03E2309E1270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AAC5016E-445C-4BEA-9816-417DE0545943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ADC76B8C-0AB3-477B-BD98-C585D33E5663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793F185A-3A8F-4C31-8DB5-72F467C9C9E4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63601DEF-8EE6-4F79-A435-EF7D7B0BE4A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68FBB29F-0221-4329-A371-04FC6A1C2E96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A06F9AB3-5A75-4434-9A7F-68E96C4A23E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C533418C-40EE-40B5-8730-E2BC4AA07091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E3D73D9E-4B20-44FB-B946-2664AE1CA52C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A5868402-A50F-4329-A379-4AEF55DEC7EB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5C7C55B2-C9EB-4A97-8386-556D453A8A07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81A00DA8-CDEC-4FCA-BC93-1D89DA7001AE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CAFAC28F-859B-4D5F-8F0A-7B41FB29103B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BDA579AF-D2A4-4D4A-8BBF-8347A810E83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2323D3D3-FA2B-401B-B947-4C789D66B799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E521DCB3-B30E-4771-9D8E-C09EB58A8582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DE2C3B41-A8CE-4498-BC0E-CB23080F5330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76797380-E018-40AE-8F79-6AB9038E7C78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72374889-3074-4E5D-843B-D7E34D236FB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0%20SUBDIRECTOR/00.Seguimiento%20CORONAVIRUS/2%20Tipo%20Inactividad/4.%20FICHEROS%20DIARIOS%20ENVIADOS/EC02/NOVIEMBRE/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0%20SUBDIRECTOR/00.Seguimiento%20CORONAVIRUS/2%20Tipo%20Inactividad/4.%20FICHEROS%20DIARIOS%20ENVIADOS/EC02/12.%20DICIEMBRE/EC02.1_2812%20ERTES%20RDL%203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DATOS"/>
      <sheetName val="2. SERIE F.EN ALTA"/>
      <sheetName val="3. DIARIO PROVINCIA"/>
      <sheetName val="4. DIARIO CNAE"/>
      <sheetName val="5. REINICIO ACT NOTIF"/>
      <sheetName val="6. REINICIO ACT ALTA"/>
      <sheetName val="7. REINICIO ACT CNAE"/>
      <sheetName val="8. CNAE TAMAÑO EMPRE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workbookViewId="0">
      <selection activeCell="G38" sqref="G38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50"/>
      <c r="B15" s="50"/>
      <c r="C15" s="52"/>
      <c r="D15" s="52"/>
      <c r="E15" s="52"/>
      <c r="F15" s="52"/>
      <c r="G15" s="52"/>
      <c r="H15" s="52"/>
      <c r="I15" s="52"/>
      <c r="J15" s="50"/>
    </row>
    <row r="16" spans="1:10" s="3" customFormat="1" ht="48.75" customHeight="1">
      <c r="A16" s="54"/>
      <c r="B16" s="110" t="s">
        <v>142</v>
      </c>
      <c r="C16" s="110"/>
      <c r="D16" s="110"/>
      <c r="E16" s="110"/>
      <c r="F16" s="110"/>
      <c r="G16" s="110"/>
      <c r="H16" s="110"/>
      <c r="I16" s="110"/>
      <c r="J16" s="54"/>
    </row>
    <row r="17" spans="1:10">
      <c r="A17" s="50"/>
      <c r="B17" s="50"/>
      <c r="C17" s="50"/>
      <c r="D17" s="50"/>
      <c r="E17" s="50"/>
      <c r="F17" s="50"/>
      <c r="G17" s="50"/>
      <c r="H17" s="50"/>
      <c r="I17" s="50"/>
      <c r="J17" s="50"/>
    </row>
    <row r="18" spans="1:10">
      <c r="A18" s="50"/>
      <c r="B18" s="50"/>
      <c r="C18" s="50"/>
      <c r="D18" s="50"/>
      <c r="E18" s="50"/>
      <c r="F18" s="50"/>
      <c r="G18" s="50"/>
      <c r="H18" s="50"/>
      <c r="I18" s="50"/>
      <c r="J18" s="50"/>
    </row>
    <row r="19" spans="1:10">
      <c r="A19" s="50"/>
      <c r="B19" s="50"/>
      <c r="C19" s="50"/>
      <c r="D19" s="50"/>
      <c r="E19" s="50"/>
      <c r="F19" s="50"/>
      <c r="G19" s="50"/>
      <c r="H19" s="50"/>
      <c r="I19" s="50"/>
      <c r="J19" s="50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R20"/>
  <sheetViews>
    <sheetView showGridLines="0" showRowColHeaders="0" zoomScaleNormal="100" workbookViewId="0">
      <selection activeCell="K22" sqref="K22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8" customWidth="1"/>
    <col min="11" max="11" width="17.28515625" style="1" customWidth="1"/>
    <col min="12" max="16" width="11.42578125" style="1"/>
    <col min="17" max="17" width="36" style="1" customWidth="1"/>
    <col min="18" max="18" width="18" style="1" bestFit="1" customWidth="1"/>
    <col min="19" max="16384" width="11.42578125" style="1"/>
  </cols>
  <sheetData>
    <row r="1" spans="1:18">
      <c r="D1" s="2"/>
      <c r="E1" s="2"/>
      <c r="F1" s="2"/>
      <c r="G1" s="2"/>
      <c r="H1" s="2"/>
    </row>
    <row r="2" spans="1:18">
      <c r="B2" s="50"/>
      <c r="C2" s="51"/>
      <c r="D2" s="52"/>
      <c r="E2" s="52"/>
      <c r="F2" s="52"/>
      <c r="G2" s="52"/>
      <c r="H2" s="52"/>
      <c r="I2" s="52"/>
      <c r="J2" s="53"/>
      <c r="K2" s="52"/>
      <c r="L2" s="50"/>
    </row>
    <row r="3" spans="1:18" s="3" customFormat="1" ht="30" customHeight="1">
      <c r="B3" s="110" t="s">
        <v>7</v>
      </c>
      <c r="C3" s="110"/>
      <c r="D3" s="110"/>
      <c r="E3" s="110"/>
      <c r="F3" s="110"/>
      <c r="G3" s="110"/>
      <c r="H3" s="110"/>
      <c r="I3" s="110"/>
      <c r="J3" s="110"/>
      <c r="K3" s="110"/>
      <c r="L3" s="54"/>
    </row>
    <row r="4" spans="1:18" s="6" customFormat="1" ht="5.0999999999999996" customHeight="1">
      <c r="A4" s="4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"/>
      <c r="N4" s="5"/>
      <c r="O4" s="5"/>
      <c r="P4" s="4"/>
    </row>
    <row r="5" spans="1:18" s="6" customFormat="1" ht="5.0999999999999996" customHeight="1">
      <c r="A5" s="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"/>
      <c r="N5" s="5"/>
      <c r="O5" s="5"/>
      <c r="P5" s="4"/>
    </row>
    <row r="9" spans="1:18" ht="26.25">
      <c r="B9" s="104" t="s">
        <v>129</v>
      </c>
      <c r="C9" s="104"/>
      <c r="D9" s="104"/>
      <c r="E9" s="104"/>
      <c r="F9" s="37"/>
      <c r="G9" s="37"/>
      <c r="H9" s="37"/>
      <c r="I9" s="37"/>
      <c r="J9" s="37"/>
      <c r="K9" s="37"/>
      <c r="L9" s="37"/>
    </row>
    <row r="10" spans="1:18" ht="26.25">
      <c r="B10" s="104" t="s">
        <v>148</v>
      </c>
      <c r="C10" s="104"/>
      <c r="D10" s="104"/>
      <c r="E10" s="104"/>
      <c r="F10" s="37"/>
      <c r="G10" s="37"/>
      <c r="H10" s="37"/>
      <c r="I10" s="37"/>
      <c r="J10" s="37"/>
      <c r="K10" s="37"/>
      <c r="L10" s="37"/>
    </row>
    <row r="11" spans="1:18" ht="26.25">
      <c r="B11" s="104" t="s">
        <v>149</v>
      </c>
      <c r="C11" s="104"/>
      <c r="D11" s="104"/>
      <c r="E11" s="104"/>
      <c r="F11" s="37"/>
      <c r="G11" s="37"/>
      <c r="H11" s="37"/>
      <c r="I11" s="37"/>
      <c r="J11" s="37"/>
      <c r="K11" s="37"/>
      <c r="L11" s="37"/>
      <c r="N11" s="67"/>
      <c r="O11" s="67"/>
      <c r="P11" s="67"/>
      <c r="Q11" s="67"/>
      <c r="R11" s="68"/>
    </row>
    <row r="12" spans="1:18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8" ht="18.75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R13" s="68"/>
    </row>
    <row r="14" spans="1:18" ht="26.25"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36"/>
      <c r="R14" s="68"/>
    </row>
    <row r="15" spans="1:18" ht="26.25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6"/>
      <c r="R15" s="68"/>
    </row>
    <row r="16" spans="1:18" ht="26.2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6"/>
    </row>
    <row r="17" spans="2:12" ht="26.25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6"/>
    </row>
    <row r="18" spans="2:12" ht="26.25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6"/>
    </row>
    <row r="19" spans="2:12" ht="26.25">
      <c r="B19" s="32"/>
      <c r="C19" s="32"/>
      <c r="D19" s="32"/>
      <c r="E19" s="32"/>
      <c r="F19" s="32"/>
      <c r="G19" s="32"/>
      <c r="J19" s="1"/>
    </row>
    <row r="20" spans="2:12" ht="26.25">
      <c r="B20" s="32"/>
      <c r="C20" s="32"/>
      <c r="D20" s="32"/>
      <c r="E20" s="32"/>
      <c r="F20" s="32"/>
      <c r="G20" s="32"/>
      <c r="J20" s="1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C47"/>
  <sheetViews>
    <sheetView showGridLines="0" showRowColHeaders="0" workbookViewId="0">
      <selection activeCell="J35" sqref="J35"/>
    </sheetView>
  </sheetViews>
  <sheetFormatPr baseColWidth="10" defaultColWidth="11.42578125" defaultRowHeight="12.75"/>
  <cols>
    <col min="1" max="1" width="3" style="1" customWidth="1"/>
    <col min="2" max="2" width="4.42578125" style="1" customWidth="1"/>
    <col min="3" max="3" width="44.42578125" style="16" customWidth="1"/>
    <col min="4" max="4" width="17.42578125" style="1" customWidth="1"/>
    <col min="5" max="5" width="18.42578125" style="1" hidden="1" customWidth="1"/>
    <col min="6" max="6" width="13.7109375" style="8" customWidth="1"/>
    <col min="7" max="7" width="13.42578125" style="1" customWidth="1"/>
    <col min="8" max="16384" width="11.42578125" style="1"/>
  </cols>
  <sheetData>
    <row r="1" spans="1:13">
      <c r="C1" s="12"/>
      <c r="D1" s="2"/>
      <c r="E1" s="2"/>
    </row>
    <row r="2" spans="1:13">
      <c r="C2" s="12"/>
      <c r="D2" s="2"/>
      <c r="E2" s="2"/>
      <c r="F2" s="9"/>
      <c r="G2" s="2"/>
    </row>
    <row r="3" spans="1:13" s="3" customFormat="1" ht="33.75" customHeight="1">
      <c r="B3" s="110" t="s">
        <v>128</v>
      </c>
      <c r="C3" s="110"/>
      <c r="D3" s="110"/>
      <c r="E3" s="110"/>
      <c r="F3" s="110"/>
      <c r="G3" s="110"/>
      <c r="H3" s="54"/>
      <c r="J3" s="112"/>
      <c r="K3" s="112"/>
      <c r="L3" s="112"/>
      <c r="M3" s="112"/>
    </row>
    <row r="4" spans="1:13" s="6" customFormat="1" ht="5.0999999999999996" customHeight="1">
      <c r="A4" s="4"/>
      <c r="B4" s="56"/>
      <c r="C4" s="64"/>
      <c r="D4" s="56"/>
      <c r="E4" s="56"/>
      <c r="F4" s="56"/>
      <c r="G4" s="56"/>
      <c r="H4" s="56"/>
      <c r="I4" s="5"/>
    </row>
    <row r="5" spans="1:13" ht="40.5" customHeight="1">
      <c r="B5" s="111" t="s">
        <v>52</v>
      </c>
      <c r="C5" s="111"/>
      <c r="D5" s="65" t="s">
        <v>143</v>
      </c>
      <c r="E5" s="66" t="s">
        <v>140</v>
      </c>
      <c r="F5" s="65" t="s">
        <v>126</v>
      </c>
      <c r="G5" s="65" t="s">
        <v>127</v>
      </c>
      <c r="H5" s="51"/>
      <c r="I5" s="27"/>
      <c r="J5" s="8"/>
      <c r="K5" s="8"/>
      <c r="L5" s="8"/>
      <c r="M5" s="8"/>
    </row>
    <row r="6" spans="1:13" s="6" customFormat="1" ht="5.0999999999999996" customHeight="1">
      <c r="A6" s="4"/>
      <c r="B6" s="5"/>
      <c r="C6" s="13"/>
      <c r="D6" s="5"/>
      <c r="E6" s="5"/>
      <c r="F6" s="5"/>
      <c r="G6" s="5"/>
      <c r="H6" s="5"/>
      <c r="I6" s="5"/>
    </row>
    <row r="7" spans="1:13" ht="15">
      <c r="B7" s="10" t="s">
        <v>11</v>
      </c>
      <c r="C7" s="14" t="s">
        <v>32</v>
      </c>
      <c r="D7" s="109">
        <v>340437.4349168716</v>
      </c>
      <c r="E7" s="109">
        <v>341165.69583660609</v>
      </c>
      <c r="F7" s="109">
        <v>-728.26091973448638</v>
      </c>
      <c r="G7" s="23">
        <v>-2.1346252821481536E-3</v>
      </c>
      <c r="I7" s="23"/>
      <c r="J7" s="23"/>
      <c r="K7" s="8"/>
      <c r="L7" s="8"/>
      <c r="M7" s="8"/>
    </row>
    <row r="8" spans="1:13" ht="15">
      <c r="B8" s="10" t="s">
        <v>12</v>
      </c>
      <c r="C8" s="14" t="s">
        <v>33</v>
      </c>
      <c r="D8" s="109">
        <v>21105.266253951668</v>
      </c>
      <c r="E8" s="109">
        <v>20848.5</v>
      </c>
      <c r="F8" s="109">
        <v>256.76625395166775</v>
      </c>
      <c r="G8" s="23">
        <v>1.2315814276886479E-2</v>
      </c>
      <c r="I8" s="22"/>
      <c r="J8" s="23"/>
      <c r="K8" s="8"/>
      <c r="L8" s="8"/>
      <c r="M8" s="8"/>
    </row>
    <row r="9" spans="1:13" ht="15">
      <c r="B9" s="10" t="s">
        <v>13</v>
      </c>
      <c r="C9" s="14" t="s">
        <v>34</v>
      </c>
      <c r="D9" s="109">
        <v>2099723.3265508031</v>
      </c>
      <c r="E9" s="109">
        <v>2097219.8346556914</v>
      </c>
      <c r="F9" s="109">
        <v>2503.4918951117434</v>
      </c>
      <c r="G9" s="23">
        <v>1.1937193487027797E-3</v>
      </c>
      <c r="I9" s="22"/>
      <c r="J9" s="23"/>
      <c r="K9" s="8"/>
      <c r="L9" s="8"/>
      <c r="M9" s="8"/>
    </row>
    <row r="10" spans="1:13" ht="15.75" customHeight="1">
      <c r="B10" s="10" t="s">
        <v>14</v>
      </c>
      <c r="C10" s="14" t="s">
        <v>35</v>
      </c>
      <c r="D10" s="109">
        <v>36441.900009487996</v>
      </c>
      <c r="E10" s="109">
        <v>36284.449999999997</v>
      </c>
      <c r="F10" s="109">
        <v>157.45000948799861</v>
      </c>
      <c r="G10" s="23">
        <v>4.339324682832415E-3</v>
      </c>
      <c r="I10" s="22"/>
      <c r="J10" s="23"/>
      <c r="K10" s="8"/>
      <c r="L10" s="8"/>
      <c r="M10" s="8"/>
    </row>
    <row r="11" spans="1:13" ht="15">
      <c r="B11" s="10" t="s">
        <v>15</v>
      </c>
      <c r="C11" s="14" t="s">
        <v>36</v>
      </c>
      <c r="D11" s="109">
        <v>155459.03830426474</v>
      </c>
      <c r="E11" s="109">
        <v>155734.86305941327</v>
      </c>
      <c r="F11" s="109">
        <v>-275.82475514852558</v>
      </c>
      <c r="G11" s="23">
        <v>-1.7711175887655784E-3</v>
      </c>
      <c r="I11" s="22"/>
      <c r="J11" s="23"/>
    </row>
    <row r="12" spans="1:13" ht="15">
      <c r="B12" s="10" t="s">
        <v>16</v>
      </c>
      <c r="C12" s="14" t="s">
        <v>3</v>
      </c>
      <c r="D12" s="109">
        <v>1321624.2364793892</v>
      </c>
      <c r="E12" s="109">
        <v>1322045.5915037699</v>
      </c>
      <c r="F12" s="109">
        <v>-421.35502438060939</v>
      </c>
      <c r="G12" s="23">
        <v>-3.1871444304831895E-4</v>
      </c>
      <c r="I12" s="22"/>
      <c r="J12" s="23"/>
    </row>
    <row r="13" spans="1:13" ht="15">
      <c r="B13" s="11" t="s">
        <v>17</v>
      </c>
      <c r="C13" s="14" t="s">
        <v>37</v>
      </c>
      <c r="D13" s="109">
        <v>3247496.873628669</v>
      </c>
      <c r="E13" s="109">
        <v>3255450.0037066089</v>
      </c>
      <c r="F13" s="109">
        <v>-7953.1300779399462</v>
      </c>
      <c r="G13" s="23">
        <v>-2.4430201873426489E-3</v>
      </c>
      <c r="I13" s="22"/>
      <c r="J13" s="23"/>
    </row>
    <row r="14" spans="1:13" ht="15">
      <c r="B14" s="11" t="s">
        <v>31</v>
      </c>
      <c r="C14" s="14" t="s">
        <v>38</v>
      </c>
      <c r="D14" s="109">
        <v>975437.18129347311</v>
      </c>
      <c r="E14" s="109">
        <v>973495.51382414333</v>
      </c>
      <c r="F14" s="109">
        <v>1941.6674693297828</v>
      </c>
      <c r="G14" s="23">
        <v>1.9945315019505414E-3</v>
      </c>
      <c r="I14" s="22"/>
      <c r="J14" s="23"/>
    </row>
    <row r="15" spans="1:13" ht="15">
      <c r="B15" s="11" t="s">
        <v>18</v>
      </c>
      <c r="C15" s="14" t="s">
        <v>39</v>
      </c>
      <c r="D15" s="109">
        <v>1610433.9475041805</v>
      </c>
      <c r="E15" s="109">
        <v>1612450.3872289862</v>
      </c>
      <c r="F15" s="109">
        <v>-2016.4397248057649</v>
      </c>
      <c r="G15" s="23">
        <v>-1.2505437319352433E-3</v>
      </c>
      <c r="I15" s="22"/>
      <c r="J15" s="23"/>
    </row>
    <row r="16" spans="1:13" ht="15">
      <c r="B16" s="11" t="s">
        <v>19</v>
      </c>
      <c r="C16" s="14" t="s">
        <v>40</v>
      </c>
      <c r="D16" s="109">
        <v>646088.66947126843</v>
      </c>
      <c r="E16" s="109">
        <v>641426.96960223245</v>
      </c>
      <c r="F16" s="109">
        <v>4661.699869035976</v>
      </c>
      <c r="G16" s="23">
        <v>7.267701686954061E-3</v>
      </c>
      <c r="I16" s="22"/>
      <c r="J16" s="23"/>
    </row>
    <row r="17" spans="2:10" ht="15">
      <c r="B17" s="11" t="s">
        <v>20</v>
      </c>
      <c r="C17" s="14" t="s">
        <v>41</v>
      </c>
      <c r="D17" s="109">
        <v>369091.79970425251</v>
      </c>
      <c r="E17" s="109">
        <v>369759.88479477487</v>
      </c>
      <c r="F17" s="109">
        <v>-668.08509052236332</v>
      </c>
      <c r="G17" s="23">
        <v>-1.8068079258872706E-3</v>
      </c>
      <c r="I17" s="22"/>
      <c r="J17" s="23"/>
    </row>
    <row r="18" spans="2:10" ht="15">
      <c r="B18" s="11" t="s">
        <v>21</v>
      </c>
      <c r="C18" s="14" t="s">
        <v>42</v>
      </c>
      <c r="D18" s="109">
        <v>153317.95470796351</v>
      </c>
      <c r="E18" s="109">
        <v>152987.29749049468</v>
      </c>
      <c r="F18" s="109">
        <v>330.65721746883355</v>
      </c>
      <c r="G18" s="23">
        <v>2.1613377247178172E-3</v>
      </c>
      <c r="I18" s="22"/>
      <c r="J18" s="23"/>
    </row>
    <row r="19" spans="2:10" ht="15">
      <c r="B19" s="11" t="s">
        <v>22</v>
      </c>
      <c r="C19" s="14" t="s">
        <v>43</v>
      </c>
      <c r="D19" s="109">
        <v>1139350.2685602978</v>
      </c>
      <c r="E19" s="109">
        <v>1135785.6760550758</v>
      </c>
      <c r="F19" s="109">
        <v>3564.5925052219536</v>
      </c>
      <c r="G19" s="23">
        <v>3.1384376298905724E-3</v>
      </c>
      <c r="I19" s="22"/>
      <c r="J19" s="23"/>
    </row>
    <row r="20" spans="2:10" ht="15">
      <c r="B20" s="11" t="s">
        <v>23</v>
      </c>
      <c r="C20" s="14" t="s">
        <v>44</v>
      </c>
      <c r="D20" s="109">
        <v>1527353.753476976</v>
      </c>
      <c r="E20" s="109">
        <v>1534981.5811599656</v>
      </c>
      <c r="F20" s="109">
        <v>-7627.8276829896495</v>
      </c>
      <c r="G20" s="23">
        <v>-4.9693284770397049E-3</v>
      </c>
      <c r="I20" s="22"/>
      <c r="J20" s="23"/>
    </row>
    <row r="21" spans="2:10" ht="15">
      <c r="B21" s="11" t="s">
        <v>24</v>
      </c>
      <c r="C21" s="14" t="s">
        <v>45</v>
      </c>
      <c r="D21" s="109">
        <v>1193081.1960000677</v>
      </c>
      <c r="E21" s="109">
        <v>1190914.321764017</v>
      </c>
      <c r="F21" s="109">
        <v>2166.8742360507604</v>
      </c>
      <c r="G21" s="23">
        <v>1.8195047254458432E-3</v>
      </c>
      <c r="I21" s="22"/>
      <c r="J21" s="23"/>
    </row>
    <row r="22" spans="2:10" ht="15">
      <c r="B22" s="11" t="s">
        <v>25</v>
      </c>
      <c r="C22" s="14" t="s">
        <v>46</v>
      </c>
      <c r="D22" s="109">
        <v>1096556.2484042218</v>
      </c>
      <c r="E22" s="109">
        <v>1098350.878413538</v>
      </c>
      <c r="F22" s="109">
        <v>-1794.6300093161408</v>
      </c>
      <c r="G22" s="23">
        <v>-1.6339314189909066E-3</v>
      </c>
      <c r="I22" s="22"/>
      <c r="J22" s="23"/>
    </row>
    <row r="23" spans="2:10" ht="15">
      <c r="B23" s="11" t="s">
        <v>26</v>
      </c>
      <c r="C23" s="14" t="s">
        <v>47</v>
      </c>
      <c r="D23" s="109">
        <v>1897738.7998300502</v>
      </c>
      <c r="E23" s="109">
        <v>1905733.1486061502</v>
      </c>
      <c r="F23" s="109">
        <v>-7994.3487760999706</v>
      </c>
      <c r="G23" s="23">
        <v>-4.194894118280423E-3</v>
      </c>
      <c r="I23" s="22"/>
      <c r="J23" s="23"/>
    </row>
    <row r="24" spans="2:10" ht="15">
      <c r="B24" s="11" t="s">
        <v>27</v>
      </c>
      <c r="C24" s="14" t="s">
        <v>48</v>
      </c>
      <c r="D24" s="109">
        <v>345964.11551657389</v>
      </c>
      <c r="E24" s="109">
        <v>344313.34811400407</v>
      </c>
      <c r="F24" s="109">
        <v>1650.7674025698216</v>
      </c>
      <c r="G24" s="23">
        <v>4.7943752736046797E-3</v>
      </c>
      <c r="I24" s="22"/>
      <c r="J24" s="23"/>
    </row>
    <row r="25" spans="2:10" ht="15">
      <c r="B25" s="11" t="s">
        <v>28</v>
      </c>
      <c r="C25" s="14" t="s">
        <v>49</v>
      </c>
      <c r="D25" s="109">
        <v>535504.16921027156</v>
      </c>
      <c r="E25" s="109">
        <v>536720.86084587045</v>
      </c>
      <c r="F25" s="109">
        <v>-1216.6916355988942</v>
      </c>
      <c r="G25" s="23">
        <v>-2.2668983532359668E-3</v>
      </c>
      <c r="I25" s="22"/>
      <c r="J25" s="23"/>
    </row>
    <row r="26" spans="2:10" ht="15">
      <c r="B26" s="11" t="s">
        <v>29</v>
      </c>
      <c r="C26" s="14" t="s">
        <v>50</v>
      </c>
      <c r="D26" s="109">
        <v>41154.807803763106</v>
      </c>
      <c r="E26" s="109">
        <v>41259.002607550785</v>
      </c>
      <c r="F26" s="109">
        <v>-104.19480378767912</v>
      </c>
      <c r="G26" s="23">
        <v>-2.5253834848787764E-3</v>
      </c>
      <c r="I26" s="22"/>
      <c r="J26" s="23"/>
    </row>
    <row r="27" spans="2:10" ht="15">
      <c r="B27" s="11" t="s">
        <v>30</v>
      </c>
      <c r="C27" s="14" t="s">
        <v>51</v>
      </c>
      <c r="D27" s="109">
        <v>3453.855416555431</v>
      </c>
      <c r="E27" s="109">
        <v>3442.780688030391</v>
      </c>
      <c r="F27" s="109">
        <v>11.074728525039973</v>
      </c>
      <c r="G27" s="23">
        <v>3.2167975623727013E-3</v>
      </c>
      <c r="I27" s="22"/>
      <c r="J27" s="23"/>
    </row>
    <row r="28" spans="2:10" s="17" customFormat="1" ht="15">
      <c r="B28" s="18"/>
      <c r="C28" s="15" t="s">
        <v>0</v>
      </c>
      <c r="D28" s="108">
        <v>18756814.84304335</v>
      </c>
      <c r="E28" s="108">
        <v>18770370.589956921</v>
      </c>
      <c r="F28" s="108">
        <v>-13555.746913570911</v>
      </c>
      <c r="G28" s="24">
        <v>-7.2218856034861171E-4</v>
      </c>
      <c r="H28" s="1"/>
      <c r="I28" s="22"/>
      <c r="J28" s="24"/>
    </row>
    <row r="30" spans="2:10">
      <c r="D30" s="7"/>
    </row>
    <row r="31" spans="2:10">
      <c r="E31" s="7"/>
    </row>
    <row r="32" spans="2:10">
      <c r="B32" s="1" t="s">
        <v>122</v>
      </c>
      <c r="D32" s="7"/>
    </row>
    <row r="39" spans="3:29"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1" spans="3:29">
      <c r="C41" s="26"/>
      <c r="D41" s="25"/>
      <c r="E41" s="25"/>
      <c r="F41" s="27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3:29">
      <c r="C42" s="26"/>
      <c r="D42" s="25"/>
      <c r="E42" s="25"/>
      <c r="F42" s="27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3:29">
      <c r="C43" s="26"/>
      <c r="D43" s="25"/>
      <c r="E43" s="25"/>
      <c r="F43" s="27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3:29" ht="15">
      <c r="C44" s="2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5"/>
      <c r="AA44" s="25"/>
    </row>
    <row r="45" spans="3:29">
      <c r="C45" s="26"/>
      <c r="D45" s="25"/>
      <c r="E45" s="25"/>
      <c r="F45" s="27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3:29">
      <c r="C46" s="26"/>
      <c r="D46" s="25"/>
      <c r="E46" s="25"/>
      <c r="F46" s="27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3:29">
      <c r="C47" s="26"/>
      <c r="D47" s="25"/>
      <c r="E47" s="25"/>
      <c r="F47" s="27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</sheetData>
  <mergeCells count="3">
    <mergeCell ref="B3:G3"/>
    <mergeCell ref="B5:C5"/>
    <mergeCell ref="J3:M3"/>
  </mergeCells>
  <conditionalFormatting sqref="I7:J28">
    <cfRule type="cellIs" dxfId="1" priority="2" operator="lessThan">
      <formula>0</formula>
    </cfRule>
  </conditionalFormatting>
  <conditionalFormatting sqref="F7:G2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26"/>
  <sheetViews>
    <sheetView showGridLines="0" showRowColHeaders="0" workbookViewId="0">
      <selection activeCell="J31" sqref="J31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9" width="14.7109375" style="1" customWidth="1"/>
    <col min="10" max="10" width="17.28515625" style="1" customWidth="1"/>
    <col min="11" max="16384" width="11.42578125" style="1"/>
  </cols>
  <sheetData>
    <row r="1" spans="1:17">
      <c r="A1" s="50"/>
      <c r="B1" s="50"/>
      <c r="C1" s="51"/>
      <c r="D1" s="52"/>
      <c r="E1" s="52"/>
      <c r="F1" s="52"/>
      <c r="G1" s="52"/>
      <c r="H1" s="52"/>
      <c r="I1" s="50"/>
      <c r="J1" s="50"/>
      <c r="K1" s="50"/>
    </row>
    <row r="2" spans="1:17">
      <c r="A2" s="50"/>
      <c r="B2" s="50"/>
      <c r="C2" s="51"/>
      <c r="D2" s="52"/>
      <c r="E2" s="52"/>
      <c r="F2" s="52"/>
      <c r="G2" s="52"/>
      <c r="H2" s="52"/>
      <c r="I2" s="52"/>
      <c r="J2" s="52"/>
      <c r="K2" s="50"/>
    </row>
    <row r="3" spans="1:17" s="3" customFormat="1" ht="30" customHeight="1">
      <c r="A3" s="54"/>
      <c r="B3" s="110" t="s">
        <v>144</v>
      </c>
      <c r="C3" s="110"/>
      <c r="D3" s="110"/>
      <c r="E3" s="110"/>
      <c r="F3" s="110"/>
      <c r="G3" s="110"/>
      <c r="H3" s="110"/>
      <c r="I3" s="110"/>
      <c r="J3" s="110"/>
      <c r="K3" s="54"/>
    </row>
    <row r="4" spans="1:17" s="6" customFormat="1" ht="5.0999999999999996" customHeight="1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"/>
      <c r="M4" s="5"/>
      <c r="N4" s="5"/>
      <c r="O4" s="4"/>
    </row>
    <row r="5" spans="1:17" ht="21.75" customHeight="1">
      <c r="A5" s="50"/>
      <c r="B5" s="57" t="s">
        <v>1</v>
      </c>
      <c r="C5" s="58"/>
      <c r="D5" s="59" t="s">
        <v>8</v>
      </c>
      <c r="E5" s="59" t="s">
        <v>5</v>
      </c>
      <c r="F5" s="59" t="s">
        <v>6</v>
      </c>
      <c r="G5" s="60" t="s">
        <v>2</v>
      </c>
      <c r="H5" s="59" t="s">
        <v>9</v>
      </c>
      <c r="I5" s="59" t="s">
        <v>10</v>
      </c>
      <c r="J5" s="57" t="s">
        <v>4</v>
      </c>
      <c r="K5" s="50"/>
    </row>
    <row r="6" spans="1:17" s="6" customFormat="1" ht="5.0999999999999996" customHeight="1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"/>
      <c r="M6" s="5"/>
      <c r="N6" s="5"/>
      <c r="O6" s="4"/>
    </row>
    <row r="7" spans="1:17" ht="15">
      <c r="A7" s="50"/>
      <c r="B7" s="61">
        <v>44621</v>
      </c>
      <c r="C7" s="61"/>
      <c r="D7" s="62">
        <v>15286022</v>
      </c>
      <c r="E7" s="62">
        <v>721376</v>
      </c>
      <c r="F7" s="62">
        <v>377990</v>
      </c>
      <c r="G7" s="62">
        <v>3318846</v>
      </c>
      <c r="H7" s="62">
        <v>60942</v>
      </c>
      <c r="I7" s="62">
        <v>990</v>
      </c>
      <c r="J7" s="78">
        <f>SUM(D7:I7)</f>
        <v>19766166</v>
      </c>
      <c r="K7" s="63"/>
      <c r="L7" s="7"/>
    </row>
    <row r="8" spans="1:17" ht="15">
      <c r="A8" s="50"/>
      <c r="B8" s="61">
        <v>44622</v>
      </c>
      <c r="C8" s="61"/>
      <c r="D8" s="62">
        <v>15292128</v>
      </c>
      <c r="E8" s="62">
        <v>721289</v>
      </c>
      <c r="F8" s="62">
        <v>378032</v>
      </c>
      <c r="G8" s="62">
        <v>3318618</v>
      </c>
      <c r="H8" s="62">
        <v>60842</v>
      </c>
      <c r="I8" s="62">
        <v>991</v>
      </c>
      <c r="J8" s="78">
        <f t="shared" ref="J8:J16" si="0">SUM(D8:I8)</f>
        <v>19771900</v>
      </c>
      <c r="K8" s="63"/>
      <c r="L8" s="30"/>
      <c r="M8" s="8"/>
      <c r="N8" s="8"/>
      <c r="O8" s="8"/>
      <c r="P8" s="8"/>
      <c r="Q8" s="8"/>
    </row>
    <row r="9" spans="1:17" ht="15">
      <c r="A9" s="50"/>
      <c r="B9" s="61">
        <v>44623</v>
      </c>
      <c r="C9" s="61"/>
      <c r="D9" s="62">
        <v>15293715</v>
      </c>
      <c r="E9" s="62">
        <v>720142</v>
      </c>
      <c r="F9" s="62">
        <v>378023</v>
      </c>
      <c r="G9" s="62">
        <v>3318609</v>
      </c>
      <c r="H9" s="62">
        <v>60688</v>
      </c>
      <c r="I9" s="62">
        <v>991</v>
      </c>
      <c r="J9" s="78">
        <f t="shared" si="0"/>
        <v>19772168</v>
      </c>
      <c r="K9" s="63"/>
      <c r="L9" s="30"/>
      <c r="M9" s="8"/>
      <c r="N9" s="8"/>
      <c r="O9" s="8"/>
      <c r="P9" s="8"/>
      <c r="Q9" s="8"/>
    </row>
    <row r="10" spans="1:17" ht="15">
      <c r="A10" s="50"/>
      <c r="B10" s="61">
        <v>44624</v>
      </c>
      <c r="C10" s="61"/>
      <c r="D10" s="62">
        <v>15286641</v>
      </c>
      <c r="E10" s="62">
        <v>719373</v>
      </c>
      <c r="F10" s="62">
        <v>378020</v>
      </c>
      <c r="G10" s="62">
        <v>3319440</v>
      </c>
      <c r="H10" s="62">
        <v>60517</v>
      </c>
      <c r="I10" s="62">
        <v>991</v>
      </c>
      <c r="J10" s="78">
        <f t="shared" si="0"/>
        <v>19764982</v>
      </c>
      <c r="K10" s="63"/>
      <c r="L10" s="30"/>
      <c r="M10" s="8"/>
      <c r="N10" s="8"/>
      <c r="O10" s="8"/>
      <c r="P10" s="8"/>
      <c r="Q10" s="8"/>
    </row>
    <row r="11" spans="1:17" ht="15">
      <c r="A11" s="50"/>
      <c r="B11" s="61">
        <v>44627</v>
      </c>
      <c r="C11" s="61"/>
      <c r="D11" s="72">
        <v>15320866</v>
      </c>
      <c r="E11" s="72">
        <v>720332</v>
      </c>
      <c r="F11" s="72">
        <v>378349</v>
      </c>
      <c r="G11" s="72">
        <v>3320600</v>
      </c>
      <c r="H11" s="72">
        <v>60968</v>
      </c>
      <c r="I11" s="72">
        <v>990</v>
      </c>
      <c r="J11" s="78">
        <f t="shared" si="0"/>
        <v>19802105</v>
      </c>
      <c r="K11" s="50"/>
    </row>
    <row r="12" spans="1:17" ht="15">
      <c r="A12" s="50"/>
      <c r="B12" s="61">
        <v>44628</v>
      </c>
      <c r="C12" s="61"/>
      <c r="D12" s="62">
        <v>15325127</v>
      </c>
      <c r="E12" s="62">
        <v>721124</v>
      </c>
      <c r="F12" s="62">
        <v>378382</v>
      </c>
      <c r="G12" s="62">
        <v>3321271</v>
      </c>
      <c r="H12" s="62">
        <v>61073</v>
      </c>
      <c r="I12" s="62">
        <v>991</v>
      </c>
      <c r="J12" s="78">
        <f t="shared" si="0"/>
        <v>19807968</v>
      </c>
      <c r="K12" s="50"/>
    </row>
    <row r="13" spans="1:17" ht="15">
      <c r="A13" s="50"/>
      <c r="B13" s="61">
        <v>44629</v>
      </c>
      <c r="C13" s="61"/>
      <c r="D13" s="62">
        <v>15334543</v>
      </c>
      <c r="E13" s="62">
        <v>722693</v>
      </c>
      <c r="F13" s="62">
        <v>378449</v>
      </c>
      <c r="G13" s="62">
        <v>3321983</v>
      </c>
      <c r="H13" s="62">
        <v>60943</v>
      </c>
      <c r="I13" s="62">
        <v>990</v>
      </c>
      <c r="J13" s="78">
        <f t="shared" si="0"/>
        <v>19819601</v>
      </c>
      <c r="K13" s="50"/>
    </row>
    <row r="14" spans="1:17" ht="15">
      <c r="A14" s="50"/>
      <c r="B14" s="61">
        <v>44630</v>
      </c>
      <c r="C14" s="61"/>
      <c r="D14" s="62">
        <v>15341513</v>
      </c>
      <c r="E14" s="62">
        <v>723539</v>
      </c>
      <c r="F14" s="62">
        <v>378496</v>
      </c>
      <c r="G14" s="62">
        <v>3322654</v>
      </c>
      <c r="H14" s="62">
        <v>60820</v>
      </c>
      <c r="I14" s="62">
        <v>990</v>
      </c>
      <c r="J14" s="78">
        <f t="shared" si="0"/>
        <v>19828012</v>
      </c>
      <c r="K14" s="50"/>
    </row>
    <row r="15" spans="1:17" ht="15">
      <c r="A15" s="50"/>
      <c r="B15" s="61">
        <v>44631</v>
      </c>
      <c r="C15" s="61"/>
      <c r="D15" s="62">
        <v>15331753</v>
      </c>
      <c r="E15" s="62">
        <v>722561</v>
      </c>
      <c r="F15" s="62">
        <v>378391</v>
      </c>
      <c r="G15" s="62">
        <v>3323197</v>
      </c>
      <c r="H15" s="62">
        <v>60509</v>
      </c>
      <c r="I15" s="62">
        <v>989</v>
      </c>
      <c r="J15" s="78">
        <f t="shared" si="0"/>
        <v>19817400</v>
      </c>
      <c r="K15" s="50"/>
    </row>
    <row r="16" spans="1:17" ht="15">
      <c r="B16" s="69">
        <v>44634</v>
      </c>
      <c r="C16" s="61"/>
      <c r="D16" s="70">
        <v>15358557</v>
      </c>
      <c r="E16" s="70">
        <v>725238</v>
      </c>
      <c r="F16" s="70">
        <v>378578</v>
      </c>
      <c r="G16" s="70">
        <v>3323941</v>
      </c>
      <c r="H16" s="70">
        <v>60624</v>
      </c>
      <c r="I16" s="70">
        <v>990</v>
      </c>
      <c r="J16" s="71">
        <f t="shared" si="0"/>
        <v>19847928</v>
      </c>
    </row>
    <row r="17" spans="12:23">
      <c r="L17" s="3"/>
      <c r="M17" s="27"/>
      <c r="N17" s="73"/>
      <c r="O17" s="73"/>
      <c r="P17" s="73"/>
      <c r="Q17" s="73"/>
      <c r="R17" s="73"/>
      <c r="S17" s="74"/>
      <c r="T17" s="74"/>
      <c r="U17" s="74"/>
      <c r="V17" s="27"/>
      <c r="W17" s="27"/>
    </row>
    <row r="18" spans="12:23">
      <c r="M18" s="27"/>
      <c r="N18" s="73"/>
      <c r="O18" s="73"/>
      <c r="P18" s="73"/>
      <c r="Q18" s="73"/>
      <c r="R18" s="73"/>
      <c r="S18" s="74"/>
      <c r="T18" s="74"/>
      <c r="U18" s="74"/>
      <c r="V18" s="27"/>
      <c r="W18" s="27"/>
    </row>
    <row r="19" spans="12:23">
      <c r="M19" s="27"/>
      <c r="N19" s="73"/>
      <c r="O19" s="73"/>
      <c r="P19" s="73"/>
      <c r="Q19" s="73"/>
      <c r="R19" s="73"/>
      <c r="S19" s="74"/>
      <c r="T19" s="74"/>
      <c r="U19" s="74"/>
      <c r="V19" s="27"/>
      <c r="W19" s="27"/>
    </row>
    <row r="20" spans="12:23">
      <c r="M20" s="27"/>
      <c r="N20" s="73"/>
      <c r="O20" s="73"/>
      <c r="P20" s="73"/>
      <c r="Q20" s="73"/>
      <c r="R20" s="73"/>
      <c r="S20" s="74"/>
      <c r="T20" s="74"/>
      <c r="U20" s="74"/>
      <c r="V20" s="27"/>
      <c r="W20" s="27"/>
    </row>
    <row r="21" spans="12:23">
      <c r="M21" s="27"/>
      <c r="N21" s="73"/>
      <c r="O21" s="73"/>
      <c r="P21" s="73"/>
      <c r="Q21" s="73"/>
      <c r="R21" s="73"/>
      <c r="S21" s="74"/>
      <c r="T21" s="74"/>
      <c r="U21" s="74"/>
      <c r="V21" s="27"/>
      <c r="W21" s="27"/>
    </row>
    <row r="22" spans="12:23">
      <c r="M22" s="27"/>
      <c r="N22" s="27"/>
      <c r="O22" s="27"/>
      <c r="P22" s="27"/>
      <c r="Q22" s="27"/>
      <c r="R22" s="27"/>
      <c r="S22" s="74"/>
      <c r="T22" s="74"/>
      <c r="U22" s="74"/>
      <c r="V22" s="27"/>
      <c r="W22" s="27"/>
    </row>
    <row r="23" spans="12:23"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12:23"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pans="12:23"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12:23"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Q93"/>
  <sheetViews>
    <sheetView showGridLines="0" showRowColHeaders="0" workbookViewId="0">
      <selection activeCell="J18" sqref="J18"/>
    </sheetView>
  </sheetViews>
  <sheetFormatPr baseColWidth="10" defaultColWidth="11.42578125" defaultRowHeight="15"/>
  <cols>
    <col min="1" max="1" width="3" style="21" customWidth="1"/>
    <col min="2" max="2" width="11.42578125" style="19"/>
    <col min="3" max="3" width="20.85546875" style="19" customWidth="1"/>
    <col min="4" max="4" width="16.140625" style="19" customWidth="1"/>
    <col min="5" max="5" width="23.28515625" style="19" customWidth="1"/>
    <col min="6" max="16384" width="11.42578125" style="19"/>
  </cols>
  <sheetData>
    <row r="1" spans="1:17">
      <c r="A1" s="97"/>
      <c r="B1" s="97"/>
      <c r="C1" s="44"/>
      <c r="D1" s="44"/>
      <c r="E1" s="97"/>
      <c r="F1" s="43"/>
    </row>
    <row r="2" spans="1:17" ht="4.5" customHeight="1">
      <c r="A2" s="97"/>
      <c r="B2" s="97"/>
      <c r="C2" s="44"/>
      <c r="D2" s="44"/>
      <c r="E2" s="97"/>
      <c r="F2" s="43"/>
    </row>
    <row r="3" spans="1:17" s="21" customFormat="1" ht="30" customHeight="1">
      <c r="A3" s="98"/>
      <c r="B3" s="125" t="s">
        <v>123</v>
      </c>
      <c r="C3" s="125"/>
      <c r="D3" s="125"/>
      <c r="E3" s="98"/>
      <c r="F3" s="45"/>
    </row>
    <row r="4" spans="1:17" ht="5.0999999999999996" customHeight="1">
      <c r="A4" s="98"/>
      <c r="B4" s="97"/>
      <c r="C4" s="97"/>
      <c r="D4" s="97"/>
      <c r="E4" s="97"/>
      <c r="F4" s="43"/>
    </row>
    <row r="5" spans="1:17" ht="58.5" customHeight="1">
      <c r="A5" s="98"/>
      <c r="B5" s="126" t="s">
        <v>53</v>
      </c>
      <c r="C5" s="126"/>
      <c r="D5" s="46">
        <v>44634</v>
      </c>
      <c r="E5" s="46" t="s">
        <v>145</v>
      </c>
      <c r="F5" s="43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>
      <c r="A6" s="99"/>
      <c r="B6" s="124" t="s">
        <v>54</v>
      </c>
      <c r="C6" s="124"/>
      <c r="D6" s="100">
        <v>3250435</v>
      </c>
      <c r="E6" s="100">
        <v>3243331</v>
      </c>
      <c r="F6" s="43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>
      <c r="A7" s="98"/>
      <c r="B7" s="101">
        <v>4</v>
      </c>
      <c r="C7" s="101" t="s">
        <v>55</v>
      </c>
      <c r="D7" s="47">
        <v>315721</v>
      </c>
      <c r="E7" s="47">
        <v>315324</v>
      </c>
      <c r="F7" s="43"/>
    </row>
    <row r="8" spans="1:17">
      <c r="A8" s="98"/>
      <c r="B8" s="101">
        <v>11</v>
      </c>
      <c r="C8" s="101" t="s">
        <v>56</v>
      </c>
      <c r="D8" s="47">
        <v>386240</v>
      </c>
      <c r="E8" s="47">
        <v>385986</v>
      </c>
      <c r="F8" s="43"/>
    </row>
    <row r="9" spans="1:17">
      <c r="A9" s="98"/>
      <c r="B9" s="101">
        <v>14</v>
      </c>
      <c r="C9" s="101" t="s">
        <v>57</v>
      </c>
      <c r="D9" s="47">
        <v>302867</v>
      </c>
      <c r="E9" s="47">
        <v>303413</v>
      </c>
      <c r="F9" s="43"/>
    </row>
    <row r="10" spans="1:17">
      <c r="A10" s="98"/>
      <c r="B10" s="101">
        <v>18</v>
      </c>
      <c r="C10" s="101" t="s">
        <v>58</v>
      </c>
      <c r="D10" s="47">
        <v>346671</v>
      </c>
      <c r="E10" s="47">
        <v>346013</v>
      </c>
      <c r="F10" s="43"/>
    </row>
    <row r="11" spans="1:17">
      <c r="A11" s="98"/>
      <c r="B11" s="101">
        <v>21</v>
      </c>
      <c r="C11" s="101" t="s">
        <v>59</v>
      </c>
      <c r="D11" s="47">
        <v>248376</v>
      </c>
      <c r="E11" s="47">
        <v>244341</v>
      </c>
      <c r="F11" s="43"/>
    </row>
    <row r="12" spans="1:17">
      <c r="A12" s="98"/>
      <c r="B12" s="101">
        <v>23</v>
      </c>
      <c r="C12" s="101" t="s">
        <v>60</v>
      </c>
      <c r="D12" s="47">
        <v>233427</v>
      </c>
      <c r="E12" s="47">
        <v>233545</v>
      </c>
      <c r="F12" s="43"/>
    </row>
    <row r="13" spans="1:17">
      <c r="A13" s="98"/>
      <c r="B13" s="101">
        <v>29</v>
      </c>
      <c r="C13" s="101" t="s">
        <v>61</v>
      </c>
      <c r="D13" s="47">
        <v>644694</v>
      </c>
      <c r="E13" s="47">
        <v>642609</v>
      </c>
      <c r="F13" s="43"/>
    </row>
    <row r="14" spans="1:17">
      <c r="A14" s="48"/>
      <c r="B14" s="101">
        <v>41</v>
      </c>
      <c r="C14" s="101" t="s">
        <v>62</v>
      </c>
      <c r="D14" s="47">
        <v>772439</v>
      </c>
      <c r="E14" s="47">
        <v>772099</v>
      </c>
      <c r="F14" s="43"/>
    </row>
    <row r="15" spans="1:17">
      <c r="A15" s="98"/>
      <c r="B15" s="124" t="s">
        <v>63</v>
      </c>
      <c r="C15" s="124"/>
      <c r="D15" s="100">
        <v>585610</v>
      </c>
      <c r="E15" s="100">
        <v>585273</v>
      </c>
      <c r="F15" s="43"/>
    </row>
    <row r="16" spans="1:17">
      <c r="A16" s="98"/>
      <c r="B16" s="101">
        <v>22</v>
      </c>
      <c r="C16" s="101" t="s">
        <v>64</v>
      </c>
      <c r="D16" s="47">
        <v>102168</v>
      </c>
      <c r="E16" s="47">
        <v>102081</v>
      </c>
      <c r="F16" s="43"/>
    </row>
    <row r="17" spans="1:6">
      <c r="A17" s="98"/>
      <c r="B17" s="101">
        <v>44</v>
      </c>
      <c r="C17" s="101" t="s">
        <v>65</v>
      </c>
      <c r="D17" s="47">
        <v>56048</v>
      </c>
      <c r="E17" s="47">
        <v>55940</v>
      </c>
      <c r="F17" s="43"/>
    </row>
    <row r="18" spans="1:6">
      <c r="A18" s="98"/>
      <c r="B18" s="101">
        <v>50</v>
      </c>
      <c r="C18" s="101" t="s">
        <v>66</v>
      </c>
      <c r="D18" s="47">
        <v>427394</v>
      </c>
      <c r="E18" s="47">
        <v>427251</v>
      </c>
      <c r="F18" s="43"/>
    </row>
    <row r="19" spans="1:6">
      <c r="A19" s="98"/>
      <c r="B19" s="124" t="s">
        <v>67</v>
      </c>
      <c r="C19" s="124"/>
      <c r="D19" s="100">
        <v>368769</v>
      </c>
      <c r="E19" s="100">
        <v>368435</v>
      </c>
      <c r="F19" s="43"/>
    </row>
    <row r="20" spans="1:6">
      <c r="A20" s="98"/>
      <c r="B20" s="101">
        <v>33</v>
      </c>
      <c r="C20" s="101" t="s">
        <v>68</v>
      </c>
      <c r="D20" s="47">
        <v>368769</v>
      </c>
      <c r="E20" s="47">
        <v>368435</v>
      </c>
      <c r="F20" s="43"/>
    </row>
    <row r="21" spans="1:6">
      <c r="A21" s="98"/>
      <c r="B21" s="124" t="s">
        <v>69</v>
      </c>
      <c r="C21" s="124"/>
      <c r="D21" s="100">
        <v>466019</v>
      </c>
      <c r="E21" s="100">
        <v>459341</v>
      </c>
      <c r="F21" s="43"/>
    </row>
    <row r="22" spans="1:6">
      <c r="A22" s="98"/>
      <c r="B22" s="101">
        <v>7</v>
      </c>
      <c r="C22" s="101" t="s">
        <v>70</v>
      </c>
      <c r="D22" s="47">
        <v>466019</v>
      </c>
      <c r="E22" s="47">
        <v>459341</v>
      </c>
      <c r="F22" s="43"/>
    </row>
    <row r="23" spans="1:6">
      <c r="A23" s="98"/>
      <c r="B23" s="124" t="s">
        <v>71</v>
      </c>
      <c r="C23" s="124"/>
      <c r="D23" s="100">
        <v>834395</v>
      </c>
      <c r="E23" s="100">
        <v>830894</v>
      </c>
      <c r="F23" s="43"/>
    </row>
    <row r="24" spans="1:6">
      <c r="A24" s="98"/>
      <c r="B24" s="101">
        <v>35</v>
      </c>
      <c r="C24" s="101" t="s">
        <v>72</v>
      </c>
      <c r="D24" s="47">
        <v>438105</v>
      </c>
      <c r="E24" s="47">
        <v>436239</v>
      </c>
      <c r="F24" s="43"/>
    </row>
    <row r="25" spans="1:6">
      <c r="A25" s="98"/>
      <c r="B25" s="101">
        <v>38</v>
      </c>
      <c r="C25" s="101" t="s">
        <v>73</v>
      </c>
      <c r="D25" s="47">
        <v>396290</v>
      </c>
      <c r="E25" s="47">
        <v>394655</v>
      </c>
      <c r="F25" s="43"/>
    </row>
    <row r="26" spans="1:6">
      <c r="A26" s="98"/>
      <c r="B26" s="124" t="s">
        <v>74</v>
      </c>
      <c r="C26" s="124"/>
      <c r="D26" s="100">
        <v>220978</v>
      </c>
      <c r="E26" s="100">
        <v>220509</v>
      </c>
      <c r="F26" s="43"/>
    </row>
    <row r="27" spans="1:6">
      <c r="A27" s="98"/>
      <c r="B27" s="101">
        <v>39</v>
      </c>
      <c r="C27" s="101" t="s">
        <v>75</v>
      </c>
      <c r="D27" s="47">
        <v>220978</v>
      </c>
      <c r="E27" s="47">
        <v>220509</v>
      </c>
      <c r="F27" s="43"/>
    </row>
    <row r="28" spans="1:6">
      <c r="A28" s="98"/>
      <c r="B28" s="124" t="s">
        <v>82</v>
      </c>
      <c r="C28" s="124"/>
      <c r="D28" s="100">
        <v>926461</v>
      </c>
      <c r="E28" s="100">
        <v>925235</v>
      </c>
      <c r="F28" s="43"/>
    </row>
    <row r="29" spans="1:6">
      <c r="A29" s="98"/>
      <c r="B29" s="101">
        <v>5</v>
      </c>
      <c r="C29" s="101" t="s">
        <v>83</v>
      </c>
      <c r="D29" s="47">
        <v>53917</v>
      </c>
      <c r="E29" s="47">
        <v>53727</v>
      </c>
      <c r="F29" s="43"/>
    </row>
    <row r="30" spans="1:6">
      <c r="A30" s="98"/>
      <c r="B30" s="101">
        <v>9</v>
      </c>
      <c r="C30" s="101" t="s">
        <v>84</v>
      </c>
      <c r="D30" s="47">
        <v>147883</v>
      </c>
      <c r="E30" s="47">
        <v>147665</v>
      </c>
      <c r="F30" s="43"/>
    </row>
    <row r="31" spans="1:6">
      <c r="A31" s="98"/>
      <c r="B31" s="101">
        <v>24</v>
      </c>
      <c r="C31" s="101" t="s">
        <v>85</v>
      </c>
      <c r="D31" s="47">
        <v>160501</v>
      </c>
      <c r="E31" s="47">
        <v>160338</v>
      </c>
      <c r="F31" s="43"/>
    </row>
    <row r="32" spans="1:6">
      <c r="A32" s="98"/>
      <c r="B32" s="101">
        <v>34</v>
      </c>
      <c r="C32" s="101" t="s">
        <v>86</v>
      </c>
      <c r="D32" s="47">
        <v>62779</v>
      </c>
      <c r="E32" s="47">
        <v>62686</v>
      </c>
      <c r="F32" s="43"/>
    </row>
    <row r="33" spans="1:6">
      <c r="A33" s="98"/>
      <c r="B33" s="101">
        <v>37</v>
      </c>
      <c r="C33" s="101" t="s">
        <v>87</v>
      </c>
      <c r="D33" s="47">
        <v>122037</v>
      </c>
      <c r="E33" s="47">
        <v>121907</v>
      </c>
      <c r="F33" s="43"/>
    </row>
    <row r="34" spans="1:6">
      <c r="A34" s="98"/>
      <c r="B34" s="101">
        <v>40</v>
      </c>
      <c r="C34" s="101" t="s">
        <v>88</v>
      </c>
      <c r="D34" s="47">
        <v>62711</v>
      </c>
      <c r="E34" s="47">
        <v>62576</v>
      </c>
      <c r="F34" s="43"/>
    </row>
    <row r="35" spans="1:6">
      <c r="A35" s="98"/>
      <c r="B35" s="101">
        <v>42</v>
      </c>
      <c r="C35" s="101" t="s">
        <v>89</v>
      </c>
      <c r="D35" s="47">
        <v>39754</v>
      </c>
      <c r="E35" s="47">
        <v>39679</v>
      </c>
      <c r="F35" s="43"/>
    </row>
    <row r="36" spans="1:6">
      <c r="A36" s="98"/>
      <c r="B36" s="101">
        <v>47</v>
      </c>
      <c r="C36" s="101" t="s">
        <v>90</v>
      </c>
      <c r="D36" s="47">
        <v>218535</v>
      </c>
      <c r="E36" s="47">
        <v>218382</v>
      </c>
      <c r="F36" s="43"/>
    </row>
    <row r="37" spans="1:6">
      <c r="A37" s="98"/>
      <c r="B37" s="101">
        <v>49</v>
      </c>
      <c r="C37" s="101" t="s">
        <v>91</v>
      </c>
      <c r="D37" s="47">
        <v>58344</v>
      </c>
      <c r="E37" s="47">
        <v>58276</v>
      </c>
      <c r="F37" s="43"/>
    </row>
    <row r="38" spans="1:6">
      <c r="A38" s="98"/>
      <c r="B38" s="124" t="s">
        <v>76</v>
      </c>
      <c r="C38" s="124"/>
      <c r="D38" s="100">
        <v>742239</v>
      </c>
      <c r="E38" s="100">
        <v>740521</v>
      </c>
      <c r="F38" s="43"/>
    </row>
    <row r="39" spans="1:6">
      <c r="A39" s="98"/>
      <c r="B39" s="101">
        <v>2</v>
      </c>
      <c r="C39" s="101" t="s">
        <v>77</v>
      </c>
      <c r="D39" s="47">
        <v>146820</v>
      </c>
      <c r="E39" s="47">
        <v>146408</v>
      </c>
      <c r="F39" s="43"/>
    </row>
    <row r="40" spans="1:6">
      <c r="A40" s="98"/>
      <c r="B40" s="101">
        <v>13</v>
      </c>
      <c r="C40" s="101" t="s">
        <v>78</v>
      </c>
      <c r="D40" s="47">
        <v>173081</v>
      </c>
      <c r="E40" s="47">
        <v>172429</v>
      </c>
      <c r="F40" s="43"/>
    </row>
    <row r="41" spans="1:6">
      <c r="A41" s="98"/>
      <c r="B41" s="101">
        <v>16</v>
      </c>
      <c r="C41" s="101" t="s">
        <v>79</v>
      </c>
      <c r="D41" s="47">
        <v>79142</v>
      </c>
      <c r="E41" s="47">
        <v>79105</v>
      </c>
      <c r="F41" s="43"/>
    </row>
    <row r="42" spans="1:6">
      <c r="A42" s="98"/>
      <c r="B42" s="101">
        <v>19</v>
      </c>
      <c r="C42" s="101" t="s">
        <v>80</v>
      </c>
      <c r="D42" s="47">
        <v>96474</v>
      </c>
      <c r="E42" s="47">
        <v>96450</v>
      </c>
      <c r="F42" s="43"/>
    </row>
    <row r="43" spans="1:6">
      <c r="A43" s="98"/>
      <c r="B43" s="101">
        <v>45</v>
      </c>
      <c r="C43" s="101" t="s">
        <v>81</v>
      </c>
      <c r="D43" s="47">
        <v>246722</v>
      </c>
      <c r="E43" s="47">
        <v>246128</v>
      </c>
      <c r="F43" s="43"/>
    </row>
    <row r="44" spans="1:6">
      <c r="A44" s="98"/>
      <c r="B44" s="124" t="s">
        <v>92</v>
      </c>
      <c r="C44" s="124"/>
      <c r="D44" s="100">
        <v>3530681</v>
      </c>
      <c r="E44" s="100">
        <v>3522511</v>
      </c>
      <c r="F44" s="43"/>
    </row>
    <row r="45" spans="1:6">
      <c r="A45" s="98"/>
      <c r="B45" s="101">
        <v>8</v>
      </c>
      <c r="C45" s="101" t="s">
        <v>93</v>
      </c>
      <c r="D45" s="47">
        <v>2688382</v>
      </c>
      <c r="E45" s="47">
        <v>2683067</v>
      </c>
      <c r="F45" s="43"/>
    </row>
    <row r="46" spans="1:6">
      <c r="A46" s="98"/>
      <c r="B46" s="101">
        <v>17</v>
      </c>
      <c r="C46" s="101" t="s">
        <v>94</v>
      </c>
      <c r="D46" s="47">
        <v>330717</v>
      </c>
      <c r="E46" s="47">
        <v>329197</v>
      </c>
      <c r="F46" s="43"/>
    </row>
    <row r="47" spans="1:6">
      <c r="A47" s="98"/>
      <c r="B47" s="101">
        <v>25</v>
      </c>
      <c r="C47" s="101" t="s">
        <v>95</v>
      </c>
      <c r="D47" s="47">
        <v>196181</v>
      </c>
      <c r="E47" s="47">
        <v>196031</v>
      </c>
      <c r="F47" s="43"/>
    </row>
    <row r="48" spans="1:6">
      <c r="A48" s="98"/>
      <c r="B48" s="101">
        <v>43</v>
      </c>
      <c r="C48" s="101" t="s">
        <v>96</v>
      </c>
      <c r="D48" s="47">
        <v>315401</v>
      </c>
      <c r="E48" s="47">
        <v>314216</v>
      </c>
      <c r="F48" s="43"/>
    </row>
    <row r="49" spans="1:6">
      <c r="A49" s="98"/>
      <c r="B49" s="124" t="s">
        <v>97</v>
      </c>
      <c r="C49" s="124"/>
      <c r="D49" s="100">
        <v>2016713</v>
      </c>
      <c r="E49" s="100">
        <v>2009478</v>
      </c>
      <c r="F49" s="43"/>
    </row>
    <row r="50" spans="1:6">
      <c r="A50" s="98"/>
      <c r="B50" s="101">
        <v>3</v>
      </c>
      <c r="C50" s="101" t="s">
        <v>98</v>
      </c>
      <c r="D50" s="47">
        <v>686266</v>
      </c>
      <c r="E50" s="47">
        <v>683659</v>
      </c>
      <c r="F50" s="43"/>
    </row>
    <row r="51" spans="1:6">
      <c r="A51" s="98"/>
      <c r="B51" s="101">
        <v>12</v>
      </c>
      <c r="C51" s="101" t="s">
        <v>99</v>
      </c>
      <c r="D51" s="47">
        <v>248277</v>
      </c>
      <c r="E51" s="47">
        <v>247745</v>
      </c>
      <c r="F51" s="43"/>
    </row>
    <row r="52" spans="1:6">
      <c r="A52" s="98"/>
      <c r="B52" s="101">
        <v>46</v>
      </c>
      <c r="C52" s="101" t="s">
        <v>100</v>
      </c>
      <c r="D52" s="47">
        <v>1082170</v>
      </c>
      <c r="E52" s="47">
        <v>1078075</v>
      </c>
      <c r="F52" s="43"/>
    </row>
    <row r="53" spans="1:6">
      <c r="A53" s="98"/>
      <c r="B53" s="124" t="s">
        <v>101</v>
      </c>
      <c r="C53" s="124"/>
      <c r="D53" s="100">
        <v>398819</v>
      </c>
      <c r="E53" s="100">
        <v>398558</v>
      </c>
      <c r="F53" s="43"/>
    </row>
    <row r="54" spans="1:6">
      <c r="A54" s="98"/>
      <c r="B54" s="101">
        <v>6</v>
      </c>
      <c r="C54" s="101" t="s">
        <v>102</v>
      </c>
      <c r="D54" s="47">
        <v>253342</v>
      </c>
      <c r="E54" s="47">
        <v>253260</v>
      </c>
      <c r="F54" s="43"/>
    </row>
    <row r="55" spans="1:6">
      <c r="A55" s="98"/>
      <c r="B55" s="101">
        <v>10</v>
      </c>
      <c r="C55" s="101" t="s">
        <v>125</v>
      </c>
      <c r="D55" s="47">
        <v>145477</v>
      </c>
      <c r="E55" s="47">
        <v>145298</v>
      </c>
      <c r="F55" s="43"/>
    </row>
    <row r="56" spans="1:6">
      <c r="A56" s="98"/>
      <c r="B56" s="124" t="s">
        <v>103</v>
      </c>
      <c r="C56" s="124"/>
      <c r="D56" s="100">
        <v>1028689</v>
      </c>
      <c r="E56" s="100">
        <v>1027389</v>
      </c>
      <c r="F56" s="43"/>
    </row>
    <row r="57" spans="1:6">
      <c r="A57" s="98"/>
      <c r="B57" s="101">
        <v>15</v>
      </c>
      <c r="C57" s="101" t="s">
        <v>104</v>
      </c>
      <c r="D57" s="47">
        <v>444135</v>
      </c>
      <c r="E57" s="47">
        <v>443256</v>
      </c>
      <c r="F57" s="43"/>
    </row>
    <row r="58" spans="1:6">
      <c r="A58" s="98"/>
      <c r="B58" s="101">
        <v>27</v>
      </c>
      <c r="C58" s="101" t="s">
        <v>105</v>
      </c>
      <c r="D58" s="47">
        <v>122208</v>
      </c>
      <c r="E58" s="47">
        <v>121993</v>
      </c>
      <c r="F58" s="43"/>
    </row>
    <row r="59" spans="1:6">
      <c r="A59" s="98"/>
      <c r="B59" s="101">
        <v>32</v>
      </c>
      <c r="C59" s="101" t="s">
        <v>106</v>
      </c>
      <c r="D59" s="47">
        <v>102925</v>
      </c>
      <c r="E59" s="47">
        <v>102823</v>
      </c>
      <c r="F59" s="43"/>
    </row>
    <row r="60" spans="1:6">
      <c r="A60" s="98"/>
      <c r="B60" s="101">
        <v>36</v>
      </c>
      <c r="C60" s="101" t="s">
        <v>107</v>
      </c>
      <c r="D60" s="47">
        <v>359421</v>
      </c>
      <c r="E60" s="47">
        <v>359317</v>
      </c>
      <c r="F60" s="43"/>
    </row>
    <row r="61" spans="1:6">
      <c r="A61" s="98"/>
      <c r="B61" s="124" t="s">
        <v>108</v>
      </c>
      <c r="C61" s="124"/>
      <c r="D61" s="100">
        <v>3396746</v>
      </c>
      <c r="E61" s="100">
        <v>3391354</v>
      </c>
      <c r="F61" s="43"/>
    </row>
    <row r="62" spans="1:6">
      <c r="A62" s="98"/>
      <c r="B62" s="101">
        <v>28</v>
      </c>
      <c r="C62" s="101" t="s">
        <v>109</v>
      </c>
      <c r="D62" s="47">
        <v>3396746</v>
      </c>
      <c r="E62" s="47">
        <v>3391354</v>
      </c>
      <c r="F62" s="43"/>
    </row>
    <row r="63" spans="1:6">
      <c r="A63" s="98"/>
      <c r="B63" s="124" t="s">
        <v>110</v>
      </c>
      <c r="C63" s="124"/>
      <c r="D63" s="100">
        <v>624979</v>
      </c>
      <c r="E63" s="100">
        <v>622857</v>
      </c>
      <c r="F63" s="43"/>
    </row>
    <row r="64" spans="1:6">
      <c r="A64" s="98"/>
      <c r="B64" s="101">
        <v>30</v>
      </c>
      <c r="C64" s="101" t="s">
        <v>111</v>
      </c>
      <c r="D64" s="47">
        <v>624979</v>
      </c>
      <c r="E64" s="47">
        <v>622857</v>
      </c>
      <c r="F64" s="43"/>
    </row>
    <row r="65" spans="1:6">
      <c r="A65" s="98"/>
      <c r="B65" s="124" t="s">
        <v>112</v>
      </c>
      <c r="C65" s="124"/>
      <c r="D65" s="100">
        <v>295663</v>
      </c>
      <c r="E65" s="100">
        <v>295323</v>
      </c>
      <c r="F65" s="43"/>
    </row>
    <row r="66" spans="1:6">
      <c r="A66" s="98"/>
      <c r="B66" s="101">
        <v>31</v>
      </c>
      <c r="C66" s="101" t="s">
        <v>113</v>
      </c>
      <c r="D66" s="47">
        <v>295663</v>
      </c>
      <c r="E66" s="47">
        <v>295323</v>
      </c>
      <c r="F66" s="43"/>
    </row>
    <row r="67" spans="1:6">
      <c r="A67" s="98"/>
      <c r="B67" s="124" t="s">
        <v>114</v>
      </c>
      <c r="C67" s="124"/>
      <c r="D67" s="100">
        <v>981550</v>
      </c>
      <c r="E67" s="100">
        <v>979818</v>
      </c>
      <c r="F67" s="43"/>
    </row>
    <row r="68" spans="1:6">
      <c r="A68" s="98"/>
      <c r="B68" s="101">
        <v>1</v>
      </c>
      <c r="C68" s="101" t="s">
        <v>115</v>
      </c>
      <c r="D68" s="47">
        <v>161039</v>
      </c>
      <c r="E68" s="47">
        <v>160799</v>
      </c>
      <c r="F68" s="43"/>
    </row>
    <row r="69" spans="1:6">
      <c r="A69" s="98"/>
      <c r="B69" s="101">
        <v>20</v>
      </c>
      <c r="C69" s="101" t="s">
        <v>116</v>
      </c>
      <c r="D69" s="47">
        <v>327955</v>
      </c>
      <c r="E69" s="47">
        <v>327208</v>
      </c>
      <c r="F69" s="43"/>
    </row>
    <row r="70" spans="1:6">
      <c r="A70" s="98"/>
      <c r="B70" s="101">
        <v>48</v>
      </c>
      <c r="C70" s="101" t="s">
        <v>117</v>
      </c>
      <c r="D70" s="47">
        <v>492556</v>
      </c>
      <c r="E70" s="47">
        <v>491811</v>
      </c>
      <c r="F70" s="43"/>
    </row>
    <row r="71" spans="1:6">
      <c r="A71" s="98"/>
      <c r="B71" s="124" t="s">
        <v>118</v>
      </c>
      <c r="C71" s="124"/>
      <c r="D71" s="100">
        <v>132315</v>
      </c>
      <c r="E71" s="100">
        <v>132198</v>
      </c>
      <c r="F71" s="43"/>
    </row>
    <row r="72" spans="1:6">
      <c r="A72" s="98"/>
      <c r="B72" s="101">
        <v>26</v>
      </c>
      <c r="C72" s="101" t="s">
        <v>119</v>
      </c>
      <c r="D72" s="47">
        <v>132315</v>
      </c>
      <c r="E72" s="47">
        <v>132198</v>
      </c>
      <c r="F72" s="43"/>
    </row>
    <row r="73" spans="1:6">
      <c r="A73" s="98"/>
      <c r="B73" s="102">
        <v>51</v>
      </c>
      <c r="C73" s="102" t="s">
        <v>120</v>
      </c>
      <c r="D73" s="49">
        <v>22225</v>
      </c>
      <c r="E73" s="49">
        <v>22202</v>
      </c>
      <c r="F73" s="43"/>
    </row>
    <row r="74" spans="1:6">
      <c r="A74" s="98"/>
      <c r="B74" s="102">
        <v>52</v>
      </c>
      <c r="C74" s="102" t="s">
        <v>121</v>
      </c>
      <c r="D74" s="49">
        <v>24642</v>
      </c>
      <c r="E74" s="49">
        <v>24598</v>
      </c>
      <c r="F74" s="43"/>
    </row>
    <row r="75" spans="1:6">
      <c r="A75" s="98"/>
      <c r="B75" s="128" t="s">
        <v>124</v>
      </c>
      <c r="C75" s="128"/>
      <c r="D75" s="103">
        <v>19847928</v>
      </c>
      <c r="E75" s="103">
        <v>19799823</v>
      </c>
      <c r="F75" s="43"/>
    </row>
    <row r="76" spans="1:6">
      <c r="A76" s="98"/>
      <c r="B76" s="97"/>
      <c r="C76" s="97"/>
      <c r="D76" s="97"/>
      <c r="E76" s="97"/>
      <c r="F76" s="43"/>
    </row>
    <row r="89" spans="3:4">
      <c r="C89" s="127"/>
      <c r="D89" s="127"/>
    </row>
    <row r="93" spans="3:4">
      <c r="D93" s="20"/>
    </row>
  </sheetData>
  <mergeCells count="21"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  <mergeCell ref="B26:C26"/>
    <mergeCell ref="B3:D3"/>
    <mergeCell ref="B5:C5"/>
    <mergeCell ref="B6:C6"/>
    <mergeCell ref="B15:C15"/>
    <mergeCell ref="B19:C19"/>
    <mergeCell ref="B21:C21"/>
    <mergeCell ref="B23:C23"/>
  </mergeCells>
  <pageMargins left="0.7" right="0.7" top="0.75" bottom="0.75" header="0.3" footer="0.3"/>
  <pageSetup paperSize="9"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4B65-AB9F-4F8A-81F1-07ABE9EB0A24}">
  <dimension ref="A1:E59"/>
  <sheetViews>
    <sheetView showGridLines="0" showRowColHeaders="0" zoomScaleNormal="100" workbookViewId="0">
      <pane ySplit="4" topLeftCell="A33" activePane="bottomLeft" state="frozen"/>
      <selection pane="bottomLeft" activeCell="M65" sqref="M65"/>
    </sheetView>
  </sheetViews>
  <sheetFormatPr baseColWidth="10" defaultRowHeight="15"/>
  <cols>
    <col min="1" max="1" width="11.85546875" customWidth="1"/>
    <col min="2" max="2" width="12.28515625" customWidth="1"/>
    <col min="3" max="3" width="17.28515625" customWidth="1"/>
    <col min="4" max="4" width="15.7109375" customWidth="1"/>
    <col min="5" max="5" width="13.7109375" customWidth="1"/>
  </cols>
  <sheetData>
    <row r="1" spans="1:5">
      <c r="A1" s="40"/>
      <c r="B1" s="40"/>
      <c r="C1" s="40"/>
      <c r="D1" s="40"/>
      <c r="E1" s="40"/>
    </row>
    <row r="2" spans="1:5" ht="33.75" customHeight="1">
      <c r="A2" s="40"/>
      <c r="B2" s="113" t="s">
        <v>1</v>
      </c>
      <c r="C2" s="114" t="s">
        <v>135</v>
      </c>
      <c r="D2" s="117" t="s">
        <v>130</v>
      </c>
      <c r="E2" s="120"/>
    </row>
    <row r="3" spans="1:5" ht="15" customHeight="1">
      <c r="A3" s="40"/>
      <c r="B3" s="113"/>
      <c r="C3" s="115"/>
      <c r="D3" s="118"/>
      <c r="E3" s="121"/>
    </row>
    <row r="4" spans="1:5" ht="30" customHeight="1">
      <c r="A4" s="40"/>
      <c r="B4" s="113"/>
      <c r="C4" s="116"/>
      <c r="D4" s="119"/>
      <c r="E4" s="122"/>
    </row>
    <row r="5" spans="1:5">
      <c r="B5" s="95">
        <v>44564</v>
      </c>
      <c r="C5" s="94">
        <v>18651</v>
      </c>
      <c r="D5" s="41">
        <v>101195</v>
      </c>
      <c r="E5" s="75"/>
    </row>
    <row r="6" spans="1:5">
      <c r="B6" s="95">
        <v>44565</v>
      </c>
      <c r="C6" s="94">
        <v>17318</v>
      </c>
      <c r="D6" s="41">
        <v>101002</v>
      </c>
      <c r="E6" s="75"/>
    </row>
    <row r="7" spans="1:5">
      <c r="B7" s="95">
        <v>44566</v>
      </c>
      <c r="C7" s="94">
        <v>16346</v>
      </c>
      <c r="D7" s="41">
        <v>100795</v>
      </c>
      <c r="E7" s="75"/>
    </row>
    <row r="8" spans="1:5">
      <c r="B8" s="95">
        <v>44568</v>
      </c>
      <c r="C8" s="94">
        <v>15030</v>
      </c>
      <c r="D8" s="41">
        <v>100938</v>
      </c>
      <c r="E8" s="75"/>
    </row>
    <row r="9" spans="1:5">
      <c r="B9" s="95">
        <v>44571</v>
      </c>
      <c r="C9" s="94">
        <v>12673</v>
      </c>
      <c r="D9" s="41">
        <v>101058</v>
      </c>
      <c r="E9" s="75"/>
    </row>
    <row r="10" spans="1:5">
      <c r="B10" s="95">
        <v>44572</v>
      </c>
      <c r="C10" s="94">
        <v>11284</v>
      </c>
      <c r="D10" s="41">
        <v>100479</v>
      </c>
      <c r="E10" s="75"/>
    </row>
    <row r="11" spans="1:5">
      <c r="B11" s="95">
        <v>44573</v>
      </c>
      <c r="C11" s="94">
        <v>9288</v>
      </c>
      <c r="D11" s="41">
        <v>100256</v>
      </c>
      <c r="E11" s="75"/>
    </row>
    <row r="12" spans="1:5">
      <c r="B12" s="95">
        <v>44574</v>
      </c>
      <c r="C12" s="94">
        <v>8398</v>
      </c>
      <c r="D12" s="41">
        <v>100761</v>
      </c>
      <c r="E12" s="77"/>
    </row>
    <row r="13" spans="1:5">
      <c r="B13" s="95">
        <v>44575</v>
      </c>
      <c r="C13" s="94">
        <v>13185</v>
      </c>
      <c r="D13" s="41">
        <v>101269</v>
      </c>
      <c r="E13" s="77"/>
    </row>
    <row r="14" spans="1:5">
      <c r="B14" s="95">
        <v>44578</v>
      </c>
      <c r="C14" s="94">
        <v>13228</v>
      </c>
      <c r="D14" s="41">
        <v>102067</v>
      </c>
      <c r="E14" s="77"/>
    </row>
    <row r="15" spans="1:5">
      <c r="B15" s="95">
        <v>44579</v>
      </c>
      <c r="C15" s="94">
        <v>13163</v>
      </c>
      <c r="D15" s="41">
        <v>102794</v>
      </c>
      <c r="E15" s="77"/>
    </row>
    <row r="16" spans="1:5">
      <c r="B16" s="95">
        <v>44580</v>
      </c>
      <c r="C16" s="94">
        <v>12800</v>
      </c>
      <c r="D16" s="41">
        <v>102765</v>
      </c>
      <c r="E16" s="77"/>
    </row>
    <row r="17" spans="2:5">
      <c r="B17" s="95">
        <v>44581</v>
      </c>
      <c r="C17" s="94">
        <v>12653</v>
      </c>
      <c r="D17" s="41">
        <v>103163</v>
      </c>
      <c r="E17" s="77"/>
    </row>
    <row r="18" spans="2:5">
      <c r="B18" s="95">
        <v>44582</v>
      </c>
      <c r="C18" s="94">
        <v>12397</v>
      </c>
      <c r="D18" s="41">
        <v>103562</v>
      </c>
      <c r="E18" s="77"/>
    </row>
    <row r="19" spans="2:5">
      <c r="B19" s="95">
        <v>44585</v>
      </c>
      <c r="C19" s="94">
        <v>12089</v>
      </c>
      <c r="D19" s="41">
        <v>104143</v>
      </c>
      <c r="E19" s="77"/>
    </row>
    <row r="20" spans="2:5">
      <c r="B20" s="95">
        <v>44586</v>
      </c>
      <c r="C20" s="94">
        <v>12004</v>
      </c>
      <c r="D20" s="41">
        <v>104601</v>
      </c>
      <c r="E20" s="77"/>
    </row>
    <row r="21" spans="2:5">
      <c r="B21" s="95">
        <v>44587</v>
      </c>
      <c r="C21" s="94">
        <v>11867</v>
      </c>
      <c r="D21" s="41">
        <v>104779</v>
      </c>
      <c r="E21" s="77"/>
    </row>
    <row r="22" spans="2:5">
      <c r="B22" s="95">
        <v>44588</v>
      </c>
      <c r="C22" s="94">
        <v>11796</v>
      </c>
      <c r="D22" s="41">
        <v>105153</v>
      </c>
      <c r="E22" s="77"/>
    </row>
    <row r="23" spans="2:5">
      <c r="B23" s="95">
        <v>44589</v>
      </c>
      <c r="C23" s="94">
        <v>11778</v>
      </c>
      <c r="D23" s="41">
        <v>105339</v>
      </c>
      <c r="E23" s="77"/>
    </row>
    <row r="24" spans="2:5">
      <c r="B24" s="95">
        <v>44592</v>
      </c>
      <c r="C24" s="94">
        <v>11778</v>
      </c>
      <c r="D24" s="41">
        <v>105043</v>
      </c>
      <c r="E24" s="77"/>
    </row>
    <row r="25" spans="2:5">
      <c r="B25" s="95">
        <v>44593</v>
      </c>
      <c r="C25" s="94">
        <v>11693</v>
      </c>
      <c r="D25" s="41">
        <v>104831</v>
      </c>
      <c r="E25" s="77"/>
    </row>
    <row r="26" spans="2:5">
      <c r="B26" s="95">
        <v>44594</v>
      </c>
      <c r="C26" s="94">
        <v>11762</v>
      </c>
      <c r="D26" s="41">
        <v>104941</v>
      </c>
      <c r="E26" s="77"/>
    </row>
    <row r="27" spans="2:5">
      <c r="B27" s="95">
        <v>44595</v>
      </c>
      <c r="C27" s="94">
        <v>11742</v>
      </c>
      <c r="D27" s="41">
        <v>105445</v>
      </c>
      <c r="E27" s="77"/>
    </row>
    <row r="28" spans="2:5">
      <c r="B28" s="95">
        <v>44596</v>
      </c>
      <c r="C28" s="94">
        <v>12917</v>
      </c>
      <c r="D28" s="41">
        <v>105212</v>
      </c>
      <c r="E28" s="77"/>
    </row>
    <row r="29" spans="2:5">
      <c r="B29" s="95">
        <v>44599</v>
      </c>
      <c r="C29" s="94">
        <v>13179</v>
      </c>
      <c r="D29" s="41">
        <v>105559</v>
      </c>
      <c r="E29" s="77"/>
    </row>
    <row r="30" spans="2:5">
      <c r="B30" s="95">
        <v>44600</v>
      </c>
      <c r="C30" s="94">
        <v>13288</v>
      </c>
      <c r="D30" s="41">
        <v>105485</v>
      </c>
      <c r="E30" s="77"/>
    </row>
    <row r="31" spans="2:5">
      <c r="B31" s="95">
        <v>44601</v>
      </c>
      <c r="C31" s="94">
        <v>13192</v>
      </c>
      <c r="D31" s="41">
        <v>105899</v>
      </c>
      <c r="E31" s="77"/>
    </row>
    <row r="32" spans="2:5">
      <c r="B32" s="95">
        <v>44602</v>
      </c>
      <c r="C32" s="94">
        <v>13243</v>
      </c>
      <c r="D32" s="41">
        <v>105997</v>
      </c>
      <c r="E32" s="77"/>
    </row>
    <row r="33" spans="2:5">
      <c r="B33" s="95">
        <v>44603</v>
      </c>
      <c r="C33" s="94">
        <v>13482</v>
      </c>
      <c r="D33" s="41">
        <v>105125</v>
      </c>
      <c r="E33" s="77"/>
    </row>
    <row r="34" spans="2:5">
      <c r="B34" s="95">
        <v>44606</v>
      </c>
      <c r="C34" s="94">
        <v>13681</v>
      </c>
      <c r="D34" s="41">
        <v>104440</v>
      </c>
      <c r="E34" s="77"/>
    </row>
    <row r="35" spans="2:5">
      <c r="B35" s="95">
        <v>44607</v>
      </c>
      <c r="C35" s="94">
        <v>13521</v>
      </c>
      <c r="D35" s="41">
        <v>104181</v>
      </c>
      <c r="E35" s="77"/>
    </row>
    <row r="36" spans="2:5">
      <c r="B36" s="95">
        <v>44608</v>
      </c>
      <c r="C36" s="107">
        <v>13571</v>
      </c>
      <c r="D36" s="41">
        <v>104116</v>
      </c>
      <c r="E36" s="77"/>
    </row>
    <row r="37" spans="2:5">
      <c r="B37" s="95">
        <v>44609</v>
      </c>
      <c r="C37" s="107">
        <v>13644</v>
      </c>
      <c r="D37" s="41">
        <v>104363</v>
      </c>
      <c r="E37" s="77"/>
    </row>
    <row r="38" spans="2:5">
      <c r="B38" s="95">
        <v>44610</v>
      </c>
      <c r="C38" s="107">
        <v>13573</v>
      </c>
      <c r="D38" s="41">
        <v>104086</v>
      </c>
      <c r="E38" s="77"/>
    </row>
    <row r="39" spans="2:5">
      <c r="B39" s="95">
        <v>44613</v>
      </c>
      <c r="C39" s="107">
        <v>13586</v>
      </c>
      <c r="D39" s="41">
        <v>103471</v>
      </c>
    </row>
    <row r="40" spans="2:5">
      <c r="B40" s="95">
        <v>44614</v>
      </c>
      <c r="C40" s="107">
        <v>13587</v>
      </c>
      <c r="D40" s="41">
        <v>103236</v>
      </c>
      <c r="E40" s="77"/>
    </row>
    <row r="41" spans="2:5">
      <c r="B41" s="95">
        <v>44615</v>
      </c>
      <c r="C41" s="107">
        <v>13612</v>
      </c>
      <c r="D41" s="41">
        <v>103064</v>
      </c>
      <c r="E41" s="77"/>
    </row>
    <row r="42" spans="2:5">
      <c r="B42" s="95">
        <v>44616</v>
      </c>
      <c r="C42" s="107">
        <v>13554</v>
      </c>
      <c r="D42" s="41">
        <v>102816</v>
      </c>
      <c r="E42" s="77"/>
    </row>
    <row r="43" spans="2:5">
      <c r="B43" s="95">
        <v>44617</v>
      </c>
      <c r="C43" s="107">
        <v>13755</v>
      </c>
      <c r="D43" s="41">
        <v>102565</v>
      </c>
      <c r="E43" s="77"/>
    </row>
    <row r="44" spans="2:5">
      <c r="B44" s="95">
        <v>44620</v>
      </c>
      <c r="C44" s="107">
        <v>13575</v>
      </c>
      <c r="D44" s="41">
        <v>101736</v>
      </c>
      <c r="E44" s="77"/>
    </row>
    <row r="45" spans="2:5">
      <c r="B45" s="95">
        <v>44621</v>
      </c>
      <c r="C45" s="107">
        <v>13323</v>
      </c>
      <c r="D45" s="41">
        <v>98437</v>
      </c>
      <c r="E45" s="77"/>
    </row>
    <row r="46" spans="2:5">
      <c r="B46" s="95">
        <v>44622</v>
      </c>
      <c r="C46" s="107">
        <v>13502</v>
      </c>
      <c r="D46" s="41">
        <v>95975</v>
      </c>
      <c r="E46" s="77"/>
    </row>
    <row r="47" spans="2:5">
      <c r="B47" s="95">
        <v>44623</v>
      </c>
      <c r="C47" s="107">
        <v>13359</v>
      </c>
      <c r="D47" s="41">
        <v>93631</v>
      </c>
      <c r="E47" s="77"/>
    </row>
    <row r="48" spans="2:5">
      <c r="B48" s="95">
        <v>44624</v>
      </c>
      <c r="C48" s="107">
        <v>14617</v>
      </c>
      <c r="D48" s="41">
        <v>92002</v>
      </c>
    </row>
    <row r="49" spans="2:4">
      <c r="B49" s="95">
        <v>44627</v>
      </c>
      <c r="C49" s="107">
        <v>14906</v>
      </c>
      <c r="D49" s="41">
        <v>90262</v>
      </c>
    </row>
    <row r="50" spans="2:4">
      <c r="B50" s="95">
        <v>44628</v>
      </c>
      <c r="C50" s="107">
        <v>14922</v>
      </c>
      <c r="D50" s="41">
        <v>89166</v>
      </c>
    </row>
    <row r="51" spans="2:4">
      <c r="B51" s="95">
        <v>44629</v>
      </c>
      <c r="C51" s="107">
        <v>14620</v>
      </c>
      <c r="D51" s="41">
        <v>88535</v>
      </c>
    </row>
    <row r="52" spans="2:4">
      <c r="B52" s="95">
        <v>44630</v>
      </c>
      <c r="C52" s="107">
        <v>15217</v>
      </c>
      <c r="D52" s="41">
        <v>87895</v>
      </c>
    </row>
    <row r="53" spans="2:4">
      <c r="B53" s="95">
        <v>44631</v>
      </c>
      <c r="C53" s="107">
        <v>16657</v>
      </c>
      <c r="D53" s="41">
        <v>87229</v>
      </c>
    </row>
    <row r="54" spans="2:4">
      <c r="B54" s="95">
        <v>44634</v>
      </c>
      <c r="C54" s="107">
        <v>16808</v>
      </c>
      <c r="D54" s="41">
        <v>86436</v>
      </c>
    </row>
    <row r="55" spans="2:4">
      <c r="B55" s="96">
        <v>44635</v>
      </c>
      <c r="C55" s="76">
        <v>16634</v>
      </c>
      <c r="D55" s="42">
        <v>85750</v>
      </c>
    </row>
    <row r="58" spans="2:4">
      <c r="B58" s="123" t="s">
        <v>138</v>
      </c>
      <c r="C58" s="123"/>
    </row>
    <row r="59" spans="2:4">
      <c r="B59" s="123"/>
      <c r="C59" s="123"/>
      <c r="D59" s="42">
        <v>950</v>
      </c>
    </row>
  </sheetData>
  <mergeCells count="5">
    <mergeCell ref="B2:B4"/>
    <mergeCell ref="C2:C4"/>
    <mergeCell ref="D2:D4"/>
    <mergeCell ref="E2:E4"/>
    <mergeCell ref="B58:C5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C161-1542-4CD1-BED6-BF209320B070}">
  <sheetPr>
    <pageSetUpPr fitToPage="1"/>
  </sheetPr>
  <dimension ref="B1:H77"/>
  <sheetViews>
    <sheetView showGridLines="0" showRowColHeaders="0" tabSelected="1" zoomScale="115" zoomScaleNormal="115" workbookViewId="0">
      <pane ySplit="6" topLeftCell="A7" activePane="bottomLeft" state="frozen"/>
      <selection pane="bottomLeft" activeCell="K21" sqref="K21"/>
    </sheetView>
  </sheetViews>
  <sheetFormatPr baseColWidth="10" defaultColWidth="11.42578125" defaultRowHeight="15"/>
  <cols>
    <col min="1" max="1" width="3.140625" style="90" customWidth="1"/>
    <col min="2" max="2" width="5.85546875" style="93" customWidth="1"/>
    <col min="3" max="3" width="24.42578125" style="90" customWidth="1"/>
    <col min="4" max="4" width="17.42578125" style="90" bestFit="1" customWidth="1"/>
    <col min="5" max="5" width="28.7109375" style="90" customWidth="1"/>
    <col min="6" max="6" width="20.7109375" style="90" customWidth="1"/>
    <col min="7" max="7" width="28.7109375" style="90" customWidth="1"/>
    <col min="8" max="8" width="20.7109375" style="90" customWidth="1"/>
    <col min="9" max="16384" width="11.42578125" style="90"/>
  </cols>
  <sheetData>
    <row r="1" spans="2:8" s="34" customFormat="1" ht="15.75" customHeight="1">
      <c r="B1" s="33" t="s">
        <v>141</v>
      </c>
      <c r="C1" s="87"/>
      <c r="D1" s="87"/>
    </row>
    <row r="2" spans="2:8" s="34" customFormat="1" ht="13.5" customHeight="1">
      <c r="B2" s="132"/>
      <c r="C2" s="132"/>
      <c r="D2" s="39"/>
    </row>
    <row r="3" spans="2:8" s="34" customFormat="1" ht="33" customHeight="1">
      <c r="B3" s="130" t="s">
        <v>53</v>
      </c>
      <c r="C3" s="130"/>
      <c r="D3" s="130" t="s">
        <v>131</v>
      </c>
      <c r="E3" s="131" t="s">
        <v>136</v>
      </c>
      <c r="F3" s="131"/>
      <c r="G3" s="131" t="s">
        <v>137</v>
      </c>
      <c r="H3" s="131"/>
    </row>
    <row r="4" spans="2:8" s="34" customFormat="1" ht="53.25" customHeight="1">
      <c r="B4" s="130"/>
      <c r="C4" s="130"/>
      <c r="D4" s="130"/>
      <c r="E4" s="133" t="s">
        <v>134</v>
      </c>
      <c r="F4" s="130" t="s">
        <v>132</v>
      </c>
      <c r="G4" s="129" t="s">
        <v>146</v>
      </c>
      <c r="H4" s="130" t="s">
        <v>147</v>
      </c>
    </row>
    <row r="5" spans="2:8" s="34" customFormat="1" ht="49.5" customHeight="1">
      <c r="B5" s="130"/>
      <c r="C5" s="130"/>
      <c r="D5" s="130"/>
      <c r="E5" s="133"/>
      <c r="F5" s="130"/>
      <c r="G5" s="129"/>
      <c r="H5" s="130"/>
    </row>
    <row r="6" spans="2:8" s="34" customFormat="1" ht="17.25" customHeight="1">
      <c r="B6" s="130"/>
      <c r="C6" s="130"/>
      <c r="D6" s="79">
        <v>15407159</v>
      </c>
      <c r="E6" s="79">
        <v>85750</v>
      </c>
      <c r="F6" s="80">
        <v>5.5655945395254244E-3</v>
      </c>
      <c r="G6" s="79">
        <v>16634</v>
      </c>
      <c r="H6" s="80">
        <v>1.0796279833290485E-3</v>
      </c>
    </row>
    <row r="7" spans="2:8" s="35" customFormat="1" ht="13.5" customHeight="1">
      <c r="B7" s="135" t="s">
        <v>54</v>
      </c>
      <c r="C7" s="135"/>
      <c r="D7" s="81">
        <v>2209055</v>
      </c>
      <c r="E7" s="81">
        <v>11806</v>
      </c>
      <c r="F7" s="82">
        <v>5.3443667088415633E-3</v>
      </c>
      <c r="G7" s="81">
        <v>1386</v>
      </c>
      <c r="H7" s="82">
        <v>6.2741760617096446E-4</v>
      </c>
    </row>
    <row r="8" spans="2:8" ht="13.5" customHeight="1">
      <c r="B8" s="88">
        <v>4</v>
      </c>
      <c r="C8" s="88" t="s">
        <v>55</v>
      </c>
      <c r="D8" s="83">
        <v>195520</v>
      </c>
      <c r="E8" s="83">
        <v>689</v>
      </c>
      <c r="F8" s="84">
        <v>3.5239361702127658E-3</v>
      </c>
      <c r="G8" s="83">
        <v>53</v>
      </c>
      <c r="H8" s="84">
        <v>2.7107201309328971E-4</v>
      </c>
    </row>
    <row r="9" spans="2:8" ht="13.5" customHeight="1">
      <c r="B9" s="88">
        <v>11</v>
      </c>
      <c r="C9" s="88" t="s">
        <v>56</v>
      </c>
      <c r="D9" s="83">
        <v>292410</v>
      </c>
      <c r="E9" s="83">
        <v>1767</v>
      </c>
      <c r="F9" s="84">
        <v>6.0428849902534115E-3</v>
      </c>
      <c r="G9" s="83">
        <v>100</v>
      </c>
      <c r="H9" s="84">
        <v>3.4198556820902155E-4</v>
      </c>
    </row>
    <row r="10" spans="2:8" ht="13.5" customHeight="1">
      <c r="B10" s="88">
        <v>14</v>
      </c>
      <c r="C10" s="88" t="s">
        <v>57</v>
      </c>
      <c r="D10" s="83">
        <v>189282</v>
      </c>
      <c r="E10" s="83">
        <v>874</v>
      </c>
      <c r="F10" s="84">
        <v>4.6174490971143583E-3</v>
      </c>
      <c r="G10" s="83">
        <v>107</v>
      </c>
      <c r="H10" s="84">
        <v>5.6529411143162059E-4</v>
      </c>
    </row>
    <row r="11" spans="2:8" ht="13.5" customHeight="1">
      <c r="B11" s="88">
        <v>18</v>
      </c>
      <c r="C11" s="88" t="s">
        <v>58</v>
      </c>
      <c r="D11" s="83">
        <v>227920</v>
      </c>
      <c r="E11" s="83">
        <v>1015</v>
      </c>
      <c r="F11" s="84">
        <v>4.4533169533169537E-3</v>
      </c>
      <c r="G11" s="83">
        <v>138</v>
      </c>
      <c r="H11" s="84">
        <v>6.0547560547560548E-4</v>
      </c>
    </row>
    <row r="12" spans="2:8" ht="13.5" customHeight="1">
      <c r="B12" s="88">
        <v>21</v>
      </c>
      <c r="C12" s="88" t="s">
        <v>59</v>
      </c>
      <c r="D12" s="83">
        <v>124633</v>
      </c>
      <c r="E12" s="83">
        <v>274</v>
      </c>
      <c r="F12" s="84">
        <v>2.1984546628902456E-3</v>
      </c>
      <c r="G12" s="83">
        <v>28</v>
      </c>
      <c r="H12" s="84">
        <v>2.2465960058732438E-4</v>
      </c>
    </row>
    <row r="13" spans="2:8" ht="13.5" customHeight="1">
      <c r="B13" s="88">
        <v>23</v>
      </c>
      <c r="C13" s="88" t="s">
        <v>60</v>
      </c>
      <c r="D13" s="83">
        <v>136792</v>
      </c>
      <c r="E13" s="83">
        <v>549</v>
      </c>
      <c r="F13" s="84">
        <v>4.0133925960582489E-3</v>
      </c>
      <c r="G13" s="83">
        <v>226</v>
      </c>
      <c r="H13" s="84">
        <v>1.652143400198842E-3</v>
      </c>
    </row>
    <row r="14" spans="2:8" ht="13.5" customHeight="1">
      <c r="B14" s="88">
        <v>29</v>
      </c>
      <c r="C14" s="88" t="s">
        <v>61</v>
      </c>
      <c r="D14" s="83">
        <v>478035</v>
      </c>
      <c r="E14" s="83">
        <v>3888</v>
      </c>
      <c r="F14" s="84">
        <v>8.1332956791866709E-3</v>
      </c>
      <c r="G14" s="83">
        <v>442</v>
      </c>
      <c r="H14" s="84">
        <v>9.2461849027790854E-4</v>
      </c>
    </row>
    <row r="15" spans="2:8" ht="13.5" customHeight="1">
      <c r="B15" s="88">
        <v>41</v>
      </c>
      <c r="C15" s="88" t="s">
        <v>62</v>
      </c>
      <c r="D15" s="83">
        <v>564463</v>
      </c>
      <c r="E15" s="83">
        <v>2750</v>
      </c>
      <c r="F15" s="84">
        <v>4.8718870856017133E-3</v>
      </c>
      <c r="G15" s="83">
        <v>292</v>
      </c>
      <c r="H15" s="84">
        <v>5.1730582872570917E-4</v>
      </c>
    </row>
    <row r="16" spans="2:8" ht="13.5" customHeight="1">
      <c r="B16" s="134" t="s">
        <v>63</v>
      </c>
      <c r="C16" s="134"/>
      <c r="D16" s="81">
        <v>464273</v>
      </c>
      <c r="E16" s="81">
        <v>1002</v>
      </c>
      <c r="F16" s="82">
        <v>2.1582129479853448E-3</v>
      </c>
      <c r="G16" s="81">
        <v>757</v>
      </c>
      <c r="H16" s="82">
        <v>1.6305061892464131E-3</v>
      </c>
    </row>
    <row r="17" spans="2:8" ht="13.5" customHeight="1">
      <c r="B17" s="88">
        <v>22</v>
      </c>
      <c r="C17" s="88" t="s">
        <v>64</v>
      </c>
      <c r="D17" s="83">
        <v>75217</v>
      </c>
      <c r="E17" s="83">
        <v>85</v>
      </c>
      <c r="F17" s="84">
        <v>1.1300636824122206E-3</v>
      </c>
      <c r="G17" s="83">
        <v>24</v>
      </c>
      <c r="H17" s="84">
        <v>3.1907680444580349E-4</v>
      </c>
    </row>
    <row r="18" spans="2:8" ht="13.5" customHeight="1">
      <c r="B18" s="88">
        <v>44</v>
      </c>
      <c r="C18" s="88" t="s">
        <v>65</v>
      </c>
      <c r="D18" s="83">
        <v>41466</v>
      </c>
      <c r="E18" s="83">
        <v>120</v>
      </c>
      <c r="F18" s="84">
        <v>2.8939372015627262E-3</v>
      </c>
      <c r="G18" s="83">
        <v>20</v>
      </c>
      <c r="H18" s="84">
        <v>4.82322866927121E-4</v>
      </c>
    </row>
    <row r="19" spans="2:8" ht="13.5" customHeight="1">
      <c r="B19" s="88">
        <v>50</v>
      </c>
      <c r="C19" s="88" t="s">
        <v>66</v>
      </c>
      <c r="D19" s="83">
        <v>347590</v>
      </c>
      <c r="E19" s="83">
        <v>797</v>
      </c>
      <c r="F19" s="84">
        <v>2.292931327138295E-3</v>
      </c>
      <c r="G19" s="83">
        <v>713</v>
      </c>
      <c r="H19" s="84">
        <v>2.051267297678299E-3</v>
      </c>
    </row>
    <row r="20" spans="2:8" ht="13.5" customHeight="1">
      <c r="B20" s="134" t="s">
        <v>67</v>
      </c>
      <c r="C20" s="134"/>
      <c r="D20" s="81">
        <v>286482</v>
      </c>
      <c r="E20" s="81">
        <v>1468</v>
      </c>
      <c r="F20" s="82">
        <v>5.1242311907903461E-3</v>
      </c>
      <c r="G20" s="81">
        <v>633</v>
      </c>
      <c r="H20" s="82">
        <v>2.209562904475674E-3</v>
      </c>
    </row>
    <row r="21" spans="2:8" ht="13.5" customHeight="1">
      <c r="B21" s="88">
        <v>33</v>
      </c>
      <c r="C21" s="88" t="s">
        <v>68</v>
      </c>
      <c r="D21" s="83">
        <v>286482</v>
      </c>
      <c r="E21" s="83">
        <v>1468</v>
      </c>
      <c r="F21" s="84">
        <v>5.1242311907903461E-3</v>
      </c>
      <c r="G21" s="83">
        <v>633</v>
      </c>
      <c r="H21" s="84">
        <v>2.209562904475674E-3</v>
      </c>
    </row>
    <row r="22" spans="2:8" ht="13.5" customHeight="1">
      <c r="B22" s="134" t="s">
        <v>69</v>
      </c>
      <c r="C22" s="134"/>
      <c r="D22" s="81">
        <v>360414</v>
      </c>
      <c r="E22" s="81">
        <v>4454</v>
      </c>
      <c r="F22" s="82">
        <v>1.2358010510135567E-2</v>
      </c>
      <c r="G22" s="81">
        <v>183</v>
      </c>
      <c r="H22" s="82">
        <v>5.0774942149860993E-4</v>
      </c>
    </row>
    <row r="23" spans="2:8" ht="13.5" customHeight="1">
      <c r="B23" s="88">
        <v>7</v>
      </c>
      <c r="C23" s="88" t="s">
        <v>70</v>
      </c>
      <c r="D23" s="83">
        <v>360414</v>
      </c>
      <c r="E23" s="83">
        <v>4454</v>
      </c>
      <c r="F23" s="84">
        <v>1.2358010510135567E-2</v>
      </c>
      <c r="G23" s="83">
        <v>183</v>
      </c>
      <c r="H23" s="84">
        <v>5.0774942149860993E-4</v>
      </c>
    </row>
    <row r="24" spans="2:8" ht="13.5" customHeight="1">
      <c r="B24" s="134" t="s">
        <v>71</v>
      </c>
      <c r="C24" s="134"/>
      <c r="D24" s="81">
        <v>675372</v>
      </c>
      <c r="E24" s="81">
        <v>9672</v>
      </c>
      <c r="F24" s="82">
        <v>1.4320996428634885E-2</v>
      </c>
      <c r="G24" s="81">
        <v>571</v>
      </c>
      <c r="H24" s="82">
        <v>8.4545998353499998E-4</v>
      </c>
    </row>
    <row r="25" spans="2:8" ht="13.5" customHeight="1">
      <c r="B25" s="88">
        <v>35</v>
      </c>
      <c r="C25" s="88" t="s">
        <v>72</v>
      </c>
      <c r="D25" s="83">
        <v>358160</v>
      </c>
      <c r="E25" s="83">
        <v>5376</v>
      </c>
      <c r="F25" s="84">
        <v>1.5010051373687737E-2</v>
      </c>
      <c r="G25" s="83">
        <v>478</v>
      </c>
      <c r="H25" s="84">
        <v>1.3345990618717891E-3</v>
      </c>
    </row>
    <row r="26" spans="2:8" ht="13.5" customHeight="1">
      <c r="B26" s="88">
        <v>38</v>
      </c>
      <c r="C26" s="88" t="s">
        <v>73</v>
      </c>
      <c r="D26" s="83">
        <v>317212</v>
      </c>
      <c r="E26" s="83">
        <v>4296</v>
      </c>
      <c r="F26" s="84">
        <v>1.3542993329382243E-2</v>
      </c>
      <c r="G26" s="83">
        <v>93</v>
      </c>
      <c r="H26" s="84">
        <v>2.9317932486791167E-4</v>
      </c>
    </row>
    <row r="27" spans="2:8" ht="13.5" customHeight="1">
      <c r="B27" s="134" t="s">
        <v>74</v>
      </c>
      <c r="C27" s="134"/>
      <c r="D27" s="81">
        <v>173841</v>
      </c>
      <c r="E27" s="81">
        <v>957</v>
      </c>
      <c r="F27" s="82">
        <v>5.5050304588675856E-3</v>
      </c>
      <c r="G27" s="81">
        <v>191</v>
      </c>
      <c r="H27" s="82">
        <v>1.0987051386036665E-3</v>
      </c>
    </row>
    <row r="28" spans="2:8" ht="13.5" customHeight="1">
      <c r="B28" s="88">
        <v>39</v>
      </c>
      <c r="C28" s="88" t="s">
        <v>75</v>
      </c>
      <c r="D28" s="83">
        <v>173841</v>
      </c>
      <c r="E28" s="83">
        <v>957</v>
      </c>
      <c r="F28" s="84">
        <v>5.5050304588675856E-3</v>
      </c>
      <c r="G28" s="83">
        <v>191</v>
      </c>
      <c r="H28" s="84">
        <v>1.0987051386036665E-3</v>
      </c>
    </row>
    <row r="29" spans="2:8" ht="13.5" customHeight="1">
      <c r="B29" s="134" t="s">
        <v>76</v>
      </c>
      <c r="C29" s="134"/>
      <c r="D29" s="81">
        <v>550386</v>
      </c>
      <c r="E29" s="81">
        <v>1928</v>
      </c>
      <c r="F29" s="82">
        <v>3.5029960791153844E-3</v>
      </c>
      <c r="G29" s="81">
        <v>225</v>
      </c>
      <c r="H29" s="82">
        <v>4.0880400300879745E-4</v>
      </c>
    </row>
    <row r="30" spans="2:8" ht="13.5" customHeight="1">
      <c r="B30" s="88">
        <v>2</v>
      </c>
      <c r="C30" s="88" t="s">
        <v>77</v>
      </c>
      <c r="D30" s="83">
        <v>104938</v>
      </c>
      <c r="E30" s="83">
        <v>263</v>
      </c>
      <c r="F30" s="84">
        <v>2.50624178086108E-3</v>
      </c>
      <c r="G30" s="83">
        <v>21</v>
      </c>
      <c r="H30" s="84">
        <v>2.0011816501172122E-4</v>
      </c>
    </row>
    <row r="31" spans="2:8" ht="13.5" customHeight="1">
      <c r="B31" s="88">
        <v>13</v>
      </c>
      <c r="C31" s="88" t="s">
        <v>78</v>
      </c>
      <c r="D31" s="83">
        <v>125446</v>
      </c>
      <c r="E31" s="83">
        <v>360</v>
      </c>
      <c r="F31" s="84">
        <v>2.8697606938443633E-3</v>
      </c>
      <c r="G31" s="83">
        <v>48</v>
      </c>
      <c r="H31" s="84">
        <v>3.8263475917924846E-4</v>
      </c>
    </row>
    <row r="32" spans="2:8" ht="13.5" customHeight="1">
      <c r="B32" s="88">
        <v>16</v>
      </c>
      <c r="C32" s="88" t="s">
        <v>79</v>
      </c>
      <c r="D32" s="83">
        <v>54141</v>
      </c>
      <c r="E32" s="83">
        <v>151</v>
      </c>
      <c r="F32" s="84">
        <v>2.789013871188194E-3</v>
      </c>
      <c r="G32" s="83">
        <v>16</v>
      </c>
      <c r="H32" s="84">
        <v>2.955246486027225E-4</v>
      </c>
    </row>
    <row r="33" spans="2:8" ht="13.5" customHeight="1">
      <c r="B33" s="88">
        <v>19</v>
      </c>
      <c r="C33" s="88" t="s">
        <v>80</v>
      </c>
      <c r="D33" s="83">
        <v>78937</v>
      </c>
      <c r="E33" s="83">
        <v>219</v>
      </c>
      <c r="F33" s="84">
        <v>2.7743643665201364E-3</v>
      </c>
      <c r="G33" s="83">
        <v>28</v>
      </c>
      <c r="H33" s="84">
        <v>3.5471325234047403E-4</v>
      </c>
    </row>
    <row r="34" spans="2:8" ht="13.5" customHeight="1">
      <c r="B34" s="88">
        <v>45</v>
      </c>
      <c r="C34" s="88" t="s">
        <v>81</v>
      </c>
      <c r="D34" s="83">
        <v>186924</v>
      </c>
      <c r="E34" s="83">
        <v>935</v>
      </c>
      <c r="F34" s="84">
        <v>5.0020329117716287E-3</v>
      </c>
      <c r="G34" s="83">
        <v>112</v>
      </c>
      <c r="H34" s="84">
        <v>5.9917399584858018E-4</v>
      </c>
    </row>
    <row r="35" spans="2:8" ht="13.5" customHeight="1">
      <c r="B35" s="134" t="s">
        <v>82</v>
      </c>
      <c r="C35" s="134"/>
      <c r="D35" s="81">
        <v>707744</v>
      </c>
      <c r="E35" s="81">
        <v>3720</v>
      </c>
      <c r="F35" s="82">
        <v>5.2561378125423885E-3</v>
      </c>
      <c r="G35" s="81">
        <v>2354</v>
      </c>
      <c r="H35" s="82">
        <v>3.3260614007324684E-3</v>
      </c>
    </row>
    <row r="36" spans="2:8" ht="13.5" customHeight="1">
      <c r="B36" s="88">
        <v>5</v>
      </c>
      <c r="C36" s="88" t="s">
        <v>83</v>
      </c>
      <c r="D36" s="83">
        <v>37526</v>
      </c>
      <c r="E36" s="83">
        <v>155</v>
      </c>
      <c r="F36" s="84">
        <v>4.1304695411181584E-3</v>
      </c>
      <c r="G36" s="83">
        <v>19</v>
      </c>
      <c r="H36" s="84">
        <v>5.063156211693226E-4</v>
      </c>
    </row>
    <row r="37" spans="2:8" ht="13.5" customHeight="1">
      <c r="B37" s="88">
        <v>9</v>
      </c>
      <c r="C37" s="88" t="s">
        <v>84</v>
      </c>
      <c r="D37" s="83">
        <v>117178</v>
      </c>
      <c r="E37" s="83">
        <v>481</v>
      </c>
      <c r="F37" s="84">
        <v>4.1048661011452662E-3</v>
      </c>
      <c r="G37" s="83">
        <v>218</v>
      </c>
      <c r="H37" s="84">
        <v>1.8604174845107443E-3</v>
      </c>
    </row>
    <row r="38" spans="2:8" ht="13.5" customHeight="1">
      <c r="B38" s="88">
        <v>24</v>
      </c>
      <c r="C38" s="88" t="s">
        <v>85</v>
      </c>
      <c r="D38" s="83">
        <v>120370</v>
      </c>
      <c r="E38" s="83">
        <v>655</v>
      </c>
      <c r="F38" s="84">
        <v>5.4415552047852459E-3</v>
      </c>
      <c r="G38" s="83">
        <v>63</v>
      </c>
      <c r="H38" s="84">
        <v>5.2338622580377166E-4</v>
      </c>
    </row>
    <row r="39" spans="2:8" ht="13.5" customHeight="1">
      <c r="B39" s="88">
        <v>34</v>
      </c>
      <c r="C39" s="88" t="s">
        <v>86</v>
      </c>
      <c r="D39" s="83">
        <v>48210</v>
      </c>
      <c r="E39" s="83">
        <v>310</v>
      </c>
      <c r="F39" s="84">
        <v>6.4302012030699029E-3</v>
      </c>
      <c r="G39" s="83">
        <v>1331</v>
      </c>
      <c r="H39" s="84">
        <v>2.7608380004148517E-2</v>
      </c>
    </row>
    <row r="40" spans="2:8" ht="13.5" customHeight="1">
      <c r="B40" s="88">
        <v>37</v>
      </c>
      <c r="C40" s="88" t="s">
        <v>87</v>
      </c>
      <c r="D40" s="83">
        <v>91825</v>
      </c>
      <c r="E40" s="83">
        <v>827</v>
      </c>
      <c r="F40" s="84">
        <v>9.0062619112442153E-3</v>
      </c>
      <c r="G40" s="83">
        <v>33</v>
      </c>
      <c r="H40" s="84">
        <v>3.5937925401579088E-4</v>
      </c>
    </row>
    <row r="41" spans="2:8" ht="13.5" customHeight="1">
      <c r="B41" s="88">
        <v>40</v>
      </c>
      <c r="C41" s="88" t="s">
        <v>88</v>
      </c>
      <c r="D41" s="83">
        <v>45627</v>
      </c>
      <c r="E41" s="83">
        <v>197</v>
      </c>
      <c r="F41" s="84">
        <v>4.3176189536897015E-3</v>
      </c>
      <c r="G41" s="83">
        <v>32</v>
      </c>
      <c r="H41" s="84">
        <v>7.0133911938106822E-4</v>
      </c>
    </row>
    <row r="42" spans="2:8" ht="13.5" customHeight="1">
      <c r="B42" s="88">
        <v>42</v>
      </c>
      <c r="C42" s="88" t="s">
        <v>89</v>
      </c>
      <c r="D42" s="83">
        <v>30655</v>
      </c>
      <c r="E42" s="83">
        <v>70</v>
      </c>
      <c r="F42" s="84">
        <v>2.2834774098841951E-3</v>
      </c>
      <c r="G42" s="83">
        <v>5</v>
      </c>
      <c r="H42" s="84">
        <v>1.6310552927744252E-4</v>
      </c>
    </row>
    <row r="43" spans="2:8" ht="13.5" customHeight="1">
      <c r="B43" s="88">
        <v>47</v>
      </c>
      <c r="C43" s="88" t="s">
        <v>90</v>
      </c>
      <c r="D43" s="83">
        <v>176480</v>
      </c>
      <c r="E43" s="83">
        <v>770</v>
      </c>
      <c r="F43" s="84">
        <v>4.3631006346328194E-3</v>
      </c>
      <c r="G43" s="83">
        <v>646</v>
      </c>
      <c r="H43" s="84">
        <v>3.6604714415231186E-3</v>
      </c>
    </row>
    <row r="44" spans="2:8" ht="13.5" customHeight="1">
      <c r="B44" s="88">
        <v>49</v>
      </c>
      <c r="C44" s="88" t="s">
        <v>91</v>
      </c>
      <c r="D44" s="83">
        <v>39873</v>
      </c>
      <c r="E44" s="83">
        <v>255</v>
      </c>
      <c r="F44" s="84">
        <v>6.3953050936724097E-3</v>
      </c>
      <c r="G44" s="83">
        <v>7</v>
      </c>
      <c r="H44" s="84">
        <v>1.7555739472826224E-4</v>
      </c>
    </row>
    <row r="45" spans="2:8" ht="13.5" customHeight="1">
      <c r="B45" s="134" t="s">
        <v>92</v>
      </c>
      <c r="C45" s="134"/>
      <c r="D45" s="81">
        <v>2896804</v>
      </c>
      <c r="E45" s="81">
        <v>18677</v>
      </c>
      <c r="F45" s="82">
        <v>6.4474503625374727E-3</v>
      </c>
      <c r="G45" s="81">
        <v>4276</v>
      </c>
      <c r="H45" s="82">
        <v>1.476109533126853E-3</v>
      </c>
    </row>
    <row r="46" spans="2:8" ht="13.5" customHeight="1">
      <c r="B46" s="88">
        <v>8</v>
      </c>
      <c r="C46" s="88" t="s">
        <v>93</v>
      </c>
      <c r="D46" s="83">
        <v>2234429</v>
      </c>
      <c r="E46" s="83">
        <v>16246</v>
      </c>
      <c r="F46" s="84">
        <v>7.2707613443971589E-3</v>
      </c>
      <c r="G46" s="83">
        <v>3863</v>
      </c>
      <c r="H46" s="84">
        <v>1.7288533222581698E-3</v>
      </c>
    </row>
    <row r="47" spans="2:8" ht="13.5" customHeight="1">
      <c r="B47" s="88">
        <v>17</v>
      </c>
      <c r="C47" s="88" t="s">
        <v>94</v>
      </c>
      <c r="D47" s="83">
        <v>261518</v>
      </c>
      <c r="E47" s="83">
        <v>1185</v>
      </c>
      <c r="F47" s="84">
        <v>4.5312368555892905E-3</v>
      </c>
      <c r="G47" s="83">
        <v>166</v>
      </c>
      <c r="H47" s="84">
        <v>6.347555426395124E-4</v>
      </c>
    </row>
    <row r="48" spans="2:8" ht="13.5" customHeight="1">
      <c r="B48" s="88">
        <v>25</v>
      </c>
      <c r="C48" s="88" t="s">
        <v>95</v>
      </c>
      <c r="D48" s="83">
        <v>149728</v>
      </c>
      <c r="E48" s="83">
        <v>376</v>
      </c>
      <c r="F48" s="84">
        <v>2.5112203462278266E-3</v>
      </c>
      <c r="G48" s="83">
        <v>144</v>
      </c>
      <c r="H48" s="84">
        <v>9.6174396238512508E-4</v>
      </c>
    </row>
    <row r="49" spans="2:8" ht="13.5" customHeight="1">
      <c r="B49" s="88">
        <v>43</v>
      </c>
      <c r="C49" s="88" t="s">
        <v>96</v>
      </c>
      <c r="D49" s="83">
        <v>251129</v>
      </c>
      <c r="E49" s="83">
        <v>870</v>
      </c>
      <c r="F49" s="84">
        <v>3.4643549729421932E-3</v>
      </c>
      <c r="G49" s="83">
        <v>103</v>
      </c>
      <c r="H49" s="84">
        <v>4.1014777265867345E-4</v>
      </c>
    </row>
    <row r="50" spans="2:8" ht="13.5" customHeight="1">
      <c r="B50" s="134" t="s">
        <v>97</v>
      </c>
      <c r="C50" s="134"/>
      <c r="D50" s="81">
        <v>1574526</v>
      </c>
      <c r="E50" s="81">
        <v>4929</v>
      </c>
      <c r="F50" s="82">
        <v>3.1304659306991439E-3</v>
      </c>
      <c r="G50" s="81">
        <v>1383</v>
      </c>
      <c r="H50" s="82">
        <v>8.7835958250292469E-4</v>
      </c>
    </row>
    <row r="51" spans="2:8" ht="13.5" customHeight="1">
      <c r="B51" s="88">
        <v>3</v>
      </c>
      <c r="C51" s="88" t="s">
        <v>98</v>
      </c>
      <c r="D51" s="83">
        <v>524584</v>
      </c>
      <c r="E51" s="83">
        <v>2716</v>
      </c>
      <c r="F51" s="84">
        <v>5.1774358348710596E-3</v>
      </c>
      <c r="G51" s="83">
        <v>532</v>
      </c>
      <c r="H51" s="84">
        <v>1.0141369161087643E-3</v>
      </c>
    </row>
    <row r="52" spans="2:8" ht="13.5" customHeight="1">
      <c r="B52" s="88">
        <v>12</v>
      </c>
      <c r="C52" s="88" t="s">
        <v>99</v>
      </c>
      <c r="D52" s="83">
        <v>195147</v>
      </c>
      <c r="E52" s="83">
        <v>470</v>
      </c>
      <c r="F52" s="84">
        <v>2.4084408164101933E-3</v>
      </c>
      <c r="G52" s="83">
        <v>332</v>
      </c>
      <c r="H52" s="84">
        <v>1.70128159797486E-3</v>
      </c>
    </row>
    <row r="53" spans="2:8" ht="13.5" customHeight="1">
      <c r="B53" s="88">
        <v>46</v>
      </c>
      <c r="C53" s="88" t="s">
        <v>100</v>
      </c>
      <c r="D53" s="83">
        <v>854795</v>
      </c>
      <c r="E53" s="83">
        <v>1743</v>
      </c>
      <c r="F53" s="84">
        <v>2.0390853947437689E-3</v>
      </c>
      <c r="G53" s="83">
        <v>519</v>
      </c>
      <c r="H53" s="84">
        <v>6.0716312098222378E-4</v>
      </c>
    </row>
    <row r="54" spans="2:8" ht="13.5" customHeight="1">
      <c r="B54" s="134" t="s">
        <v>101</v>
      </c>
      <c r="C54" s="134"/>
      <c r="D54" s="81">
        <v>261528</v>
      </c>
      <c r="E54" s="81">
        <v>1030</v>
      </c>
      <c r="F54" s="82">
        <v>3.9383928298308401E-3</v>
      </c>
      <c r="G54" s="81">
        <v>132</v>
      </c>
      <c r="H54" s="82">
        <v>5.0472607139579698E-4</v>
      </c>
    </row>
    <row r="55" spans="2:8" ht="13.5" customHeight="1">
      <c r="B55" s="88">
        <v>10</v>
      </c>
      <c r="C55" s="88" t="s">
        <v>133</v>
      </c>
      <c r="D55" s="83">
        <v>95131</v>
      </c>
      <c r="E55" s="83">
        <v>487</v>
      </c>
      <c r="F55" s="84">
        <v>5.119256604051256E-3</v>
      </c>
      <c r="G55" s="83">
        <v>42</v>
      </c>
      <c r="H55" s="84">
        <v>4.4149646277238757E-4</v>
      </c>
    </row>
    <row r="56" spans="2:8" ht="13.5" customHeight="1">
      <c r="B56" s="88">
        <v>6</v>
      </c>
      <c r="C56" s="88" t="s">
        <v>102</v>
      </c>
      <c r="D56" s="83">
        <v>166397</v>
      </c>
      <c r="E56" s="83">
        <v>543</v>
      </c>
      <c r="F56" s="84">
        <v>3.2632799870189969E-3</v>
      </c>
      <c r="G56" s="83">
        <v>90</v>
      </c>
      <c r="H56" s="84">
        <v>5.4087513596999949E-4</v>
      </c>
    </row>
    <row r="57" spans="2:8" ht="13.5" customHeight="1">
      <c r="B57" s="134" t="s">
        <v>103</v>
      </c>
      <c r="C57" s="134"/>
      <c r="D57" s="81">
        <v>781362</v>
      </c>
      <c r="E57" s="81">
        <v>3732</v>
      </c>
      <c r="F57" s="82">
        <v>4.776275273176837E-3</v>
      </c>
      <c r="G57" s="81">
        <v>1607</v>
      </c>
      <c r="H57" s="82">
        <v>2.0566651564831668E-3</v>
      </c>
    </row>
    <row r="58" spans="2:8" ht="13.5" customHeight="1">
      <c r="B58" s="88">
        <v>15</v>
      </c>
      <c r="C58" s="88" t="s">
        <v>104</v>
      </c>
      <c r="D58" s="83">
        <v>344319</v>
      </c>
      <c r="E58" s="83">
        <v>1808</v>
      </c>
      <c r="F58" s="84">
        <v>5.2509446182174091E-3</v>
      </c>
      <c r="G58" s="83">
        <v>422</v>
      </c>
      <c r="H58" s="84">
        <v>1.2256076487210988E-3</v>
      </c>
    </row>
    <row r="59" spans="2:8" ht="13.5" customHeight="1">
      <c r="B59" s="88">
        <v>27</v>
      </c>
      <c r="C59" s="88" t="s">
        <v>105</v>
      </c>
      <c r="D59" s="83">
        <v>84798</v>
      </c>
      <c r="E59" s="83">
        <v>213</v>
      </c>
      <c r="F59" s="84">
        <v>2.5118516946154392E-3</v>
      </c>
      <c r="G59" s="83">
        <v>43</v>
      </c>
      <c r="H59" s="84">
        <v>5.070874313073422E-4</v>
      </c>
    </row>
    <row r="60" spans="2:8" ht="13.5" customHeight="1">
      <c r="B60" s="88">
        <v>32</v>
      </c>
      <c r="C60" s="88" t="s">
        <v>106</v>
      </c>
      <c r="D60" s="83">
        <v>76543</v>
      </c>
      <c r="E60" s="83">
        <v>458</v>
      </c>
      <c r="F60" s="84">
        <v>5.9835647936454022E-3</v>
      </c>
      <c r="G60" s="83">
        <v>178</v>
      </c>
      <c r="H60" s="84">
        <v>2.3254902473119686E-3</v>
      </c>
    </row>
    <row r="61" spans="2:8" ht="13.5" customHeight="1">
      <c r="B61" s="88">
        <v>36</v>
      </c>
      <c r="C61" s="88" t="s">
        <v>107</v>
      </c>
      <c r="D61" s="83">
        <v>275702</v>
      </c>
      <c r="E61" s="83">
        <v>1253</v>
      </c>
      <c r="F61" s="84">
        <v>4.5447620982074846E-3</v>
      </c>
      <c r="G61" s="83">
        <v>964</v>
      </c>
      <c r="H61" s="84">
        <v>3.4965288608715208E-3</v>
      </c>
    </row>
    <row r="62" spans="2:8" ht="13.5" customHeight="1">
      <c r="B62" s="134" t="s">
        <v>108</v>
      </c>
      <c r="C62" s="134"/>
      <c r="D62" s="81">
        <v>2877033</v>
      </c>
      <c r="E62" s="81">
        <v>16853</v>
      </c>
      <c r="F62" s="82">
        <v>5.8577708354405388E-3</v>
      </c>
      <c r="G62" s="81">
        <v>1563</v>
      </c>
      <c r="H62" s="82">
        <v>5.4326801256711344E-4</v>
      </c>
    </row>
    <row r="63" spans="2:8" ht="13.5" customHeight="1">
      <c r="B63" s="88">
        <v>28</v>
      </c>
      <c r="C63" s="88" t="s">
        <v>109</v>
      </c>
      <c r="D63" s="83">
        <v>2877033</v>
      </c>
      <c r="E63" s="83">
        <v>16853</v>
      </c>
      <c r="F63" s="84">
        <v>5.8577708354405388E-3</v>
      </c>
      <c r="G63" s="83">
        <v>1563</v>
      </c>
      <c r="H63" s="84">
        <v>5.4326801256711344E-4</v>
      </c>
    </row>
    <row r="64" spans="2:8" ht="13.5" customHeight="1">
      <c r="B64" s="134" t="s">
        <v>110</v>
      </c>
      <c r="C64" s="134"/>
      <c r="D64" s="81">
        <v>430815</v>
      </c>
      <c r="E64" s="81">
        <v>779</v>
      </c>
      <c r="F64" s="82">
        <v>1.8082007358146768E-3</v>
      </c>
      <c r="G64" s="81">
        <v>162</v>
      </c>
      <c r="H64" s="82">
        <v>3.7603147522718571E-4</v>
      </c>
    </row>
    <row r="65" spans="2:8" ht="13.5" customHeight="1">
      <c r="B65" s="88">
        <v>30</v>
      </c>
      <c r="C65" s="88" t="s">
        <v>111</v>
      </c>
      <c r="D65" s="83">
        <v>430815</v>
      </c>
      <c r="E65" s="83">
        <v>779</v>
      </c>
      <c r="F65" s="84">
        <v>1.8082007358146768E-3</v>
      </c>
      <c r="G65" s="83">
        <v>162</v>
      </c>
      <c r="H65" s="84">
        <v>3.7603147522718571E-4</v>
      </c>
    </row>
    <row r="66" spans="2:8" ht="13.5" customHeight="1">
      <c r="B66" s="134" t="s">
        <v>112</v>
      </c>
      <c r="C66" s="134"/>
      <c r="D66" s="81">
        <v>236304</v>
      </c>
      <c r="E66" s="81">
        <v>539</v>
      </c>
      <c r="F66" s="82">
        <v>2.2809601191685286E-3</v>
      </c>
      <c r="G66" s="81">
        <v>199</v>
      </c>
      <c r="H66" s="82">
        <v>8.4213555420136778E-4</v>
      </c>
    </row>
    <row r="67" spans="2:8" ht="13.5" customHeight="1">
      <c r="B67" s="88">
        <v>31</v>
      </c>
      <c r="C67" s="88" t="s">
        <v>113</v>
      </c>
      <c r="D67" s="83">
        <v>236304</v>
      </c>
      <c r="E67" s="83">
        <v>539</v>
      </c>
      <c r="F67" s="84">
        <v>2.2809601191685286E-3</v>
      </c>
      <c r="G67" s="83">
        <v>199</v>
      </c>
      <c r="H67" s="84">
        <v>8.4213555420136778E-4</v>
      </c>
    </row>
    <row r="68" spans="2:8">
      <c r="B68" s="134" t="s">
        <v>114</v>
      </c>
      <c r="C68" s="134"/>
      <c r="D68" s="81">
        <v>781858</v>
      </c>
      <c r="E68" s="81">
        <v>3398</v>
      </c>
      <c r="F68" s="82">
        <v>4.3460577240368456E-3</v>
      </c>
      <c r="G68" s="81">
        <v>948</v>
      </c>
      <c r="H68" s="82">
        <v>1.2124963868119275E-3</v>
      </c>
    </row>
    <row r="69" spans="2:8">
      <c r="B69" s="88">
        <v>1</v>
      </c>
      <c r="C69" s="88" t="s">
        <v>115</v>
      </c>
      <c r="D69" s="83">
        <v>137132</v>
      </c>
      <c r="E69" s="83">
        <v>340</v>
      </c>
      <c r="F69" s="84">
        <v>2.4793629495668407E-3</v>
      </c>
      <c r="G69" s="83">
        <v>282</v>
      </c>
      <c r="H69" s="84">
        <v>2.056412799346615E-3</v>
      </c>
    </row>
    <row r="70" spans="2:8">
      <c r="B70" s="88">
        <v>20</v>
      </c>
      <c r="C70" s="88" t="s">
        <v>116</v>
      </c>
      <c r="D70" s="83">
        <v>252130</v>
      </c>
      <c r="E70" s="83">
        <v>769</v>
      </c>
      <c r="F70" s="84">
        <v>3.0500138817276803E-3</v>
      </c>
      <c r="G70" s="83">
        <v>188</v>
      </c>
      <c r="H70" s="84">
        <v>7.4564708682029108E-4</v>
      </c>
    </row>
    <row r="71" spans="2:8">
      <c r="B71" s="88">
        <v>48</v>
      </c>
      <c r="C71" s="88" t="s">
        <v>117</v>
      </c>
      <c r="D71" s="83">
        <v>392596</v>
      </c>
      <c r="E71" s="83">
        <v>2289</v>
      </c>
      <c r="F71" s="84">
        <v>5.8304210944584252E-3</v>
      </c>
      <c r="G71" s="83">
        <v>478</v>
      </c>
      <c r="H71" s="84">
        <v>1.2175366025125064E-3</v>
      </c>
    </row>
    <row r="72" spans="2:8">
      <c r="B72" s="134" t="s">
        <v>118</v>
      </c>
      <c r="C72" s="134"/>
      <c r="D72" s="81">
        <v>101271</v>
      </c>
      <c r="E72" s="81">
        <v>309</v>
      </c>
      <c r="F72" s="82">
        <v>3.0512190064282962E-3</v>
      </c>
      <c r="G72" s="81">
        <v>59</v>
      </c>
      <c r="H72" s="82">
        <v>5.8259521481964231E-4</v>
      </c>
    </row>
    <row r="73" spans="2:8">
      <c r="B73" s="88">
        <v>26</v>
      </c>
      <c r="C73" s="88" t="s">
        <v>119</v>
      </c>
      <c r="D73" s="83">
        <v>101271</v>
      </c>
      <c r="E73" s="83">
        <v>309</v>
      </c>
      <c r="F73" s="84">
        <v>3.0512190064282962E-3</v>
      </c>
      <c r="G73" s="83">
        <v>59</v>
      </c>
      <c r="H73" s="84">
        <v>5.8259521481964231E-4</v>
      </c>
    </row>
    <row r="74" spans="2:8">
      <c r="B74" s="91">
        <v>51</v>
      </c>
      <c r="C74" s="91" t="s">
        <v>120</v>
      </c>
      <c r="D74" s="85">
        <v>18377</v>
      </c>
      <c r="E74" s="85">
        <v>229</v>
      </c>
      <c r="F74" s="86">
        <v>1.2461228709800294E-2</v>
      </c>
      <c r="G74" s="85">
        <v>5</v>
      </c>
      <c r="H74" s="86">
        <v>2.7207922947162215E-4</v>
      </c>
    </row>
    <row r="75" spans="2:8">
      <c r="B75" s="91">
        <v>52</v>
      </c>
      <c r="C75" s="91" t="s">
        <v>121</v>
      </c>
      <c r="D75" s="85">
        <v>19714</v>
      </c>
      <c r="E75" s="85">
        <v>268</v>
      </c>
      <c r="F75" s="86">
        <v>1.3594399918839404E-2</v>
      </c>
      <c r="G75" s="85">
        <v>0</v>
      </c>
      <c r="H75" s="86">
        <v>0</v>
      </c>
    </row>
    <row r="77" spans="2:8">
      <c r="B77" s="92"/>
      <c r="C77" s="106" t="s">
        <v>139</v>
      </c>
      <c r="D77" s="105"/>
      <c r="E77" s="105"/>
      <c r="F77" s="105"/>
      <c r="G77" s="105"/>
      <c r="H77" s="89"/>
    </row>
  </sheetData>
  <mergeCells count="26">
    <mergeCell ref="B27:C27"/>
    <mergeCell ref="B7:C7"/>
    <mergeCell ref="B16:C16"/>
    <mergeCell ref="B20:C20"/>
    <mergeCell ref="B22:C22"/>
    <mergeCell ref="B24:C24"/>
    <mergeCell ref="B64:C64"/>
    <mergeCell ref="B66:C66"/>
    <mergeCell ref="B68:C68"/>
    <mergeCell ref="B72:C72"/>
    <mergeCell ref="B29:C29"/>
    <mergeCell ref="B35:C35"/>
    <mergeCell ref="B45:C45"/>
    <mergeCell ref="B50:C50"/>
    <mergeCell ref="B54:C54"/>
    <mergeCell ref="B57:C57"/>
    <mergeCell ref="B62:C62"/>
    <mergeCell ref="G4:G5"/>
    <mergeCell ref="H4:H5"/>
    <mergeCell ref="G3:H3"/>
    <mergeCell ref="B2:C2"/>
    <mergeCell ref="B3:C6"/>
    <mergeCell ref="D3:D5"/>
    <mergeCell ref="E4:E5"/>
    <mergeCell ref="F4:F5"/>
    <mergeCell ref="E3:F3"/>
  </mergeCells>
  <printOptions horizontalCentered="1" verticalCentered="1"/>
  <pageMargins left="0.39370078740157483" right="0.39370078740157483" top="0.39370078740157483" bottom="0.78740157480314965" header="0" footer="0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V Z D V O d v L 3 S k A A A A 9 g A A A B I A H A B D b 2 5 m a W c v U G F j a 2 F n Z S 5 4 b W w g o h g A K K A U A A A A A A A A A A A A A A A A A A A A A A A A A A A A h Y 9 B D o I w F E S v Q r q n L W i M I Z + y M O 4 k M S E x b p v 6 h U Y o h h b L 3 V x 4 J K 8 g R l F 3 L u f N W 8 z c r z f I h q Y O L t h Z 3 Z q U R J S T A I 1 q D 9 q U K e n d M V y S T M B W q p M s M R h l Y 5 P B H l J S O X d O G P P e U z + j b V e y m P O I 7 f N N o S p s J P n I + r 8 c a m O d N A q J g N 1 r j I h p x D l d z M d N w C Y I u T Z f I R 6 7 Z / s D Y d X X r u 9 Q o A 3 X B b A p A n t / E A 9 Q S w M E F A A C A A g A / V Z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1 W Q 1 Q o i k e 4 D g A A A B E A A A A T A B w A R m 9 y b X V s Y X M v U 2 V j d G l v b j E u b S C i G A A o o B Q A A A A A A A A A A A A A A A A A A A A A A A A A A A A r T k 0 u y c z P U w i G 0 I b W A F B L A Q I t A B Q A A g A I A P 1 W Q 1 T n b y 9 0 p A A A A P Y A A A A S A A A A A A A A A A A A A A A A A A A A A A B D b 2 5 m a W c v U G F j a 2 F n Z S 5 4 b W x Q S w E C L Q A U A A I A C A D 9 V k N U D 8 r p q 6 Q A A A D p A A A A E w A A A A A A A A A A A A A A A A D w A A A A W 0 N v b n R l b n R f V H l w Z X N d L n h t b F B L A Q I t A B Q A A g A I A P 1 W Q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5 + Z + R V C f Q Q 7 e E + W z j M w T a A A A A A A I A A A A A A B B m A A A A A Q A A I A A A A M I B 4 / M l 6 U Z l D e s O P P M c H 6 C k s a 7 f e j D q 4 u + 1 C 0 / Z x I m O A A A A A A 6 A A A A A A g A A I A A A A K j 9 U 6 o u t e m 4 B q U 5 P 6 E h B 1 c 5 m 3 r P r 4 k x x U f f Z 4 V 6 X m 0 K U A A A A K c X p C v e 4 g 9 b 6 A R K m L m F 5 F 3 E H 8 F I q G L t n n Y C q 0 + M C 2 X k S H 9 A h u N W R t K O 7 N c Q R w Z b q k x S S c K m T 5 c S v q i X + z z k r M O s 7 9 e C X 9 G N 0 f / C u n N G z w B j Q A A A A F f O l i F 1 4 s 9 x b 8 Z j d 4 t E c 3 + X 9 P X j b W 5 Z 5 H Z n P Z w B Q O r + x t r 0 S 8 S E 2 9 Q 9 7 3 l I Y Z a V Z 4 X U D 9 W X r g n y j L / b C 2 R / z g 4 =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TÍTULO</vt:lpstr>
      <vt:lpstr>PREVISION CIERRE</vt:lpstr>
      <vt:lpstr>AFILIADOS POR SECCIONES</vt:lpstr>
      <vt:lpstr>EVOLUCION DIARIA</vt:lpstr>
      <vt:lpstr>POR PROVINCIAS</vt:lpstr>
      <vt:lpstr>Serie ERTES</vt:lpstr>
      <vt:lpstr>ERTES DIARIO PROVINCIA</vt:lpstr>
      <vt:lpstr>'AFILIADOS POR SECCIONES'!Área_de_impresión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2021-12-15T13:04:53Z</cp:lastPrinted>
  <dcterms:created xsi:type="dcterms:W3CDTF">2021-06-08T09:01:31Z</dcterms:created>
  <dcterms:modified xsi:type="dcterms:W3CDTF">2022-03-16T12:29:41Z</dcterms:modified>
</cp:coreProperties>
</file>