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Abril proximo\Afiliacion quincenal\"/>
    </mc:Choice>
  </mc:AlternateContent>
  <xr:revisionPtr revIDLastSave="0" documentId="13_ncr:1_{CE84C4A4-4EE2-4273-B73A-4C3289F28587}" xr6:coauthVersionLast="47" xr6:coauthVersionMax="47" xr10:uidLastSave="{00000000-0000-0000-0000-000000000000}"/>
  <bookViews>
    <workbookView xWindow="-120" yWindow="-120" windowWidth="20730" windowHeight="11160" tabRatio="856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3">'EVOLUCION DIARIA'!$B$2:$J$16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J18" i="5"/>
  <c r="J14" i="5" l="1"/>
  <c r="J15" i="5"/>
  <c r="J16" i="5" l="1"/>
  <c r="J8" i="5" l="1"/>
  <c r="J9" i="5"/>
  <c r="J10" i="5"/>
  <c r="J11" i="5"/>
  <c r="J12" i="5"/>
  <c r="J13" i="5"/>
  <c r="J7" i="5"/>
</calcChain>
</file>

<file path=xl/sharedStrings.xml><?xml version="1.0" encoding="utf-8"?>
<sst xmlns="http://schemas.openxmlformats.org/spreadsheetml/2006/main" count="137" uniqueCount="137">
  <si>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</si>
  <si>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</si>
  <si>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</si>
  <si>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</si>
  <si>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</si>
  <si>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</si>
  <si>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</si>
  <si>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</si>
  <si>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</si>
  <si>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</si>
  <si>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</si>
  <si>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</si>
  <si>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</si>
  <si>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</si>
  <si>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</si>
  <si>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</si>
  <si>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</si>
  <si>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</si>
  <si>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</si>
  <si>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</si>
  <si>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</si>
  <si>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</si>
  <si>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</si>
  <si>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</si>
  <si>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</si>
  <si>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</si>
  <si>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</si>
  <si>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</si>
  <si>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</si>
  <si>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</si>
  <si>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</si>
  <si>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</si>
  <si>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</si>
  <si>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</si>
  <si>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</si>
  <si>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</si>
  <si>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</si>
  <si>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</si>
  <si>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</si>
  <si>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</si>
  <si>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</si>
  <si>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</si>
  <si>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</si>
  <si>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</si>
  <si>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</si>
  <si>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</si>
  <si>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</si>
  <si>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</si>
  <si>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</si>
  <si>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</si>
  <si>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</si>
  <si>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</si>
  <si>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</si>
  <si>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</si>
  <si>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</si>
  <si>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</si>
  <si>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</si>
  <si>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</si>
  <si>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</si>
  <si>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</si>
  <si>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</si>
  <si>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</si>
  <si>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</si>
  <si>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</si>
  <si>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</si>
  <si>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</si>
  <si>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</si>
  <si>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</si>
  <si>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</si>
  <si>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</si>
  <si>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</si>
  <si>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</si>
  <si>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</si>
  <si>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</si>
  <si>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</si>
  <si>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</si>
  <si>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</si>
  <si>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</si>
  <si>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</si>
  <si>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</si>
  <si>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</si>
  <si>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</si>
  <si>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</si>
  <si>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</si>
  <si>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</si>
  <si>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</si>
  <si>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</si>
  <si>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</si>
  <si>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</si>
  <si>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</si>
  <si>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</si>
  <si>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</si>
  <si>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</si>
  <si>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</si>
  <si>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</si>
  <si>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</si>
  <si>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</si>
  <si>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</si>
  <si>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</si>
  <si>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</si>
  <si>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</si>
  <si>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</si>
  <si>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</si>
  <si>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</si>
  <si>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</si>
  <si>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</si>
  <si>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</si>
  <si>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</si>
  <si>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</si>
  <si>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</si>
  <si>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</si>
  <si>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</si>
  <si>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</si>
  <si>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</si>
  <si>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</si>
  <si>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</si>
  <si>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</si>
  <si>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</si>
  <si>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</si>
  <si>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</si>
  <si>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</si>
  <si>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</si>
  <si>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</si>
  <si>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</si>
  <si>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</si>
  <si>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</si>
  <si>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</si>
  <si>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</si>
  <si>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</si>
  <si>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</si>
  <si>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febrero de 2022</t>
  </si>
  <si>
    <t>PERIODO: 1-20 DE ABRIL DE 2022</t>
  </si>
  <si>
    <t>abril es de 19.994.981 personas. Esto supone un crecimiento de</t>
  </si>
  <si>
    <t>36.502 personas.</t>
  </si>
  <si>
    <t>Desde el 1 de abril al 20 de abril</t>
  </si>
  <si>
    <t>EVOLUCIÓN DIARIA DE LA AFILIACIÓN (Desde el 01 de abril al 20 de abril del 2022)</t>
  </si>
  <si>
    <t>Media
(del 1 al 20 de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</si>
</sst>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9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4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</cellStyleXfs>
  <cellXfs count="89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6" fillId="0" borderId="0" xfId="0" applyFont="1"/>
    <xf numFmtId="0" fontId="29" fillId="0" borderId="0" xfId="0" applyFont="1" applyProtection="1">
      <protection locked="0"/>
    </xf>
    <xf numFmtId="0" fontId="46" fillId="0" borderId="0" xfId="0" applyFont="1" applyAlignment="1" applyProtection="1">
      <protection locked="0"/>
    </xf>
    <xf numFmtId="0" fontId="46" fillId="0" borderId="0" xfId="0" quotePrefix="1" applyFont="1" applyAlignme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48" fillId="0" borderId="0" xfId="0" applyFont="1"/>
    <xf numFmtId="170" fontId="48" fillId="0" borderId="0" xfId="177" applyNumberFormat="1" applyFont="1"/>
    <xf numFmtId="14" fontId="42" fillId="26" borderId="12" xfId="176" applyNumberFormat="1" applyFont="1" applyFill="1" applyBorder="1" applyAlignment="1">
      <alignment horizontal="center"/>
    </xf>
    <xf numFmtId="3" fontId="42" fillId="26" borderId="12" xfId="176" applyNumberFormat="1" applyFont="1" applyFill="1" applyBorder="1" applyAlignment="1">
      <alignment horizontal="center"/>
    </xf>
    <xf numFmtId="3" fontId="42" fillId="26" borderId="12" xfId="176" applyNumberFormat="1" applyFont="1" applyFill="1" applyBorder="1" applyAlignment="1">
      <alignment horizontal="right" indent="1"/>
    </xf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40" fillId="28" borderId="12" xfId="176" applyNumberFormat="1" applyFont="1" applyFill="1" applyBorder="1" applyAlignment="1">
      <alignment horizontal="right" indent="1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9" fillId="0" borderId="0" xfId="0" applyFont="1" applyAlignment="1" applyProtection="1">
      <protection locked="0"/>
    </xf>
    <xf numFmtId="3" fontId="41" fillId="0" borderId="0" xfId="189" applyNumberFormat="1" applyFont="1" applyAlignment="1">
      <alignment horizontal="right" vertical="center" wrapText="1"/>
    </xf>
    <xf numFmtId="3" fontId="39" fillId="0" borderId="0" xfId="189" applyNumberFormat="1" applyFont="1" applyAlignment="1">
      <alignment horizontal="right" vertical="center" wrapText="1"/>
    </xf>
    <xf numFmtId="0" fontId="47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45" fillId="0" borderId="0" xfId="180" applyNumberFormat="1" applyFont="1" applyFill="1" applyBorder="1" applyAlignment="1">
      <alignment horizontal="center" vertical="center" wrapText="1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7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3" fontId="42" fillId="0" borderId="0" xfId="189" applyNumberFormat="1" applyFont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</cellXfs>
  <cellStyles count="19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5 3" xfId="189" xr:uid="{490585FC-F02E-4C3D-AA44-A78B2453A76F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workbookViewId="0">
      <selection activeCell="M24" sqref="M24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43"/>
      <c r="B15" s="43"/>
      <c r="C15" s="45"/>
      <c r="D15" s="45"/>
      <c r="E15" s="45"/>
      <c r="F15" s="45"/>
      <c r="G15" s="45"/>
      <c r="H15" s="45"/>
      <c r="I15" s="45"/>
      <c r="J15" s="43"/>
    </row>
    <row r="16" spans="1:10" s="3" customFormat="1" ht="48.75" customHeight="1">
      <c r="A16" s="47"/>
      <c r="B16" s="79" t="s">
        <v>131</v>
      </c>
      <c r="C16" s="79"/>
      <c r="D16" s="79"/>
      <c r="E16" s="79"/>
      <c r="F16" s="79"/>
      <c r="G16" s="79"/>
      <c r="H16" s="79"/>
      <c r="I16" s="79"/>
      <c r="J16" s="47"/>
    </row>
    <row r="17" spans="1:10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>
      <c r="A19" s="43"/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20"/>
  <sheetViews>
    <sheetView showGridLines="0" showRowColHeaders="0" zoomScaleNormal="100" workbookViewId="0">
      <selection activeCell="F14" sqref="F14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6" width="11.42578125" style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43"/>
      <c r="C2" s="44"/>
      <c r="D2" s="45"/>
      <c r="E2" s="45"/>
      <c r="F2" s="45"/>
      <c r="G2" s="45"/>
      <c r="H2" s="45"/>
      <c r="I2" s="45"/>
      <c r="J2" s="46"/>
      <c r="K2" s="45"/>
      <c r="L2" s="43"/>
    </row>
    <row r="3" spans="1:18" s="3" customFormat="1" ht="30" customHeight="1">
      <c r="B3" s="79" t="s">
        <v>7</v>
      </c>
      <c r="C3" s="79"/>
      <c r="D3" s="79"/>
      <c r="E3" s="79"/>
      <c r="F3" s="79"/>
      <c r="G3" s="79"/>
      <c r="H3" s="79"/>
      <c r="I3" s="79"/>
      <c r="J3" s="79"/>
      <c r="K3" s="79"/>
      <c r="L3" s="47"/>
    </row>
    <row r="4" spans="1:18" s="6" customFormat="1" ht="5.0999999999999996" customHeight="1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"/>
      <c r="N4" s="5"/>
      <c r="O4" s="5"/>
      <c r="P4" s="4"/>
    </row>
    <row r="5" spans="1:18" s="6" customFormat="1" ht="5.0999999999999996" customHeight="1">
      <c r="A5" s="4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"/>
      <c r="N5" s="5"/>
      <c r="O5" s="5"/>
      <c r="P5" s="4"/>
    </row>
    <row r="9" spans="1:18" ht="26.25">
      <c r="B9" s="76" t="s">
        <v>129</v>
      </c>
      <c r="C9" s="76"/>
      <c r="D9" s="76"/>
      <c r="E9" s="76"/>
      <c r="F9" s="34"/>
      <c r="G9" s="34"/>
      <c r="H9" s="34"/>
      <c r="I9" s="34"/>
      <c r="J9" s="34"/>
      <c r="K9" s="34"/>
      <c r="L9" s="34"/>
    </row>
    <row r="10" spans="1:18" ht="26.25">
      <c r="B10" s="76" t="s">
        <v>132</v>
      </c>
      <c r="C10" s="76"/>
      <c r="D10" s="76"/>
      <c r="E10" s="76"/>
      <c r="F10" s="34"/>
      <c r="G10" s="34"/>
      <c r="H10" s="34"/>
      <c r="I10" s="34"/>
      <c r="J10" s="34"/>
      <c r="K10" s="34"/>
      <c r="L10" s="34"/>
    </row>
    <row r="11" spans="1:18" ht="26.25">
      <c r="B11" s="76" t="s">
        <v>133</v>
      </c>
      <c r="C11" s="76"/>
      <c r="D11" s="76"/>
      <c r="E11" s="76"/>
      <c r="F11" s="34"/>
      <c r="G11" s="34"/>
      <c r="H11" s="34"/>
      <c r="I11" s="34"/>
      <c r="J11" s="34"/>
      <c r="K11" s="34"/>
      <c r="L11" s="34"/>
      <c r="N11" s="60"/>
      <c r="O11" s="60"/>
      <c r="P11" s="60"/>
      <c r="Q11" s="60"/>
      <c r="R11" s="61"/>
    </row>
    <row r="12" spans="1:18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8" ht="18.7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R13" s="61"/>
    </row>
    <row r="14" spans="1:18" ht="26.25"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3"/>
      <c r="R14" s="61"/>
    </row>
    <row r="15" spans="1:18" ht="26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3"/>
      <c r="R15" s="61"/>
    </row>
    <row r="16" spans="1:18" ht="26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3"/>
    </row>
    <row r="17" spans="2:12" ht="26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3"/>
    </row>
    <row r="18" spans="2:12" ht="26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3"/>
    </row>
    <row r="19" spans="2:12" ht="26.25">
      <c r="B19" s="32"/>
      <c r="C19" s="32"/>
      <c r="D19" s="32"/>
      <c r="E19" s="32"/>
      <c r="F19" s="32"/>
      <c r="G19" s="32"/>
      <c r="J19" s="1"/>
    </row>
    <row r="20" spans="2:12" ht="26.25">
      <c r="B20" s="32"/>
      <c r="C20" s="32"/>
      <c r="D20" s="32"/>
      <c r="E20" s="32"/>
      <c r="F20" s="32"/>
      <c r="G20" s="32"/>
      <c r="J20" s="1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J13" sqref="J13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hidden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79" t="s">
        <v>128</v>
      </c>
      <c r="C3" s="79"/>
      <c r="D3" s="79"/>
      <c r="E3" s="79"/>
      <c r="F3" s="79"/>
      <c r="G3" s="79"/>
      <c r="H3" s="47"/>
      <c r="J3" s="81"/>
      <c r="K3" s="81"/>
      <c r="L3" s="81"/>
      <c r="M3" s="81"/>
    </row>
    <row r="4" spans="1:13" s="6" customFormat="1" ht="5.0999999999999996" customHeight="1">
      <c r="A4" s="4"/>
      <c r="B4" s="49"/>
      <c r="C4" s="57"/>
      <c r="D4" s="49"/>
      <c r="E4" s="49"/>
      <c r="F4" s="49"/>
      <c r="G4" s="49"/>
      <c r="H4" s="49"/>
      <c r="I4" s="5"/>
    </row>
    <row r="5" spans="1:13" ht="40.5" customHeight="1">
      <c r="B5" s="80" t="s">
        <v>52</v>
      </c>
      <c r="C5" s="80"/>
      <c r="D5" s="58" t="s">
        <v>134</v>
      </c>
      <c r="E5" s="59" t="s">
        <v>130</v>
      </c>
      <c r="F5" s="58" t="s">
        <v>126</v>
      </c>
      <c r="G5" s="58" t="s">
        <v>127</v>
      </c>
      <c r="H5" s="44"/>
      <c r="I5" s="27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78">
        <v>340183.33995128743</v>
      </c>
      <c r="E7" s="78">
        <v>340250.20340037992</v>
      </c>
      <c r="F7" s="78">
        <v>-66.863449092488736</v>
      </c>
      <c r="G7" s="23">
        <v>-1.9651259109993547E-4</v>
      </c>
      <c r="I7" s="23"/>
      <c r="J7" s="23"/>
      <c r="K7" s="8"/>
      <c r="L7" s="8"/>
      <c r="M7" s="8"/>
    </row>
    <row r="8" spans="1:13" ht="15">
      <c r="B8" s="10" t="s">
        <v>12</v>
      </c>
      <c r="C8" s="14" t="s">
        <v>33</v>
      </c>
      <c r="D8" s="78">
        <v>20937.020936942361</v>
      </c>
      <c r="E8" s="78">
        <v>21074.357290070533</v>
      </c>
      <c r="F8" s="78">
        <v>-137.33635312817205</v>
      </c>
      <c r="G8" s="23">
        <v>-6.51675167303346E-3</v>
      </c>
      <c r="I8" s="22"/>
      <c r="J8" s="23"/>
      <c r="K8" s="8"/>
      <c r="L8" s="8"/>
      <c r="M8" s="8"/>
    </row>
    <row r="9" spans="1:13" ht="15">
      <c r="B9" s="10" t="s">
        <v>13</v>
      </c>
      <c r="C9" s="14" t="s">
        <v>34</v>
      </c>
      <c r="D9" s="78">
        <v>2097159.4723392096</v>
      </c>
      <c r="E9" s="78">
        <v>2098983.735218693</v>
      </c>
      <c r="F9" s="78">
        <v>-1824.2628794834018</v>
      </c>
      <c r="G9" s="23">
        <v>-8.6911720604320537E-4</v>
      </c>
      <c r="I9" s="22"/>
      <c r="J9" s="23"/>
      <c r="K9" s="8"/>
      <c r="L9" s="8"/>
      <c r="M9" s="8"/>
    </row>
    <row r="10" spans="1:13" ht="15.75" customHeight="1">
      <c r="B10" s="10" t="s">
        <v>14</v>
      </c>
      <c r="C10" s="14" t="s">
        <v>35</v>
      </c>
      <c r="D10" s="78">
        <v>36562.75</v>
      </c>
      <c r="E10" s="78">
        <v>36469.782618190904</v>
      </c>
      <c r="F10" s="78">
        <v>92.967381809095968</v>
      </c>
      <c r="G10" s="23">
        <v>2.5491619399651811E-3</v>
      </c>
      <c r="I10" s="22"/>
      <c r="J10" s="23"/>
      <c r="K10" s="8"/>
      <c r="L10" s="8"/>
      <c r="M10" s="8"/>
    </row>
    <row r="11" spans="1:13" ht="15">
      <c r="B11" s="10" t="s">
        <v>15</v>
      </c>
      <c r="C11" s="14" t="s">
        <v>36</v>
      </c>
      <c r="D11" s="78">
        <v>156017.65968079754</v>
      </c>
      <c r="E11" s="78">
        <v>155631.0615375755</v>
      </c>
      <c r="F11" s="78">
        <v>386.59814322204329</v>
      </c>
      <c r="G11" s="23">
        <v>2.4840680221711602E-3</v>
      </c>
      <c r="I11" s="22"/>
      <c r="J11" s="23"/>
    </row>
    <row r="12" spans="1:13" ht="15">
      <c r="B12" s="10" t="s">
        <v>16</v>
      </c>
      <c r="C12" s="14" t="s">
        <v>3</v>
      </c>
      <c r="D12" s="78">
        <v>1312646.182181325</v>
      </c>
      <c r="E12" s="78">
        <v>1318098.8574362951</v>
      </c>
      <c r="F12" s="78">
        <v>-5452.6752549700905</v>
      </c>
      <c r="G12" s="23">
        <v>-4.1367726132283842E-3</v>
      </c>
      <c r="I12" s="22"/>
      <c r="J12" s="23"/>
    </row>
    <row r="13" spans="1:13" ht="15">
      <c r="B13" s="11" t="s">
        <v>17</v>
      </c>
      <c r="C13" s="14" t="s">
        <v>37</v>
      </c>
      <c r="D13" s="78">
        <v>3243891.8465081858</v>
      </c>
      <c r="E13" s="78">
        <v>3249638.6138678468</v>
      </c>
      <c r="F13" s="78">
        <v>-5746.7673596609384</v>
      </c>
      <c r="G13" s="23">
        <v>-1.7684327528410648E-3</v>
      </c>
      <c r="I13" s="22"/>
      <c r="J13" s="23"/>
    </row>
    <row r="14" spans="1:13" ht="15">
      <c r="B14" s="11" t="s">
        <v>31</v>
      </c>
      <c r="C14" s="14" t="s">
        <v>38</v>
      </c>
      <c r="D14" s="78">
        <v>979602.6089670728</v>
      </c>
      <c r="E14" s="78">
        <v>976638.97953500238</v>
      </c>
      <c r="F14" s="78">
        <v>2963.6294320704183</v>
      </c>
      <c r="G14" s="23">
        <v>3.0345188899602005E-3</v>
      </c>
      <c r="I14" s="22"/>
      <c r="J14" s="23"/>
    </row>
    <row r="15" spans="1:13" ht="15">
      <c r="B15" s="11" t="s">
        <v>18</v>
      </c>
      <c r="C15" s="14" t="s">
        <v>39</v>
      </c>
      <c r="D15" s="78">
        <v>1644367.9964420907</v>
      </c>
      <c r="E15" s="78">
        <v>1631997.7568343533</v>
      </c>
      <c r="F15" s="78">
        <v>12370.2396077374</v>
      </c>
      <c r="G15" s="23">
        <v>7.5798140995808798E-3</v>
      </c>
      <c r="I15" s="22"/>
      <c r="J15" s="23"/>
    </row>
    <row r="16" spans="1:13" ht="15">
      <c r="B16" s="11" t="s">
        <v>19</v>
      </c>
      <c r="C16" s="14" t="s">
        <v>40</v>
      </c>
      <c r="D16" s="78">
        <v>653684.59751500399</v>
      </c>
      <c r="E16" s="78">
        <v>647988.4042612717</v>
      </c>
      <c r="F16" s="78">
        <v>5696.1932537322864</v>
      </c>
      <c r="G16" s="23">
        <v>8.7905789922678255E-3</v>
      </c>
      <c r="I16" s="22"/>
      <c r="J16" s="23"/>
    </row>
    <row r="17" spans="2:10" ht="15">
      <c r="B17" s="11" t="s">
        <v>20</v>
      </c>
      <c r="C17" s="14" t="s">
        <v>41</v>
      </c>
      <c r="D17" s="78">
        <v>367902.49996369547</v>
      </c>
      <c r="E17" s="78">
        <v>369228.77857322781</v>
      </c>
      <c r="F17" s="78">
        <v>-1326.278609532339</v>
      </c>
      <c r="G17" s="23">
        <v>-3.5920239333925674E-3</v>
      </c>
      <c r="I17" s="22"/>
      <c r="J17" s="23"/>
    </row>
    <row r="18" spans="2:10" ht="15">
      <c r="B18" s="11" t="s">
        <v>21</v>
      </c>
      <c r="C18" s="14" t="s">
        <v>42</v>
      </c>
      <c r="D18" s="78">
        <v>153529.3366765737</v>
      </c>
      <c r="E18" s="78">
        <v>153625.69187078308</v>
      </c>
      <c r="F18" s="78">
        <v>-96.35519420937635</v>
      </c>
      <c r="G18" s="23">
        <v>-6.2720755256498494E-4</v>
      </c>
      <c r="I18" s="22"/>
      <c r="J18" s="23"/>
    </row>
    <row r="19" spans="2:10" ht="15">
      <c r="B19" s="11" t="s">
        <v>22</v>
      </c>
      <c r="C19" s="14" t="s">
        <v>43</v>
      </c>
      <c r="D19" s="78">
        <v>1144547.3928306014</v>
      </c>
      <c r="E19" s="78">
        <v>1141942.8581029458</v>
      </c>
      <c r="F19" s="78">
        <v>2604.534727655584</v>
      </c>
      <c r="G19" s="23">
        <v>2.2807925187976314E-3</v>
      </c>
      <c r="I19" s="22"/>
      <c r="J19" s="23"/>
    </row>
    <row r="20" spans="2:10" ht="15">
      <c r="B20" s="11" t="s">
        <v>23</v>
      </c>
      <c r="C20" s="14" t="s">
        <v>44</v>
      </c>
      <c r="D20" s="78">
        <v>1512291.7494729119</v>
      </c>
      <c r="E20" s="78">
        <v>1524858.8871806653</v>
      </c>
      <c r="F20" s="78">
        <v>-12567.13770775334</v>
      </c>
      <c r="G20" s="23">
        <v>-8.2415086493602772E-3</v>
      </c>
      <c r="I20" s="22"/>
      <c r="J20" s="23"/>
    </row>
    <row r="21" spans="2:10" ht="15">
      <c r="B21" s="11" t="s">
        <v>24</v>
      </c>
      <c r="C21" s="14" t="s">
        <v>45</v>
      </c>
      <c r="D21" s="78">
        <v>1201282.3447157883</v>
      </c>
      <c r="E21" s="78">
        <v>1196758.2340836034</v>
      </c>
      <c r="F21" s="78">
        <v>4524.1106321848929</v>
      </c>
      <c r="G21" s="23">
        <v>3.780304578935403E-3</v>
      </c>
      <c r="I21" s="22"/>
      <c r="J21" s="23"/>
    </row>
    <row r="22" spans="2:10" ht="15">
      <c r="B22" s="11" t="s">
        <v>25</v>
      </c>
      <c r="C22" s="14" t="s">
        <v>46</v>
      </c>
      <c r="D22" s="78">
        <v>1105824.4877574942</v>
      </c>
      <c r="E22" s="78">
        <v>1100207.892685927</v>
      </c>
      <c r="F22" s="78">
        <v>5616.5950715672225</v>
      </c>
      <c r="G22" s="23">
        <v>5.1050307027478989E-3</v>
      </c>
      <c r="I22" s="22"/>
      <c r="J22" s="23"/>
    </row>
    <row r="23" spans="2:10" ht="15">
      <c r="B23" s="11" t="s">
        <v>26</v>
      </c>
      <c r="C23" s="14" t="s">
        <v>47</v>
      </c>
      <c r="D23" s="78">
        <v>1897800.8589861752</v>
      </c>
      <c r="E23" s="78">
        <v>1899754.9809205544</v>
      </c>
      <c r="F23" s="78">
        <v>-1954.1219343792181</v>
      </c>
      <c r="G23" s="23">
        <v>-1.0286178765181178E-3</v>
      </c>
      <c r="I23" s="22"/>
      <c r="J23" s="23"/>
    </row>
    <row r="24" spans="2:10" ht="15">
      <c r="B24" s="11" t="s">
        <v>27</v>
      </c>
      <c r="C24" s="14" t="s">
        <v>48</v>
      </c>
      <c r="D24" s="78">
        <v>350945.6519177421</v>
      </c>
      <c r="E24" s="78">
        <v>347484.42787701823</v>
      </c>
      <c r="F24" s="78">
        <v>3461.2240407238714</v>
      </c>
      <c r="G24" s="23">
        <v>9.9608033138937346E-3</v>
      </c>
      <c r="I24" s="22"/>
      <c r="J24" s="23"/>
    </row>
    <row r="25" spans="2:10" ht="15">
      <c r="B25" s="11" t="s">
        <v>28</v>
      </c>
      <c r="C25" s="14" t="s">
        <v>49</v>
      </c>
      <c r="D25" s="78">
        <v>536994.15343864355</v>
      </c>
      <c r="E25" s="78">
        <v>536844.75272711832</v>
      </c>
      <c r="F25" s="78">
        <v>149.4007115252316</v>
      </c>
      <c r="G25" s="23">
        <v>2.7829407061592896E-4</v>
      </c>
      <c r="I25" s="22"/>
      <c r="J25" s="23"/>
    </row>
    <row r="26" spans="2:10" ht="15">
      <c r="B26" s="11" t="s">
        <v>29</v>
      </c>
      <c r="C26" s="14" t="s">
        <v>50</v>
      </c>
      <c r="D26" s="78">
        <v>41073.067463737199</v>
      </c>
      <c r="E26" s="78">
        <v>41149.420839788632</v>
      </c>
      <c r="F26" s="78">
        <v>-76.353376051432861</v>
      </c>
      <c r="G26" s="23">
        <v>-1.8555152051521573E-3</v>
      </c>
      <c r="I26" s="22"/>
      <c r="J26" s="23"/>
    </row>
    <row r="27" spans="2:10" ht="15">
      <c r="B27" s="11" t="s">
        <v>30</v>
      </c>
      <c r="C27" s="14" t="s">
        <v>51</v>
      </c>
      <c r="D27" s="78">
        <v>3476.5463636868731</v>
      </c>
      <c r="E27" s="78">
        <v>3483.0924455960826</v>
      </c>
      <c r="F27" s="78">
        <v>-6.5460819092095335</v>
      </c>
      <c r="G27" s="23">
        <v>-1.879387932262953E-3</v>
      </c>
      <c r="I27" s="22"/>
      <c r="J27" s="23"/>
    </row>
    <row r="28" spans="2:10" s="17" customFormat="1" ht="15">
      <c r="B28" s="18"/>
      <c r="C28" s="15" t="s">
        <v>0</v>
      </c>
      <c r="D28" s="77">
        <v>18800721.564108964</v>
      </c>
      <c r="E28" s="77">
        <v>18792110.769306913</v>
      </c>
      <c r="F28" s="87">
        <v>8610.7948020510375</v>
      </c>
      <c r="G28" s="88">
        <v>4.582132847000358E-4</v>
      </c>
      <c r="H28" s="1"/>
      <c r="I28" s="22"/>
      <c r="J28" s="24"/>
    </row>
    <row r="30" spans="2:10">
      <c r="D30" s="7"/>
    </row>
    <row r="31" spans="2:10">
      <c r="E31" s="7"/>
    </row>
    <row r="32" spans="2:10">
      <c r="B32" s="1" t="s">
        <v>122</v>
      </c>
      <c r="D32" s="7"/>
    </row>
    <row r="39" spans="3:29"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1" spans="3:29">
      <c r="C41" s="26"/>
      <c r="D41" s="25"/>
      <c r="E41" s="25"/>
      <c r="F41" s="27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3:29">
      <c r="C42" s="26"/>
      <c r="D42" s="25"/>
      <c r="E42" s="25"/>
      <c r="F42" s="27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3:29">
      <c r="C43" s="26"/>
      <c r="D43" s="25"/>
      <c r="E43" s="25"/>
      <c r="F43" s="27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3:29" ht="15">
      <c r="C44" s="2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5"/>
      <c r="AA44" s="25"/>
    </row>
    <row r="45" spans="3:29">
      <c r="C45" s="26"/>
      <c r="D45" s="25"/>
      <c r="E45" s="25"/>
      <c r="F45" s="27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3:29">
      <c r="C46" s="26"/>
      <c r="D46" s="25"/>
      <c r="E46" s="25"/>
      <c r="F46" s="27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3:29">
      <c r="C47" s="26"/>
      <c r="D47" s="25"/>
      <c r="E47" s="25"/>
      <c r="F47" s="27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3">
    <mergeCell ref="B3:G3"/>
    <mergeCell ref="B5:C5"/>
    <mergeCell ref="J3:M3"/>
  </mergeCells>
  <conditionalFormatting sqref="I7:J28">
    <cfRule type="cellIs" dxfId="1" priority="2" operator="lessThan">
      <formula>0</formula>
    </cfRule>
  </conditionalFormatting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20"/>
  <sheetViews>
    <sheetView showGridLines="0" showRowColHeaders="0" workbookViewId="0">
      <selection activeCell="K21" sqref="K21:L21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43"/>
      <c r="B1" s="43"/>
      <c r="C1" s="44"/>
      <c r="D1" s="45"/>
      <c r="E1" s="45"/>
      <c r="F1" s="45"/>
      <c r="G1" s="45"/>
      <c r="H1" s="45"/>
      <c r="I1" s="43"/>
      <c r="J1" s="43"/>
      <c r="K1" s="43"/>
    </row>
    <row r="2" spans="1:17">
      <c r="A2" s="43"/>
      <c r="B2" s="43"/>
      <c r="C2" s="44"/>
      <c r="D2" s="45"/>
      <c r="E2" s="45"/>
      <c r="F2" s="45"/>
      <c r="G2" s="45"/>
      <c r="H2" s="45"/>
      <c r="I2" s="45"/>
      <c r="J2" s="45"/>
      <c r="K2" s="43"/>
    </row>
    <row r="3" spans="1:17" s="3" customFormat="1" ht="30" customHeight="1">
      <c r="A3" s="47"/>
      <c r="B3" s="79" t="s">
        <v>135</v>
      </c>
      <c r="C3" s="79"/>
      <c r="D3" s="79"/>
      <c r="E3" s="79"/>
      <c r="F3" s="79"/>
      <c r="G3" s="79"/>
      <c r="H3" s="79"/>
      <c r="I3" s="79"/>
      <c r="J3" s="79"/>
      <c r="K3" s="47"/>
    </row>
    <row r="4" spans="1:17" s="6" customFormat="1" ht="5.0999999999999996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  <c r="M4" s="5"/>
      <c r="N4" s="5"/>
      <c r="O4" s="4"/>
    </row>
    <row r="5" spans="1:17" ht="21.75" customHeight="1">
      <c r="A5" s="43"/>
      <c r="B5" s="50" t="s">
        <v>1</v>
      </c>
      <c r="C5" s="51"/>
      <c r="D5" s="52" t="s">
        <v>8</v>
      </c>
      <c r="E5" s="52" t="s">
        <v>5</v>
      </c>
      <c r="F5" s="52" t="s">
        <v>6</v>
      </c>
      <c r="G5" s="53" t="s">
        <v>2</v>
      </c>
      <c r="H5" s="52" t="s">
        <v>9</v>
      </c>
      <c r="I5" s="52" t="s">
        <v>10</v>
      </c>
      <c r="J5" s="50" t="s">
        <v>4</v>
      </c>
      <c r="K5" s="43"/>
    </row>
    <row r="6" spans="1:17" s="6" customFormat="1" ht="5.0999999999999996" customHeight="1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"/>
      <c r="M6" s="5"/>
      <c r="N6" s="5"/>
      <c r="O6" s="4"/>
    </row>
    <row r="7" spans="1:17" ht="15">
      <c r="A7" s="43"/>
      <c r="B7" s="54">
        <v>44652</v>
      </c>
      <c r="C7" s="54"/>
      <c r="D7" s="55">
        <v>15374251</v>
      </c>
      <c r="E7" s="55">
        <v>718282</v>
      </c>
      <c r="F7" s="55">
        <v>377998</v>
      </c>
      <c r="G7" s="55">
        <v>3324500</v>
      </c>
      <c r="H7" s="55">
        <v>60803</v>
      </c>
      <c r="I7" s="55">
        <v>996</v>
      </c>
      <c r="J7" s="68">
        <f>SUM(D7:I7)</f>
        <v>19856830</v>
      </c>
      <c r="K7" s="56"/>
      <c r="L7" s="7"/>
    </row>
    <row r="8" spans="1:17" ht="15">
      <c r="A8" s="43"/>
      <c r="B8" s="54">
        <v>44655</v>
      </c>
      <c r="C8" s="54"/>
      <c r="D8" s="55">
        <v>15435440</v>
      </c>
      <c r="E8" s="55">
        <v>719744</v>
      </c>
      <c r="F8" s="55">
        <v>378218</v>
      </c>
      <c r="G8" s="55">
        <v>3325897</v>
      </c>
      <c r="H8" s="55">
        <v>61969</v>
      </c>
      <c r="I8" s="55">
        <v>1000</v>
      </c>
      <c r="J8" s="68">
        <f t="shared" ref="J8:J18" si="0">SUM(D8:I8)</f>
        <v>19922268</v>
      </c>
      <c r="K8" s="56"/>
      <c r="L8" s="30"/>
      <c r="M8" s="8"/>
      <c r="N8" s="8"/>
      <c r="O8" s="8"/>
      <c r="P8" s="8"/>
      <c r="Q8" s="8"/>
    </row>
    <row r="9" spans="1:17" ht="15">
      <c r="A9" s="43"/>
      <c r="B9" s="54">
        <v>44656</v>
      </c>
      <c r="C9" s="54"/>
      <c r="D9" s="55">
        <v>15443000</v>
      </c>
      <c r="E9" s="55">
        <v>720171</v>
      </c>
      <c r="F9" s="55">
        <v>378302</v>
      </c>
      <c r="G9" s="55">
        <v>3327161</v>
      </c>
      <c r="H9" s="55">
        <v>62090</v>
      </c>
      <c r="I9" s="55">
        <v>999</v>
      </c>
      <c r="J9" s="68">
        <f t="shared" si="0"/>
        <v>19931723</v>
      </c>
      <c r="K9" s="56"/>
      <c r="L9" s="30"/>
      <c r="M9" s="8"/>
      <c r="N9" s="8"/>
      <c r="O9" s="8"/>
      <c r="P9" s="8"/>
      <c r="Q9" s="8"/>
    </row>
    <row r="10" spans="1:17" ht="15">
      <c r="A10" s="43"/>
      <c r="B10" s="54">
        <v>44657</v>
      </c>
      <c r="C10" s="54"/>
      <c r="D10" s="55">
        <v>15456107</v>
      </c>
      <c r="E10" s="55">
        <v>720937</v>
      </c>
      <c r="F10" s="55">
        <v>378412</v>
      </c>
      <c r="G10" s="55">
        <v>3328263</v>
      </c>
      <c r="H10" s="55">
        <v>62018</v>
      </c>
      <c r="I10" s="55">
        <v>998</v>
      </c>
      <c r="J10" s="68">
        <f t="shared" si="0"/>
        <v>19946735</v>
      </c>
      <c r="K10" s="56"/>
      <c r="L10" s="30"/>
      <c r="M10" s="8"/>
      <c r="N10" s="8"/>
      <c r="O10" s="8"/>
      <c r="P10" s="8"/>
      <c r="Q10" s="8"/>
    </row>
    <row r="11" spans="1:17" ht="15">
      <c r="A11" s="43"/>
      <c r="B11" s="54">
        <v>44658</v>
      </c>
      <c r="C11" s="54"/>
      <c r="D11" s="65">
        <v>15467660</v>
      </c>
      <c r="E11" s="65">
        <v>722353</v>
      </c>
      <c r="F11" s="65">
        <v>378486</v>
      </c>
      <c r="G11" s="65">
        <v>3329229</v>
      </c>
      <c r="H11" s="65">
        <v>62137</v>
      </c>
      <c r="I11" s="65">
        <v>998</v>
      </c>
      <c r="J11" s="68">
        <f t="shared" si="0"/>
        <v>19960863</v>
      </c>
      <c r="K11" s="43"/>
    </row>
    <row r="12" spans="1:17" ht="15">
      <c r="A12" s="43"/>
      <c r="B12" s="54">
        <v>44659</v>
      </c>
      <c r="C12" s="54"/>
      <c r="D12" s="55">
        <v>15467507</v>
      </c>
      <c r="E12" s="55">
        <v>722974</v>
      </c>
      <c r="F12" s="55">
        <v>378335</v>
      </c>
      <c r="G12" s="55">
        <v>3330365</v>
      </c>
      <c r="H12" s="55">
        <v>61997</v>
      </c>
      <c r="I12" s="55">
        <v>997</v>
      </c>
      <c r="J12" s="68">
        <f t="shared" si="0"/>
        <v>19962175</v>
      </c>
      <c r="K12" s="43"/>
    </row>
    <row r="13" spans="1:17" ht="15">
      <c r="A13" s="43"/>
      <c r="B13" s="54">
        <v>44662</v>
      </c>
      <c r="C13" s="54"/>
      <c r="D13" s="55">
        <v>15512891</v>
      </c>
      <c r="E13" s="55">
        <v>723900</v>
      </c>
      <c r="F13" s="55">
        <v>378479</v>
      </c>
      <c r="G13" s="55">
        <v>3331837</v>
      </c>
      <c r="H13" s="55">
        <v>62599</v>
      </c>
      <c r="I13" s="55">
        <v>993</v>
      </c>
      <c r="J13" s="68">
        <f t="shared" si="0"/>
        <v>20010699</v>
      </c>
      <c r="K13" s="43"/>
    </row>
    <row r="14" spans="1:17" ht="15">
      <c r="A14" s="43"/>
      <c r="B14" s="54">
        <v>44663</v>
      </c>
      <c r="C14" s="54"/>
      <c r="D14" s="55">
        <v>15511306</v>
      </c>
      <c r="E14" s="55">
        <v>724335</v>
      </c>
      <c r="F14" s="55">
        <v>378463</v>
      </c>
      <c r="G14" s="55">
        <v>3332434</v>
      </c>
      <c r="H14" s="55">
        <v>62572</v>
      </c>
      <c r="I14" s="55">
        <v>993</v>
      </c>
      <c r="J14" s="68">
        <f t="shared" si="0"/>
        <v>20010103</v>
      </c>
      <c r="K14" s="43"/>
    </row>
    <row r="15" spans="1:17" ht="15">
      <c r="A15" s="43"/>
      <c r="B15" s="54">
        <v>44664</v>
      </c>
      <c r="C15" s="54"/>
      <c r="D15" s="55">
        <v>15484196</v>
      </c>
      <c r="E15" s="55">
        <v>723819</v>
      </c>
      <c r="F15" s="55">
        <v>378329</v>
      </c>
      <c r="G15" s="55">
        <v>3333069</v>
      </c>
      <c r="H15" s="55">
        <v>62387</v>
      </c>
      <c r="I15" s="55">
        <v>993</v>
      </c>
      <c r="J15" s="68">
        <f t="shared" si="0"/>
        <v>19982793</v>
      </c>
      <c r="K15" s="43"/>
    </row>
    <row r="16" spans="1:17" ht="15">
      <c r="B16" s="54">
        <v>44669</v>
      </c>
      <c r="C16" s="54"/>
      <c r="D16" s="55">
        <v>15517167</v>
      </c>
      <c r="E16" s="55">
        <v>729585</v>
      </c>
      <c r="F16" s="55">
        <v>378347</v>
      </c>
      <c r="G16" s="55">
        <v>3334178</v>
      </c>
      <c r="H16" s="55">
        <v>62251</v>
      </c>
      <c r="I16" s="55">
        <v>996</v>
      </c>
      <c r="J16" s="68">
        <f t="shared" si="0"/>
        <v>20022524</v>
      </c>
    </row>
    <row r="17" spans="2:23" ht="15">
      <c r="B17" s="54">
        <v>44670</v>
      </c>
      <c r="C17" s="54"/>
      <c r="D17" s="55">
        <v>15540953</v>
      </c>
      <c r="E17" s="55">
        <v>731154</v>
      </c>
      <c r="F17" s="55">
        <v>378403</v>
      </c>
      <c r="G17" s="55">
        <v>3334486</v>
      </c>
      <c r="H17" s="55">
        <v>62481</v>
      </c>
      <c r="I17" s="55">
        <v>996</v>
      </c>
      <c r="J17" s="68">
        <f t="shared" si="0"/>
        <v>20048473</v>
      </c>
      <c r="L17" s="3"/>
      <c r="M17" s="27"/>
      <c r="N17" s="66"/>
      <c r="O17" s="66"/>
      <c r="P17" s="66"/>
      <c r="Q17" s="66"/>
      <c r="R17" s="66"/>
      <c r="S17" s="67"/>
      <c r="T17" s="67"/>
      <c r="U17" s="67"/>
      <c r="V17" s="27"/>
      <c r="W17" s="27"/>
    </row>
    <row r="18" spans="2:23" ht="15">
      <c r="B18" s="62">
        <v>44671</v>
      </c>
      <c r="C18" s="54"/>
      <c r="D18" s="63">
        <v>15548847</v>
      </c>
      <c r="E18" s="63">
        <v>732036</v>
      </c>
      <c r="F18" s="63">
        <v>378430</v>
      </c>
      <c r="G18" s="63">
        <v>3334772</v>
      </c>
      <c r="H18" s="63">
        <v>62508</v>
      </c>
      <c r="I18" s="63">
        <v>995</v>
      </c>
      <c r="J18" s="64">
        <f t="shared" si="0"/>
        <v>20057588</v>
      </c>
      <c r="M18" s="27"/>
      <c r="N18" s="66"/>
      <c r="O18" s="66"/>
      <c r="P18" s="66"/>
      <c r="Q18" s="66"/>
      <c r="R18" s="66"/>
      <c r="S18" s="67"/>
      <c r="T18" s="67"/>
      <c r="U18" s="67"/>
      <c r="V18" s="27"/>
      <c r="W18" s="27"/>
    </row>
    <row r="19" spans="2:23"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2:23"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H80" sqref="H80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7">
      <c r="A1" s="69"/>
      <c r="B1" s="69"/>
      <c r="C1" s="37"/>
      <c r="D1" s="37"/>
      <c r="E1" s="69"/>
      <c r="F1" s="36"/>
    </row>
    <row r="2" spans="1:17" ht="4.5" customHeight="1">
      <c r="A2" s="69"/>
      <c r="B2" s="69"/>
      <c r="C2" s="37"/>
      <c r="D2" s="37"/>
      <c r="E2" s="69"/>
      <c r="F2" s="36"/>
    </row>
    <row r="3" spans="1:17" s="21" customFormat="1" ht="30" customHeight="1">
      <c r="A3" s="70"/>
      <c r="B3" s="83" t="s">
        <v>123</v>
      </c>
      <c r="C3" s="83"/>
      <c r="D3" s="83"/>
      <c r="E3" s="70"/>
      <c r="F3" s="38"/>
    </row>
    <row r="4" spans="1:17" ht="5.0999999999999996" customHeight="1">
      <c r="A4" s="70"/>
      <c r="B4" s="69"/>
      <c r="C4" s="69"/>
      <c r="D4" s="69"/>
      <c r="E4" s="69"/>
      <c r="F4" s="36"/>
    </row>
    <row r="5" spans="1:17" ht="58.5" customHeight="1">
      <c r="A5" s="70"/>
      <c r="B5" s="84" t="s">
        <v>53</v>
      </c>
      <c r="C5" s="84"/>
      <c r="D5" s="39">
        <v>44671</v>
      </c>
      <c r="E5" s="39" t="s">
        <v>136</v>
      </c>
      <c r="F5" s="36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>
      <c r="A6" s="71"/>
      <c r="B6" s="82" t="s">
        <v>54</v>
      </c>
      <c r="C6" s="82"/>
      <c r="D6" s="72">
        <v>3296610</v>
      </c>
      <c r="E6" s="72">
        <v>3277700.8333333367</v>
      </c>
      <c r="F6" s="36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>
      <c r="A7" s="70"/>
      <c r="B7" s="73">
        <v>4</v>
      </c>
      <c r="C7" s="73" t="s">
        <v>55</v>
      </c>
      <c r="D7" s="40">
        <v>315592</v>
      </c>
      <c r="E7" s="40">
        <v>314364.25000000029</v>
      </c>
      <c r="F7" s="36"/>
    </row>
    <row r="8" spans="1:17">
      <c r="A8" s="70"/>
      <c r="B8" s="73">
        <v>11</v>
      </c>
      <c r="C8" s="73" t="s">
        <v>56</v>
      </c>
      <c r="D8" s="40">
        <v>395128</v>
      </c>
      <c r="E8" s="40">
        <v>391855.5</v>
      </c>
      <c r="F8" s="36"/>
    </row>
    <row r="9" spans="1:17">
      <c r="A9" s="70"/>
      <c r="B9" s="73">
        <v>14</v>
      </c>
      <c r="C9" s="73" t="s">
        <v>57</v>
      </c>
      <c r="D9" s="40">
        <v>303104</v>
      </c>
      <c r="E9" s="40">
        <v>302239</v>
      </c>
      <c r="F9" s="36"/>
    </row>
    <row r="10" spans="1:17">
      <c r="A10" s="70"/>
      <c r="B10" s="73">
        <v>18</v>
      </c>
      <c r="C10" s="73" t="s">
        <v>58</v>
      </c>
      <c r="D10" s="40">
        <v>349550</v>
      </c>
      <c r="E10" s="40">
        <v>348441.66666666698</v>
      </c>
      <c r="F10" s="36"/>
    </row>
    <row r="11" spans="1:17">
      <c r="A11" s="70"/>
      <c r="B11" s="73">
        <v>21</v>
      </c>
      <c r="C11" s="73" t="s">
        <v>59</v>
      </c>
      <c r="D11" s="40">
        <v>262537</v>
      </c>
      <c r="E11" s="40">
        <v>259173.16666666701</v>
      </c>
      <c r="F11" s="36"/>
    </row>
    <row r="12" spans="1:17">
      <c r="A12" s="70"/>
      <c r="B12" s="73">
        <v>23</v>
      </c>
      <c r="C12" s="73" t="s">
        <v>60</v>
      </c>
      <c r="D12" s="40">
        <v>232715</v>
      </c>
      <c r="E12" s="40">
        <v>232050.25</v>
      </c>
      <c r="F12" s="36"/>
    </row>
    <row r="13" spans="1:17">
      <c r="A13" s="70"/>
      <c r="B13" s="73">
        <v>29</v>
      </c>
      <c r="C13" s="73" t="s">
        <v>61</v>
      </c>
      <c r="D13" s="40">
        <v>660208</v>
      </c>
      <c r="E13" s="40">
        <v>655038.08333333302</v>
      </c>
      <c r="F13" s="36"/>
    </row>
    <row r="14" spans="1:17">
      <c r="A14" s="41"/>
      <c r="B14" s="73">
        <v>41</v>
      </c>
      <c r="C14" s="73" t="s">
        <v>62</v>
      </c>
      <c r="D14" s="40">
        <v>777776</v>
      </c>
      <c r="E14" s="40">
        <v>774538.91666666674</v>
      </c>
      <c r="F14" s="36"/>
    </row>
    <row r="15" spans="1:17">
      <c r="A15" s="70"/>
      <c r="B15" s="82" t="s">
        <v>63</v>
      </c>
      <c r="C15" s="82"/>
      <c r="D15" s="72">
        <v>584730</v>
      </c>
      <c r="E15" s="72">
        <v>584776.83333333372</v>
      </c>
      <c r="F15" s="36"/>
    </row>
    <row r="16" spans="1:17">
      <c r="A16" s="70"/>
      <c r="B16" s="73">
        <v>22</v>
      </c>
      <c r="C16" s="73" t="s">
        <v>64</v>
      </c>
      <c r="D16" s="40">
        <v>100334</v>
      </c>
      <c r="E16" s="40">
        <v>101288.25</v>
      </c>
      <c r="F16" s="36"/>
    </row>
    <row r="17" spans="1:6">
      <c r="A17" s="70"/>
      <c r="B17" s="73">
        <v>44</v>
      </c>
      <c r="C17" s="73" t="s">
        <v>65</v>
      </c>
      <c r="D17" s="40">
        <v>56251</v>
      </c>
      <c r="E17" s="40">
        <v>56280.666666666701</v>
      </c>
      <c r="F17" s="36"/>
    </row>
    <row r="18" spans="1:6">
      <c r="A18" s="70"/>
      <c r="B18" s="73">
        <v>50</v>
      </c>
      <c r="C18" s="73" t="s">
        <v>66</v>
      </c>
      <c r="D18" s="40">
        <v>428145</v>
      </c>
      <c r="E18" s="40">
        <v>427207.91666666669</v>
      </c>
      <c r="F18" s="36"/>
    </row>
    <row r="19" spans="1:6">
      <c r="A19" s="70"/>
      <c r="B19" s="82" t="s">
        <v>67</v>
      </c>
      <c r="C19" s="82"/>
      <c r="D19" s="72">
        <v>371671</v>
      </c>
      <c r="E19" s="72">
        <v>370451.91666666599</v>
      </c>
      <c r="F19" s="36"/>
    </row>
    <row r="20" spans="1:6">
      <c r="A20" s="70"/>
      <c r="B20" s="73">
        <v>33</v>
      </c>
      <c r="C20" s="73" t="s">
        <v>68</v>
      </c>
      <c r="D20" s="40">
        <v>371671</v>
      </c>
      <c r="E20" s="40">
        <v>370451.91666666599</v>
      </c>
      <c r="F20" s="36"/>
    </row>
    <row r="21" spans="1:6">
      <c r="A21" s="70"/>
      <c r="B21" s="82" t="s">
        <v>69</v>
      </c>
      <c r="C21" s="82"/>
      <c r="D21" s="72">
        <v>526650</v>
      </c>
      <c r="E21" s="72">
        <v>509085.08333333302</v>
      </c>
      <c r="F21" s="36"/>
    </row>
    <row r="22" spans="1:6">
      <c r="A22" s="70"/>
      <c r="B22" s="73">
        <v>7</v>
      </c>
      <c r="C22" s="73" t="s">
        <v>70</v>
      </c>
      <c r="D22" s="40">
        <v>526650</v>
      </c>
      <c r="E22" s="40">
        <v>509085.08333333302</v>
      </c>
      <c r="F22" s="36"/>
    </row>
    <row r="23" spans="1:6">
      <c r="A23" s="70"/>
      <c r="B23" s="82" t="s">
        <v>71</v>
      </c>
      <c r="C23" s="82"/>
      <c r="D23" s="72">
        <v>840231</v>
      </c>
      <c r="E23" s="72">
        <v>838328.08333333302</v>
      </c>
      <c r="F23" s="36"/>
    </row>
    <row r="24" spans="1:6">
      <c r="A24" s="70"/>
      <c r="B24" s="73">
        <v>35</v>
      </c>
      <c r="C24" s="73" t="s">
        <v>72</v>
      </c>
      <c r="D24" s="40">
        <v>441307</v>
      </c>
      <c r="E24" s="40">
        <v>440216.49999999971</v>
      </c>
      <c r="F24" s="36"/>
    </row>
    <row r="25" spans="1:6">
      <c r="A25" s="70"/>
      <c r="B25" s="73">
        <v>38</v>
      </c>
      <c r="C25" s="73" t="s">
        <v>73</v>
      </c>
      <c r="D25" s="40">
        <v>398924</v>
      </c>
      <c r="E25" s="40">
        <v>398111.58333333331</v>
      </c>
      <c r="F25" s="36"/>
    </row>
    <row r="26" spans="1:6">
      <c r="A26" s="70"/>
      <c r="B26" s="82" t="s">
        <v>74</v>
      </c>
      <c r="C26" s="82"/>
      <c r="D26" s="72">
        <v>224622</v>
      </c>
      <c r="E26" s="72">
        <v>223720.83333333334</v>
      </c>
      <c r="F26" s="36"/>
    </row>
    <row r="27" spans="1:6">
      <c r="A27" s="70"/>
      <c r="B27" s="73">
        <v>39</v>
      </c>
      <c r="C27" s="73" t="s">
        <v>75</v>
      </c>
      <c r="D27" s="40">
        <v>224622</v>
      </c>
      <c r="E27" s="40">
        <v>223720.83333333334</v>
      </c>
      <c r="F27" s="36"/>
    </row>
    <row r="28" spans="1:6">
      <c r="A28" s="70"/>
      <c r="B28" s="82" t="s">
        <v>82</v>
      </c>
      <c r="C28" s="82"/>
      <c r="D28" s="72">
        <v>931692</v>
      </c>
      <c r="E28" s="72">
        <v>929772.58333333372</v>
      </c>
      <c r="F28" s="36"/>
    </row>
    <row r="29" spans="1:6">
      <c r="A29" s="70"/>
      <c r="B29" s="73">
        <v>5</v>
      </c>
      <c r="C29" s="73" t="s">
        <v>83</v>
      </c>
      <c r="D29" s="40">
        <v>54645</v>
      </c>
      <c r="E29" s="40">
        <v>54581.833333333328</v>
      </c>
      <c r="F29" s="36"/>
    </row>
    <row r="30" spans="1:6">
      <c r="A30" s="70"/>
      <c r="B30" s="73">
        <v>9</v>
      </c>
      <c r="C30" s="73" t="s">
        <v>84</v>
      </c>
      <c r="D30" s="40">
        <v>148709</v>
      </c>
      <c r="E30" s="40">
        <v>148265.66666666701</v>
      </c>
      <c r="F30" s="36"/>
    </row>
    <row r="31" spans="1:6">
      <c r="A31" s="70"/>
      <c r="B31" s="73">
        <v>24</v>
      </c>
      <c r="C31" s="73" t="s">
        <v>85</v>
      </c>
      <c r="D31" s="40">
        <v>161495</v>
      </c>
      <c r="E31" s="40">
        <v>161265.91666666666</v>
      </c>
      <c r="F31" s="36"/>
    </row>
    <row r="32" spans="1:6">
      <c r="A32" s="70"/>
      <c r="B32" s="73">
        <v>34</v>
      </c>
      <c r="C32" s="73" t="s">
        <v>86</v>
      </c>
      <c r="D32" s="40">
        <v>63212</v>
      </c>
      <c r="E32" s="40">
        <v>62990.500000000029</v>
      </c>
      <c r="F32" s="36"/>
    </row>
    <row r="33" spans="1:10">
      <c r="A33" s="70"/>
      <c r="B33" s="73">
        <v>37</v>
      </c>
      <c r="C33" s="73" t="s">
        <v>87</v>
      </c>
      <c r="D33" s="40">
        <v>122527</v>
      </c>
      <c r="E33" s="40">
        <v>122322.66666666701</v>
      </c>
      <c r="F33" s="36"/>
    </row>
    <row r="34" spans="1:10">
      <c r="A34" s="70"/>
      <c r="B34" s="73">
        <v>40</v>
      </c>
      <c r="C34" s="73" t="s">
        <v>88</v>
      </c>
      <c r="D34" s="40">
        <v>63171</v>
      </c>
      <c r="E34" s="40">
        <v>63018.916666666628</v>
      </c>
      <c r="F34" s="36"/>
    </row>
    <row r="35" spans="1:10">
      <c r="A35" s="70"/>
      <c r="B35" s="73">
        <v>42</v>
      </c>
      <c r="C35" s="73" t="s">
        <v>89</v>
      </c>
      <c r="D35" s="40">
        <v>40103</v>
      </c>
      <c r="E35" s="40">
        <v>40010.916666666628</v>
      </c>
      <c r="F35" s="36"/>
    </row>
    <row r="36" spans="1:10">
      <c r="A36" s="70"/>
      <c r="B36" s="73">
        <v>47</v>
      </c>
      <c r="C36" s="73" t="s">
        <v>90</v>
      </c>
      <c r="D36" s="40">
        <v>219146</v>
      </c>
      <c r="E36" s="40">
        <v>218842.33333333366</v>
      </c>
      <c r="F36" s="36"/>
    </row>
    <row r="37" spans="1:10">
      <c r="A37" s="70"/>
      <c r="B37" s="73">
        <v>49</v>
      </c>
      <c r="C37" s="73" t="s">
        <v>91</v>
      </c>
      <c r="D37" s="40">
        <v>58684</v>
      </c>
      <c r="E37" s="40">
        <v>58473.833333333401</v>
      </c>
      <c r="F37" s="36"/>
    </row>
    <row r="38" spans="1:10">
      <c r="A38" s="70"/>
      <c r="B38" s="82" t="s">
        <v>76</v>
      </c>
      <c r="C38" s="82"/>
      <c r="D38" s="72">
        <v>745725</v>
      </c>
      <c r="E38" s="72">
        <v>743695.16666666628</v>
      </c>
      <c r="F38" s="36"/>
    </row>
    <row r="39" spans="1:10">
      <c r="A39" s="70"/>
      <c r="B39" s="73">
        <v>2</v>
      </c>
      <c r="C39" s="73" t="s">
        <v>77</v>
      </c>
      <c r="D39" s="40">
        <v>147474</v>
      </c>
      <c r="E39" s="40">
        <v>146954.41666666669</v>
      </c>
      <c r="F39" s="36"/>
    </row>
    <row r="40" spans="1:10">
      <c r="A40" s="70"/>
      <c r="B40" s="73">
        <v>13</v>
      </c>
      <c r="C40" s="73" t="s">
        <v>78</v>
      </c>
      <c r="D40" s="40">
        <v>173811</v>
      </c>
      <c r="E40" s="40">
        <v>173358.00000000029</v>
      </c>
      <c r="F40" s="36"/>
    </row>
    <row r="41" spans="1:10">
      <c r="A41" s="70"/>
      <c r="B41" s="73">
        <v>16</v>
      </c>
      <c r="C41" s="73" t="s">
        <v>79</v>
      </c>
      <c r="D41" s="40">
        <v>79345</v>
      </c>
      <c r="E41" s="40">
        <v>79264.583333333299</v>
      </c>
      <c r="F41" s="36"/>
      <c r="J41" s="36"/>
    </row>
    <row r="42" spans="1:10">
      <c r="A42" s="70"/>
      <c r="B42" s="73">
        <v>19</v>
      </c>
      <c r="C42" s="73" t="s">
        <v>80</v>
      </c>
      <c r="D42" s="40">
        <v>97580</v>
      </c>
      <c r="E42" s="40">
        <v>96909.250000000073</v>
      </c>
      <c r="F42" s="36"/>
    </row>
    <row r="43" spans="1:10">
      <c r="A43" s="70"/>
      <c r="B43" s="73">
        <v>45</v>
      </c>
      <c r="C43" s="73" t="s">
        <v>81</v>
      </c>
      <c r="D43" s="40">
        <v>247515</v>
      </c>
      <c r="E43" s="40">
        <v>247208.91666666666</v>
      </c>
      <c r="F43" s="36"/>
    </row>
    <row r="44" spans="1:10">
      <c r="A44" s="70"/>
      <c r="B44" s="82" t="s">
        <v>92</v>
      </c>
      <c r="C44" s="82"/>
      <c r="D44" s="72">
        <v>3569804</v>
      </c>
      <c r="E44" s="72">
        <v>3555602.9999999935</v>
      </c>
      <c r="F44" s="36"/>
    </row>
    <row r="45" spans="1:10">
      <c r="A45" s="70"/>
      <c r="B45" s="73">
        <v>8</v>
      </c>
      <c r="C45" s="73" t="s">
        <v>93</v>
      </c>
      <c r="D45" s="40">
        <v>2705807</v>
      </c>
      <c r="E45" s="40">
        <v>2697586.7499999935</v>
      </c>
      <c r="F45" s="36"/>
    </row>
    <row r="46" spans="1:10">
      <c r="A46" s="70"/>
      <c r="B46" s="73">
        <v>17</v>
      </c>
      <c r="C46" s="73" t="s">
        <v>94</v>
      </c>
      <c r="D46" s="40">
        <v>342924</v>
      </c>
      <c r="E46" s="40">
        <v>339720.75</v>
      </c>
      <c r="F46" s="36"/>
    </row>
    <row r="47" spans="1:10">
      <c r="A47" s="70"/>
      <c r="B47" s="73">
        <v>25</v>
      </c>
      <c r="C47" s="73" t="s">
        <v>95</v>
      </c>
      <c r="D47" s="40">
        <v>193926</v>
      </c>
      <c r="E47" s="40">
        <v>194492.99999999965</v>
      </c>
      <c r="F47" s="36"/>
    </row>
    <row r="48" spans="1:10">
      <c r="A48" s="70"/>
      <c r="B48" s="73">
        <v>43</v>
      </c>
      <c r="C48" s="73" t="s">
        <v>96</v>
      </c>
      <c r="D48" s="40">
        <v>327147</v>
      </c>
      <c r="E48" s="40">
        <v>323802.50000000029</v>
      </c>
      <c r="F48" s="36"/>
    </row>
    <row r="49" spans="1:6">
      <c r="A49" s="70"/>
      <c r="B49" s="82" t="s">
        <v>97</v>
      </c>
      <c r="C49" s="82"/>
      <c r="D49" s="72">
        <v>2030466</v>
      </c>
      <c r="E49" s="72">
        <v>2023683.5</v>
      </c>
      <c r="F49" s="36"/>
    </row>
    <row r="50" spans="1:6">
      <c r="A50" s="70"/>
      <c r="B50" s="73">
        <v>3</v>
      </c>
      <c r="C50" s="73" t="s">
        <v>98</v>
      </c>
      <c r="D50" s="40">
        <v>698087</v>
      </c>
      <c r="E50" s="40">
        <v>694718.41666666628</v>
      </c>
      <c r="F50" s="36"/>
    </row>
    <row r="51" spans="1:6">
      <c r="A51" s="70"/>
      <c r="B51" s="73">
        <v>12</v>
      </c>
      <c r="C51" s="73" t="s">
        <v>99</v>
      </c>
      <c r="D51" s="40">
        <v>250079</v>
      </c>
      <c r="E51" s="40">
        <v>249234.91666666628</v>
      </c>
      <c r="F51" s="36"/>
    </row>
    <row r="52" spans="1:6">
      <c r="A52" s="70"/>
      <c r="B52" s="73">
        <v>46</v>
      </c>
      <c r="C52" s="73" t="s">
        <v>100</v>
      </c>
      <c r="D52" s="40">
        <v>1082300</v>
      </c>
      <c r="E52" s="40">
        <v>1079730.1666666633</v>
      </c>
      <c r="F52" s="36"/>
    </row>
    <row r="53" spans="1:6">
      <c r="A53" s="70"/>
      <c r="B53" s="82" t="s">
        <v>101</v>
      </c>
      <c r="C53" s="82"/>
      <c r="D53" s="72">
        <v>402603</v>
      </c>
      <c r="E53" s="72">
        <v>400723.58333333366</v>
      </c>
      <c r="F53" s="36"/>
    </row>
    <row r="54" spans="1:6">
      <c r="A54" s="70"/>
      <c r="B54" s="73">
        <v>6</v>
      </c>
      <c r="C54" s="73" t="s">
        <v>102</v>
      </c>
      <c r="D54" s="40">
        <v>255904</v>
      </c>
      <c r="E54" s="40">
        <v>254320.66666666669</v>
      </c>
      <c r="F54" s="36"/>
    </row>
    <row r="55" spans="1:6">
      <c r="A55" s="70"/>
      <c r="B55" s="73">
        <v>10</v>
      </c>
      <c r="C55" s="73" t="s">
        <v>125</v>
      </c>
      <c r="D55" s="40">
        <v>146699</v>
      </c>
      <c r="E55" s="40">
        <v>146402.91666666701</v>
      </c>
      <c r="F55" s="36"/>
    </row>
    <row r="56" spans="1:6">
      <c r="A56" s="70"/>
      <c r="B56" s="82" t="s">
        <v>103</v>
      </c>
      <c r="C56" s="82"/>
      <c r="D56" s="72">
        <v>1035104</v>
      </c>
      <c r="E56" s="72">
        <v>1032967.66666667</v>
      </c>
      <c r="F56" s="36"/>
    </row>
    <row r="57" spans="1:6">
      <c r="A57" s="70"/>
      <c r="B57" s="73">
        <v>15</v>
      </c>
      <c r="C57" s="73" t="s">
        <v>104</v>
      </c>
      <c r="D57" s="40">
        <v>447431</v>
      </c>
      <c r="E57" s="40">
        <v>446929.91666666634</v>
      </c>
      <c r="F57" s="36"/>
    </row>
    <row r="58" spans="1:6">
      <c r="A58" s="70"/>
      <c r="B58" s="73">
        <v>27</v>
      </c>
      <c r="C58" s="73" t="s">
        <v>105</v>
      </c>
      <c r="D58" s="40">
        <v>122810</v>
      </c>
      <c r="E58" s="40">
        <v>122662.08333333368</v>
      </c>
      <c r="F58" s="36"/>
    </row>
    <row r="59" spans="1:6">
      <c r="A59" s="70"/>
      <c r="B59" s="73">
        <v>32</v>
      </c>
      <c r="C59" s="73" t="s">
        <v>106</v>
      </c>
      <c r="D59" s="40">
        <v>103058</v>
      </c>
      <c r="E59" s="40">
        <v>102900.66666666673</v>
      </c>
      <c r="F59" s="36"/>
    </row>
    <row r="60" spans="1:6">
      <c r="A60" s="70"/>
      <c r="B60" s="73">
        <v>36</v>
      </c>
      <c r="C60" s="73" t="s">
        <v>107</v>
      </c>
      <c r="D60" s="40">
        <v>361805</v>
      </c>
      <c r="E60" s="40">
        <v>360475</v>
      </c>
      <c r="F60" s="36"/>
    </row>
    <row r="61" spans="1:6">
      <c r="A61" s="70"/>
      <c r="B61" s="82" t="s">
        <v>108</v>
      </c>
      <c r="C61" s="82"/>
      <c r="D61" s="72">
        <v>3407805</v>
      </c>
      <c r="E61" s="72">
        <v>3400744.5000000028</v>
      </c>
      <c r="F61" s="36"/>
    </row>
    <row r="62" spans="1:6">
      <c r="A62" s="70"/>
      <c r="B62" s="73">
        <v>28</v>
      </c>
      <c r="C62" s="73" t="s">
        <v>109</v>
      </c>
      <c r="D62" s="40">
        <v>3407805</v>
      </c>
      <c r="E62" s="40">
        <v>3400744.5000000028</v>
      </c>
      <c r="F62" s="36"/>
    </row>
    <row r="63" spans="1:6">
      <c r="A63" s="70"/>
      <c r="B63" s="82" t="s">
        <v>110</v>
      </c>
      <c r="C63" s="82"/>
      <c r="D63" s="72">
        <v>629141</v>
      </c>
      <c r="E63" s="72">
        <v>626294.49999999988</v>
      </c>
      <c r="F63" s="36"/>
    </row>
    <row r="64" spans="1:6">
      <c r="A64" s="70"/>
      <c r="B64" s="73">
        <v>30</v>
      </c>
      <c r="C64" s="73" t="s">
        <v>111</v>
      </c>
      <c r="D64" s="40">
        <v>629141</v>
      </c>
      <c r="E64" s="40">
        <v>626294.49999999988</v>
      </c>
      <c r="F64" s="36"/>
    </row>
    <row r="65" spans="1:6">
      <c r="A65" s="70"/>
      <c r="B65" s="82" t="s">
        <v>112</v>
      </c>
      <c r="C65" s="82"/>
      <c r="D65" s="72">
        <v>298453</v>
      </c>
      <c r="E65" s="72">
        <v>296896.91666666634</v>
      </c>
      <c r="F65" s="36"/>
    </row>
    <row r="66" spans="1:6">
      <c r="A66" s="70"/>
      <c r="B66" s="73">
        <v>31</v>
      </c>
      <c r="C66" s="73" t="s">
        <v>113</v>
      </c>
      <c r="D66" s="40">
        <v>298453</v>
      </c>
      <c r="E66" s="40">
        <v>296896.91666666634</v>
      </c>
      <c r="F66" s="36"/>
    </row>
    <row r="67" spans="1:6">
      <c r="A67" s="70"/>
      <c r="B67" s="82" t="s">
        <v>114</v>
      </c>
      <c r="C67" s="82"/>
      <c r="D67" s="72">
        <v>982867</v>
      </c>
      <c r="E67" s="72">
        <v>982205.5</v>
      </c>
      <c r="F67" s="36"/>
    </row>
    <row r="68" spans="1:6">
      <c r="A68" s="70"/>
      <c r="B68" s="73">
        <v>1</v>
      </c>
      <c r="C68" s="73" t="s">
        <v>115</v>
      </c>
      <c r="D68" s="40">
        <v>161527</v>
      </c>
      <c r="E68" s="40">
        <v>161288</v>
      </c>
      <c r="F68" s="36"/>
    </row>
    <row r="69" spans="1:6">
      <c r="A69" s="70"/>
      <c r="B69" s="73">
        <v>20</v>
      </c>
      <c r="C69" s="73" t="s">
        <v>116</v>
      </c>
      <c r="D69" s="40">
        <v>328661</v>
      </c>
      <c r="E69" s="40">
        <v>328377.74999999971</v>
      </c>
      <c r="F69" s="36"/>
    </row>
    <row r="70" spans="1:6">
      <c r="A70" s="70"/>
      <c r="B70" s="73">
        <v>48</v>
      </c>
      <c r="C70" s="73" t="s">
        <v>117</v>
      </c>
      <c r="D70" s="40">
        <v>492679</v>
      </c>
      <c r="E70" s="40">
        <v>492539.75000000029</v>
      </c>
      <c r="F70" s="36"/>
    </row>
    <row r="71" spans="1:6">
      <c r="A71" s="70"/>
      <c r="B71" s="82" t="s">
        <v>118</v>
      </c>
      <c r="C71" s="82"/>
      <c r="D71" s="72">
        <v>132871</v>
      </c>
      <c r="E71" s="72">
        <v>132762.24999999965</v>
      </c>
      <c r="F71" s="36"/>
    </row>
    <row r="72" spans="1:6">
      <c r="A72" s="70"/>
      <c r="B72" s="73">
        <v>26</v>
      </c>
      <c r="C72" s="73" t="s">
        <v>119</v>
      </c>
      <c r="D72" s="40">
        <v>132871</v>
      </c>
      <c r="E72" s="40">
        <v>132762.24999999965</v>
      </c>
      <c r="F72" s="36"/>
    </row>
    <row r="73" spans="1:6">
      <c r="A73" s="70"/>
      <c r="B73" s="74">
        <v>51</v>
      </c>
      <c r="C73" s="74" t="s">
        <v>120</v>
      </c>
      <c r="D73" s="42">
        <v>21991</v>
      </c>
      <c r="E73" s="42">
        <v>22074.499999999967</v>
      </c>
      <c r="F73" s="36"/>
    </row>
    <row r="74" spans="1:6">
      <c r="A74" s="70"/>
      <c r="B74" s="74">
        <v>52</v>
      </c>
      <c r="C74" s="74" t="s">
        <v>121</v>
      </c>
      <c r="D74" s="42">
        <v>24552</v>
      </c>
      <c r="E74" s="42">
        <v>24577.25</v>
      </c>
      <c r="F74" s="36"/>
    </row>
    <row r="75" spans="1:6">
      <c r="A75" s="70"/>
      <c r="B75" s="86" t="s">
        <v>124</v>
      </c>
      <c r="C75" s="86"/>
      <c r="D75" s="75">
        <v>20057588</v>
      </c>
      <c r="E75" s="75">
        <v>19976064.49999997</v>
      </c>
      <c r="F75" s="36"/>
    </row>
    <row r="76" spans="1:6">
      <c r="A76" s="70"/>
      <c r="B76" s="69"/>
      <c r="C76" s="69"/>
      <c r="D76" s="69"/>
      <c r="E76" s="69"/>
    </row>
    <row r="89" spans="3:4">
      <c r="C89" s="85"/>
      <c r="D89" s="85"/>
    </row>
    <row r="93" spans="3:4">
      <c r="D93" s="20"/>
    </row>
  </sheetData>
  <mergeCells count="21"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scale="64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V Z D V O d v L 3 S k A A A A 9 g A A A B I A H A B D b 2 5 m a W c v U G F j a 2 F n Z S 5 4 b W w g o h g A K K A U A A A A A A A A A A A A A A A A A A A A A A A A A A A A h Y 9 B D o I w F E S v Q r q n L W i M I Z + y M O 4 k M S E x b p v 6 h U Y o h h b L 3 V x 4 J K 8 g R l F 3 L u f N W 8 z c r z f I h q Y O L t h Z 3 Z q U R J S T A I 1 q D 9 q U K e n d M V y S T M B W q p M s M R h l Y 5 P B H l J S O X d O G P P e U z + j b V e y m P O I 7 f N N o S p s J P n I + r 8 c a m O d N A q J g N 1 r j I h p x D l d z M d N w C Y I u T Z f I R 6 7 Z / s D Y d X X r u 9 Q o A 3 X B b A p A n t / E A 9 Q S w M E F A A C A A g A / V Z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1 W Q 1 Q o i k e 4 D g A A A B E A A A A T A B w A R m 9 y b X V s Y X M v U 2 V j d G l v b j E u b S C i G A A o o B Q A A A A A A A A A A A A A A A A A A A A A A A A A A A A r T k 0 u y c z P U w i G 0 I b W A F B L A Q I t A B Q A A g A I A P 1 W Q 1 T n b y 9 0 p A A A A P Y A A A A S A A A A A A A A A A A A A A A A A A A A A A B D b 2 5 m a W c v U G F j a 2 F n Z S 5 4 b W x Q S w E C L Q A U A A I A C A D 9 V k N U D 8 r p q 6 Q A A A D p A A A A E w A A A A A A A A A A A A A A A A D w A A A A W 0 N v b n R l b n R f V H l w Z X N d L n h t b F B L A Q I t A B Q A A g A I A P 1 W Q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5 + Z + R V C f Q Q 7 e E + W z j M w T a A A A A A A I A A A A A A B B m A A A A A Q A A I A A A A M I B 4 / M l 6 U Z l D e s O P P M c H 6 C k s a 7 f e j D q 4 u + 1 C 0 / Z x I m O A A A A A A 6 A A A A A A g A A I A A A A K j 9 U 6 o u t e m 4 B q U 5 P 6 E h B 1 c 5 m 3 r P r 4 k x x U f f Z 4 V 6 X m 0 K U A A A A K c X p C v e 4 g 9 b 6 A R K m L m F 5 F 3 E H 8 F I q G L t n n Y C q 0 + M C 2 X k S H 9 A h u N W R t K O 7 N c Q R w Z b q k x S S c K m T 5 c S v q i X + z z k r M O s 7 9 e C X 9 G N 0 f / C u n N G z w B j Q A A A A F f O l i F 1 4 s 9 x b 8 Z j d 4 t E c 3 + X 9 P X j b W 5 Z 5 H Z n P Z w B Q O r + x t r 0 S 8 S E 2 9 Q 9 7 3 l I Y Z a V Z 4 X U D 9 W X r g n y j L / b C 2 R / z g 4 =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TÍTULO</vt:lpstr>
      <vt:lpstr>PREVISION CIERRE</vt:lpstr>
      <vt:lpstr>AFILIADOS POR SECCIONES</vt:lpstr>
      <vt:lpstr>EVOLUCION DIARIA</vt:lpstr>
      <vt:lpstr>POR PROVINCIAS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2022-04-21T09:16:41Z</dcterms:modified>
</cp:coreProperties>
</file>