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ESTION\EXCEL\AFILIACIÓN\Afiliacion 2022\Junio proximo\Afiliacion quincenal\"/>
    </mc:Choice>
  </mc:AlternateContent>
  <xr:revisionPtr revIDLastSave="0" documentId="13_ncr:1_{06A0361A-59AA-4807-9A70-7B45FBD1CFBD}" xr6:coauthVersionLast="47" xr6:coauthVersionMax="47" xr10:uidLastSave="{00000000-0000-0000-0000-000000000000}"/>
  <bookViews>
    <workbookView xWindow="20370" yWindow="-90" windowWidth="29040" windowHeight="15840" tabRatio="856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Serie diaria de ERTES " sheetId="10" r:id="rId6"/>
  </sheets>
  <externalReferences>
    <externalReference r:id="rId7"/>
    <externalReference r:id="rId8"/>
    <externalReference r:id="rId9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5" hidden="1">'[1]1. SERIE F. NOTIF'!#REF!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5" hidden="1">'[1]1. SERIE F. NOTIF'!#REF!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5" hidden="1">'[1]1. SERIE F. NOTIF'!#REF!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5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5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5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5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5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5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5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5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5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localSheetId="5" hidden="1">"'5e758810-b1cf-466f-9c11-eb51790605be'"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aaa" localSheetId="5">#REF!</definedName>
    <definedName name="aaa">#REF!</definedName>
    <definedName name="AAAAAAAAAAAAAAAAAAAAAAA" localSheetId="5">#REF!</definedName>
    <definedName name="AAAAAAAAAAAAAAAAAAAAAAA">#REF!</definedName>
    <definedName name="_xlnm.Print_Area" localSheetId="2">'AFILIADOS POR SECCIONES'!$B$2:$G$33</definedName>
    <definedName name="_xlnm.Print_Area" localSheetId="3">'EVOLUCION DIARIA'!$B$2:$J$17</definedName>
    <definedName name="_xlnm.Print_Area" localSheetId="4">'POR PROVINCIAS'!$B$1:$E$75</definedName>
    <definedName name="_xlnm.Print_Area" localSheetId="1">'PREVISION CIERRE'!$A$1:$L$19</definedName>
    <definedName name="_xlnm.Print_Area" localSheetId="0">TÍTULO!$B$6:$I$33</definedName>
    <definedName name="_xlnm.Auto_Open" localSheetId="5">#REF!</definedName>
    <definedName name="_xlnm.Auto_Open">#REF!</definedName>
    <definedName name="Auto_Open" localSheetId="5">#REF!</definedName>
    <definedName name="Auto_Open">#REF!</definedName>
    <definedName name="CCAA">'[3]CC.AA'!$H$3:$H$3000</definedName>
    <definedName name="CCCCCCCCCCCCC" localSheetId="5">#REF!</definedName>
    <definedName name="CCCCCCCCCCCCC">#REF!</definedName>
    <definedName name="D" localSheetId="5">#REF!</definedName>
    <definedName name="D">#REF!</definedName>
    <definedName name="Datos" localSheetId="5">#REF!</definedName>
    <definedName name="Datos">#REF!</definedName>
    <definedName name="ererfdfgdfgdfg" localSheetId="5">#REF!</definedName>
    <definedName name="ererfdfgdfgdfg">#REF!</definedName>
    <definedName name="FREEFORM97" localSheetId="5">#REF!</definedName>
    <definedName name="FREEFORM97">#REF!</definedName>
    <definedName name="I" localSheetId="5">#REF!</definedName>
    <definedName name="I">#REF!</definedName>
    <definedName name="Macro1" localSheetId="5">#REF!</definedName>
    <definedName name="Macro1">#REF!</definedName>
    <definedName name="Macro10" localSheetId="5">#REF!</definedName>
    <definedName name="Macro10">#REF!</definedName>
    <definedName name="Macro2" localSheetId="5">#REF!</definedName>
    <definedName name="Macro2">#REF!</definedName>
    <definedName name="Macro3" localSheetId="5">#REF!</definedName>
    <definedName name="Macro3">#REF!</definedName>
    <definedName name="Macro4" localSheetId="5">#REF!</definedName>
    <definedName name="Macro4">#REF!</definedName>
    <definedName name="Macro5" localSheetId="5">#REF!</definedName>
    <definedName name="Macro5">#REF!</definedName>
    <definedName name="Macro6" localSheetId="5">#REF!</definedName>
    <definedName name="Macro6">#REF!</definedName>
    <definedName name="Macro7" localSheetId="5">#REF!</definedName>
    <definedName name="Macro7">#REF!</definedName>
    <definedName name="Macro8" localSheetId="5">#REF!</definedName>
    <definedName name="Macro8">#REF!</definedName>
    <definedName name="Macro9" localSheetId="5">#REF!</definedName>
    <definedName name="Macro9">#REF!</definedName>
    <definedName name="NombreTabla">"Dummy"</definedName>
    <definedName name="pppp" localSheetId="5">#REF!</definedName>
    <definedName name="pppp">#REF!</definedName>
    <definedName name="PROVINCIA">[3]PROVINCIAS!$R$3:$R$3000</definedName>
    <definedName name="Recover" localSheetId="5">#REF!</definedName>
    <definedName name="Recover">#REF!</definedName>
    <definedName name="REGIMENES">[3]PROVINCIAS!$P$3:$P$3000</definedName>
    <definedName name="REGIMENESCCAA">'[3]CC.AA'!$F$3:$F$3000</definedName>
    <definedName name="rrreee" localSheetId="5">#REF!</definedName>
    <definedName name="rrreee">#REF!</definedName>
    <definedName name="rtertgfgh" localSheetId="5">#REF!</definedName>
    <definedName name="rtertgfgh">#REF!</definedName>
    <definedName name="S" localSheetId="5">#REF!</definedName>
    <definedName name="S">#REF!</definedName>
    <definedName name="serieb">[3]PROVINCIAS!$P$3:$P$3000</definedName>
    <definedName name="SEXO">[3]PROVINCIAS!$S$3:$S$3000</definedName>
    <definedName name="SEXOCCAA">'[3]CC.AA'!$I$3:$I$3000</definedName>
    <definedName name="U" localSheetId="5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J17" i="5"/>
  <c r="J14" i="5" l="1"/>
  <c r="J15" i="5"/>
  <c r="J16" i="5"/>
  <c r="J8" i="5" l="1"/>
  <c r="J9" i="5"/>
  <c r="J11" i="5"/>
  <c r="J12" i="5"/>
  <c r="J13" i="5"/>
  <c r="J7" i="5"/>
</calcChain>
</file>

<file path=xl/sharedStrings.xml><?xml version="1.0" encoding="utf-8"?>
<sst xmlns="http://schemas.openxmlformats.org/spreadsheetml/2006/main" count="149" uniqueCount="144">
  <si>
    <t>TOTAL</t>
  </si>
  <si>
    <t>FECHA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</si>
  <si>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</si>
  <si>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</si>
  <si>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</si>
  <si>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</si>
  <si>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</si>
  <si>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</si>
  <si>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</si>
  <si>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</si>
  <si>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</si>
  <si>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</si>
  <si>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</si>
  <si>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</si>
  <si>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</si>
  <si>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</si>
  <si>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</si>
  <si>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</si>
  <si>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</si>
  <si>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</si>
  <si>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</si>
  <si>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</si>
  <si>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</si>
  <si>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</si>
  <si>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</si>
  <si>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</si>
  <si>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</si>
  <si>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</si>
  <si>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</si>
  <si>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</si>
  <si>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</si>
  <si>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</si>
  <si>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</si>
  <si>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</si>
  <si>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</si>
  <si>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</si>
  <si>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</si>
  <si>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</si>
  <si>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</si>
  <si>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</si>
  <si>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</si>
  <si>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</si>
  <si>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</si>
  <si>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</si>
  <si>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</si>
  <si>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</si>
  <si>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</si>
  <si>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</si>
  <si>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</si>
  <si>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</si>
  <si>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</si>
  <si>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</si>
  <si>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</si>
  <si>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</si>
  <si>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</si>
  <si>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</si>
  <si>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</si>
  <si>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</si>
  <si>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</si>
  <si>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</si>
  <si>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</si>
  <si>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</si>
  <si>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</si>
  <si>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</si>
  <si>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</si>
  <si>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</si>
  <si>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</si>
  <si>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</si>
  <si>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</si>
  <si>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</si>
  <si>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</si>
  <si>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</si>
  <si>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</si>
  <si>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</si>
  <si>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</si>
  <si>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</si>
  <si>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</si>
  <si>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</si>
  <si>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</si>
  <si>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</si>
  <si>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</si>
  <si>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</si>
  <si>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</si>
  <si>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</si>
  <si>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</si>
  <si>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</si>
  <si>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</si>
  <si>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</si>
  <si>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</si>
  <si>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</si>
  <si>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</si>
  <si>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</si>
  <si>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</si>
  <si>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</si>
  <si>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</si>
  <si>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</si>
  <si>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</si>
  <si>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</si>
  <si>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</si>
  <si>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</si>
  <si>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</si>
  <si>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</si>
  <si>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</si>
  <si>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</si>
  <si>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</si>
  <si>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</si>
  <si>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</si>
  <si>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</si>
  <si>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</si>
  <si>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</si>
  <si>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</si>
  <si>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</si>
  <si>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</si>
  <si>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</si>
  <si>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</si>
  <si>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</si>
  <si>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</si>
  <si>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</si>
  <si>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</si>
  <si>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</si>
  <si>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</si>
  <si>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</si>
  <si>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</si>
  <si>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</si>
  <si>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</si>
  <si>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</si>
  <si>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</si>
  <si>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</si>
  <si>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</si>
  <si>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- En términos desestacionalizados, la afiliación media prevista para</t>
  </si>
  <si>
    <t>febrero de 2022</t>
  </si>
  <si>
    <t>PERIODO: 1-15 DE JUNIO DE 2022</t>
  </si>
  <si>
    <t>Desde el 1 de junio al 15 de junio</t>
  </si>
  <si>
    <t>EVOLUCIÓN DIARIA DE LA AFILIACIÓN (Desde el 01 de junio al 15 de junio del 2022)</t>
  </si>
  <si>
    <t>Media desde el 1 de junio al 15 de junio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</si>
  <si>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</si>
  <si>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</si>
  <si>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SERIE:
Fecha de alta</t>
  </si>
  <si>
    <t>SERIE:
Fecha de notificación</t>
  </si>
  <si>
    <t>ETOP (art. 47.1 E.T.)</t>
  </si>
  <si>
    <t>FUERZA MAYOR (art. 47.5 y 47.6 E.T.)</t>
  </si>
  <si>
    <t>MECANISMO RED SECTORIAL AGENCIAS VIAJES (art. 47 bis)</t>
  </si>
  <si>
    <t>85.000 personas.</t>
  </si>
  <si>
    <t>junio es de 20.110.089 personas. Esto supone un crecimiento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</si>
</sst>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  <numFmt numFmtId="172" formatCode="[$-C0A]d\-mmm;@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Gill Sans"/>
      <family val="2"/>
    </font>
    <font>
      <b/>
      <sz val="11"/>
      <color indexed="1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9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4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  <xf numFmtId="172" fontId="52" fillId="0" borderId="0" applyBorder="0"/>
    <xf numFmtId="172" fontId="17" fillId="0" borderId="0" applyBorder="0"/>
    <xf numFmtId="172" fontId="1" fillId="0" borderId="0"/>
    <xf numFmtId="172" fontId="17" fillId="0" borderId="0" applyBorder="0"/>
    <xf numFmtId="172" fontId="3" fillId="0" borderId="0"/>
    <xf numFmtId="172" fontId="3" fillId="0" borderId="0"/>
  </cellStyleXfs>
  <cellXfs count="114">
    <xf numFmtId="0" fontId="0" fillId="0" borderId="0" xfId="0"/>
    <xf numFmtId="0" fontId="29" fillId="0" borderId="0" xfId="0" applyFont="1"/>
    <xf numFmtId="165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165" fontId="38" fillId="0" borderId="0" xfId="0" applyNumberFormat="1" applyFont="1" applyFill="1" applyBorder="1" applyAlignment="1">
      <alignment horizontal="left"/>
    </xf>
    <xf numFmtId="14" fontId="40" fillId="0" borderId="0" xfId="176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38" fillId="0" borderId="0" xfId="0" applyNumberFormat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 wrapText="1"/>
    </xf>
    <xf numFmtId="3" fontId="40" fillId="24" borderId="0" xfId="176" applyNumberFormat="1" applyFont="1" applyFill="1" applyBorder="1" applyAlignment="1">
      <alignment horizontal="left" vertical="center"/>
    </xf>
    <xf numFmtId="3" fontId="42" fillId="24" borderId="0" xfId="176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39" fillId="0" borderId="0" xfId="179" applyNumberFormat="1" applyFont="1" applyBorder="1" applyAlignment="1">
      <alignment horizontal="right" vertical="center" wrapText="1"/>
    </xf>
    <xf numFmtId="10" fontId="39" fillId="0" borderId="0" xfId="178" applyNumberFormat="1" applyFont="1" applyBorder="1" applyAlignment="1">
      <alignment horizontal="right" vertical="center" wrapText="1"/>
    </xf>
    <xf numFmtId="10" fontId="41" fillId="0" borderId="0" xfId="178" applyNumberFormat="1" applyFont="1" applyBorder="1" applyAlignment="1">
      <alignment horizontal="right"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29" fillId="0" borderId="0" xfId="0" applyNumberFormat="1" applyFont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46" fillId="0" borderId="0" xfId="0" applyFont="1"/>
    <xf numFmtId="0" fontId="29" fillId="0" borderId="0" xfId="0" applyFont="1" applyProtection="1">
      <protection locked="0"/>
    </xf>
    <xf numFmtId="0" fontId="46" fillId="0" borderId="0" xfId="0" applyFont="1" applyAlignment="1" applyProtection="1">
      <protection locked="0"/>
    </xf>
    <xf numFmtId="0" fontId="46" fillId="0" borderId="0" xfId="0" quotePrefix="1" applyFont="1" applyAlignment="1" applyProtection="1">
      <protection locked="0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2" fillId="23" borderId="12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70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0" fontId="29" fillId="0" borderId="12" xfId="0" applyFont="1" applyFill="1" applyBorder="1"/>
    <xf numFmtId="165" fontId="38" fillId="0" borderId="12" xfId="0" applyNumberFormat="1" applyFont="1" applyBorder="1" applyAlignment="1">
      <alignment horizontal="left"/>
    </xf>
    <xf numFmtId="165" fontId="38" fillId="0" borderId="12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8" fillId="0" borderId="12" xfId="1" applyFont="1" applyFill="1" applyBorder="1" applyAlignment="1">
      <alignment horizontal="center" vertical="center" wrapText="1"/>
    </xf>
    <xf numFmtId="0" fontId="2" fillId="23" borderId="12" xfId="176" applyNumberFormat="1" applyFont="1" applyFill="1" applyBorder="1" applyAlignment="1">
      <alignment horizontal="center" vertical="center" wrapText="1"/>
    </xf>
    <xf numFmtId="0" fontId="1" fillId="0" borderId="12" xfId="176" applyNumberFormat="1" applyFont="1" applyFill="1" applyBorder="1" applyAlignment="1">
      <alignment horizontal="center" vertical="center" wrapText="1"/>
    </xf>
    <xf numFmtId="0" fontId="0" fillId="25" borderId="12" xfId="176" applyNumberFormat="1" applyFont="1" applyFill="1" applyBorder="1" applyAlignment="1">
      <alignment horizontal="center" vertical="center" wrapText="1"/>
    </xf>
    <xf numFmtId="0" fontId="1" fillId="25" borderId="12" xfId="176" applyNumberFormat="1" applyFont="1" applyFill="1" applyBorder="1" applyAlignment="1">
      <alignment horizontal="center" vertical="center" wrapText="1"/>
    </xf>
    <xf numFmtId="14" fontId="40" fillId="0" borderId="12" xfId="176" applyNumberFormat="1" applyFont="1" applyFill="1" applyBorder="1" applyAlignment="1">
      <alignment horizontal="center"/>
    </xf>
    <xf numFmtId="3" fontId="40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38" fillId="0" borderId="12" xfId="1" applyFont="1" applyFill="1" applyBorder="1" applyAlignment="1">
      <alignment horizontal="left" vertical="center" wrapText="1"/>
    </xf>
    <xf numFmtId="0" fontId="29" fillId="25" borderId="12" xfId="176" applyNumberFormat="1" applyFont="1" applyFill="1" applyBorder="1" applyAlignment="1">
      <alignment horizontal="center" vertical="center" wrapText="1"/>
    </xf>
    <xf numFmtId="49" fontId="29" fillId="25" borderId="12" xfId="176" applyNumberFormat="1" applyFont="1" applyFill="1" applyBorder="1" applyAlignment="1">
      <alignment horizontal="center" vertical="center" wrapText="1"/>
    </xf>
    <xf numFmtId="0" fontId="48" fillId="0" borderId="0" xfId="0" applyFont="1"/>
    <xf numFmtId="170" fontId="48" fillId="0" borderId="0" xfId="177" applyNumberFormat="1" applyFont="1"/>
    <xf numFmtId="3" fontId="40" fillId="0" borderId="12" xfId="176" applyNumberFormat="1" applyFont="1" applyFill="1" applyBorder="1" applyAlignment="1">
      <alignment horizontal="center"/>
    </xf>
    <xf numFmtId="3" fontId="17" fillId="0" borderId="0" xfId="176" applyNumberFormat="1" applyFont="1" applyFill="1" applyBorder="1" applyAlignment="1">
      <alignment horizontal="center"/>
    </xf>
    <xf numFmtId="3" fontId="29" fillId="0" borderId="0" xfId="0" applyNumberFormat="1" applyFont="1" applyFill="1" applyBorder="1"/>
    <xf numFmtId="3" fontId="40" fillId="28" borderId="12" xfId="176" applyNumberFormat="1" applyFont="1" applyFill="1" applyBorder="1" applyAlignment="1">
      <alignment horizontal="right" indent="1"/>
    </xf>
    <xf numFmtId="0" fontId="0" fillId="0" borderId="12" xfId="0" applyFont="1" applyBorder="1" applyProtection="1"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170" fontId="2" fillId="26" borderId="12" xfId="177" applyNumberFormat="1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26" borderId="12" xfId="0" applyFont="1" applyFill="1" applyBorder="1" applyAlignment="1" applyProtection="1">
      <alignment vertical="center"/>
      <protection locked="0"/>
    </xf>
    <xf numFmtId="170" fontId="2" fillId="23" borderId="12" xfId="177" applyNumberFormat="1" applyFont="1" applyFill="1" applyBorder="1" applyAlignment="1" applyProtection="1">
      <alignment vertical="center"/>
    </xf>
    <xf numFmtId="0" fontId="49" fillId="0" borderId="0" xfId="0" applyFont="1" applyAlignment="1" applyProtection="1">
      <protection locked="0"/>
    </xf>
    <xf numFmtId="3" fontId="41" fillId="0" borderId="0" xfId="189" applyNumberFormat="1" applyFont="1" applyAlignment="1">
      <alignment horizontal="right" vertical="center" wrapText="1"/>
    </xf>
    <xf numFmtId="3" fontId="39" fillId="0" borderId="0" xfId="189" applyNumberFormat="1" applyFont="1" applyAlignment="1">
      <alignment horizontal="right" vertical="center" wrapText="1"/>
    </xf>
    <xf numFmtId="3" fontId="42" fillId="0" borderId="0" xfId="189" applyNumberFormat="1" applyFont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14" fontId="42" fillId="26" borderId="13" xfId="176" applyNumberFormat="1" applyFont="1" applyFill="1" applyBorder="1" applyAlignment="1">
      <alignment horizontal="center"/>
    </xf>
    <xf numFmtId="14" fontId="40" fillId="0" borderId="13" xfId="176" applyNumberFormat="1" applyFont="1" applyFill="1" applyBorder="1" applyAlignment="1">
      <alignment horizontal="center"/>
    </xf>
    <xf numFmtId="3" fontId="42" fillId="26" borderId="13" xfId="176" applyNumberFormat="1" applyFont="1" applyFill="1" applyBorder="1" applyAlignment="1">
      <alignment horizontal="center"/>
    </xf>
    <xf numFmtId="3" fontId="42" fillId="26" borderId="13" xfId="176" applyNumberFormat="1" applyFont="1" applyFill="1" applyBorder="1" applyAlignment="1">
      <alignment horizontal="right" indent="1"/>
    </xf>
    <xf numFmtId="14" fontId="40" fillId="0" borderId="0" xfId="176" applyNumberFormat="1" applyFont="1" applyFill="1" applyBorder="1" applyAlignment="1">
      <alignment horizontal="center"/>
    </xf>
    <xf numFmtId="3" fontId="40" fillId="0" borderId="0" xfId="176" applyNumberFormat="1" applyFont="1" applyFill="1" applyBorder="1" applyAlignment="1">
      <alignment horizontal="center"/>
    </xf>
    <xf numFmtId="3" fontId="40" fillId="0" borderId="0" xfId="176" applyNumberFormat="1" applyFont="1" applyFill="1" applyBorder="1" applyAlignment="1">
      <alignment horizontal="right" indent="1"/>
    </xf>
    <xf numFmtId="14" fontId="42" fillId="0" borderId="0" xfId="176" applyNumberFormat="1" applyFont="1" applyFill="1" applyBorder="1" applyAlignment="1">
      <alignment horizontal="center"/>
    </xf>
    <xf numFmtId="3" fontId="42" fillId="0" borderId="0" xfId="176" applyNumberFormat="1" applyFont="1" applyFill="1" applyBorder="1" applyAlignment="1">
      <alignment horizontal="center"/>
    </xf>
    <xf numFmtId="3" fontId="42" fillId="0" borderId="0" xfId="176" applyNumberFormat="1" applyFont="1" applyFill="1" applyBorder="1" applyAlignment="1">
      <alignment horizontal="right" indent="1"/>
    </xf>
    <xf numFmtId="0" fontId="47" fillId="27" borderId="12" xfId="1" applyFont="1" applyFill="1" applyBorder="1" applyAlignment="1">
      <alignment horizontal="center" vertical="center" wrapText="1"/>
    </xf>
    <xf numFmtId="0" fontId="2" fillId="25" borderId="12" xfId="176" applyNumberFormat="1" applyFont="1" applyFill="1" applyBorder="1" applyAlignment="1">
      <alignment horizontal="center" vertical="center" wrapText="1"/>
    </xf>
    <xf numFmtId="4" fontId="45" fillId="0" borderId="0" xfId="180" applyNumberFormat="1" applyFont="1" applyFill="1" applyBorder="1" applyAlignment="1">
      <alignment horizontal="center" vertical="center" wrapText="1"/>
    </xf>
    <xf numFmtId="165" fontId="42" fillId="0" borderId="0" xfId="0" applyNumberFormat="1" applyFont="1" applyBorder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47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170" fontId="51" fillId="0" borderId="0" xfId="177" applyNumberFormat="1" applyFont="1"/>
    <xf numFmtId="172" fontId="53" fillId="0" borderId="0" xfId="190" applyFont="1" applyBorder="1"/>
    <xf numFmtId="172" fontId="54" fillId="29" borderId="0" xfId="191" applyFont="1" applyFill="1" applyBorder="1" applyAlignment="1">
      <alignment horizontal="center" wrapText="1"/>
    </xf>
    <xf numFmtId="172" fontId="50" fillId="0" borderId="0" xfId="192" applyFont="1"/>
    <xf numFmtId="172" fontId="55" fillId="0" borderId="0" xfId="193" applyFont="1" applyBorder="1"/>
    <xf numFmtId="172" fontId="42" fillId="30" borderId="0" xfId="194" applyFont="1" applyFill="1" applyAlignment="1">
      <alignment horizontal="center" vertical="center" wrapText="1"/>
    </xf>
    <xf numFmtId="172" fontId="42" fillId="0" borderId="0" xfId="194" applyFont="1" applyAlignment="1">
      <alignment horizontal="center" vertical="center" wrapText="1"/>
    </xf>
    <xf numFmtId="172" fontId="42" fillId="23" borderId="12" xfId="194" applyFont="1" applyFill="1" applyBorder="1" applyAlignment="1">
      <alignment horizontal="center" vertical="center" wrapText="1"/>
    </xf>
    <xf numFmtId="172" fontId="42" fillId="23" borderId="14" xfId="195" applyFont="1" applyFill="1" applyBorder="1" applyAlignment="1">
      <alignment horizontal="center" vertical="center" wrapText="1"/>
    </xf>
    <xf numFmtId="172" fontId="42" fillId="23" borderId="15" xfId="195" applyFont="1" applyFill="1" applyBorder="1" applyAlignment="1">
      <alignment horizontal="center" vertical="center" wrapText="1"/>
    </xf>
    <xf numFmtId="172" fontId="42" fillId="23" borderId="16" xfId="195" applyFont="1" applyFill="1" applyBorder="1" applyAlignment="1">
      <alignment horizontal="center" vertical="center" wrapText="1"/>
    </xf>
    <xf numFmtId="172" fontId="42" fillId="0" borderId="12" xfId="195" applyFont="1" applyBorder="1" applyAlignment="1">
      <alignment vertical="center" wrapText="1"/>
    </xf>
    <xf numFmtId="172" fontId="56" fillId="23" borderId="12" xfId="195" applyFont="1" applyFill="1" applyBorder="1" applyAlignment="1">
      <alignment horizontal="center" vertical="center" wrapText="1"/>
    </xf>
    <xf numFmtId="172" fontId="42" fillId="0" borderId="12" xfId="195" applyFont="1" applyBorder="1" applyAlignment="1">
      <alignment horizontal="center" vertical="center" wrapText="1"/>
    </xf>
    <xf numFmtId="14" fontId="2" fillId="0" borderId="0" xfId="193" applyNumberFormat="1" applyFont="1"/>
    <xf numFmtId="3" fontId="17" fillId="0" borderId="0" xfId="193" applyNumberFormat="1"/>
    <xf numFmtId="14" fontId="2" fillId="0" borderId="0" xfId="192" applyNumberFormat="1" applyFont="1"/>
    <xf numFmtId="172" fontId="1" fillId="0" borderId="0" xfId="192"/>
  </cellXfs>
  <cellStyles count="19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3 2 2" xfId="193" xr:uid="{ABE68056-EE9A-47B7-9EE6-70D686995E46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2 11" xfId="192" xr:uid="{351D96E8-8687-4C97-A4CD-5D3E6FC9BF15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 9 2" xfId="195" xr:uid="{D408ED06-CBF0-4C26-B79E-6976DDF9C7E8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5 3" xfId="189" xr:uid="{490585FC-F02E-4C3D-AA44-A78B2453A76F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2 2 2" xfId="194" xr:uid="{6DFAED4C-1A48-43B6-AF7A-3B7CF5562ADB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4 2" xfId="191" xr:uid="{EBE21977-CE9D-49D3-85FC-E5BB2E2FD31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rmal_afiliaultimo FIN DE MES" xfId="190" xr:uid="{093D22D7-1456-4C44-859D-F80FA12EB0BB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EXCEL/AFILIACI&#211;N/Afiliacion%202022/Mayo/Afiliados%20MAYO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en"/>
      <sheetName val="Índice"/>
      <sheetName val="Series desestacionalizadas"/>
      <sheetName val="Serie desestacionalizadas CNAE"/>
      <sheetName val="Medias mensuales"/>
      <sheetName val="Afiliación diaria "/>
      <sheetName val="Diaria y media mensual"/>
      <sheetName val="Por regímenes"/>
      <sheetName val="Evolución por Género"/>
      <sheetName val="Evolución por regímenes"/>
      <sheetName val="Evolución trab. Extranjeros"/>
      <sheetName val="Evolución total sistema"/>
      <sheetName val="Evolución R.General"/>
      <sheetName val="Sectores R.General"/>
      <sheetName val="Evolución R.Autónomos"/>
      <sheetName val="Sectores R.Autónomos"/>
      <sheetName val="Evolución R.Mar"/>
      <sheetName val="Evolución R.Carbón"/>
      <sheetName val="Provincias y CCAA"/>
      <sheetName val="Prov y CCAA -R.General"/>
      <sheetName val="Prov y CCAA -Variación"/>
      <sheetName val="Último día mes Provincias-CCAA"/>
      <sheetName val="Graficos media y variación"/>
      <sheetName val="Adm. Públicas"/>
      <sheetName val="ERTE por Provincias y CCAA"/>
      <sheetName val="ERTE por Sectores de Actividad"/>
      <sheetName val="Serie diaria de ERTES "/>
      <sheetName val="CCC R.General"/>
      <sheetName val="CCC R.Mar"/>
      <sheetName val="CCC R.Carbón"/>
      <sheetName val="CCC Total Sistema"/>
      <sheetName val="Convenios Espec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tabSelected="1" workbookViewId="0">
      <selection activeCell="L26" sqref="L26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43"/>
      <c r="B15" s="43"/>
      <c r="C15" s="45"/>
      <c r="D15" s="45"/>
      <c r="E15" s="45"/>
      <c r="F15" s="45"/>
      <c r="G15" s="45"/>
      <c r="H15" s="45"/>
      <c r="I15" s="45"/>
      <c r="J15" s="43"/>
    </row>
    <row r="16" spans="1:10" s="3" customFormat="1" ht="48.75" customHeight="1">
      <c r="A16" s="47"/>
      <c r="B16" s="88" t="s">
        <v>131</v>
      </c>
      <c r="C16" s="88"/>
      <c r="D16" s="88"/>
      <c r="E16" s="88"/>
      <c r="F16" s="88"/>
      <c r="G16" s="88"/>
      <c r="H16" s="88"/>
      <c r="I16" s="88"/>
      <c r="J16" s="47"/>
    </row>
    <row r="17" spans="1:10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>
      <c r="A19" s="43"/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R31"/>
  <sheetViews>
    <sheetView showGridLines="0" showRowColHeaders="0" zoomScaleNormal="100" workbookViewId="0">
      <selection activeCell="K22" sqref="K22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8" customWidth="1"/>
    <col min="11" max="11" width="17.28515625" style="1" customWidth="1"/>
    <col min="12" max="12" width="11.42578125" style="1"/>
    <col min="13" max="13" width="21.7109375" style="1" bestFit="1" customWidth="1"/>
    <col min="14" max="16" width="11.42578125" style="1"/>
    <col min="17" max="17" width="36" style="1" customWidth="1"/>
    <col min="18" max="18" width="18" style="1" bestFit="1" customWidth="1"/>
    <col min="19" max="16384" width="11.42578125" style="1"/>
  </cols>
  <sheetData>
    <row r="1" spans="1:18">
      <c r="D1" s="2"/>
      <c r="E1" s="2"/>
      <c r="F1" s="2"/>
      <c r="G1" s="2"/>
      <c r="H1" s="2"/>
    </row>
    <row r="2" spans="1:18">
      <c r="B2" s="43"/>
      <c r="C2" s="44"/>
      <c r="D2" s="45"/>
      <c r="E2" s="45"/>
      <c r="F2" s="45"/>
      <c r="G2" s="45"/>
      <c r="H2" s="45"/>
      <c r="I2" s="45"/>
      <c r="J2" s="46"/>
      <c r="K2" s="45"/>
      <c r="L2" s="43"/>
    </row>
    <row r="3" spans="1:18" s="3" customFormat="1" ht="30" customHeight="1">
      <c r="B3" s="88" t="s">
        <v>7</v>
      </c>
      <c r="C3" s="88"/>
      <c r="D3" s="88"/>
      <c r="E3" s="88"/>
      <c r="F3" s="88"/>
      <c r="G3" s="88"/>
      <c r="H3" s="88"/>
      <c r="I3" s="88"/>
      <c r="J3" s="88"/>
      <c r="K3" s="88"/>
      <c r="L3" s="47"/>
    </row>
    <row r="4" spans="1:18" s="6" customFormat="1" ht="5.0999999999999996" customHeight="1">
      <c r="A4" s="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"/>
      <c r="N4" s="5"/>
      <c r="O4" s="5"/>
      <c r="P4" s="4"/>
    </row>
    <row r="5" spans="1:18" s="6" customFormat="1" ht="5.0999999999999996" customHeight="1">
      <c r="A5" s="4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"/>
      <c r="N5" s="5"/>
      <c r="O5" s="5"/>
      <c r="P5" s="4"/>
    </row>
    <row r="9" spans="1:18" ht="26.25">
      <c r="B9" s="73" t="s">
        <v>129</v>
      </c>
      <c r="C9" s="73"/>
      <c r="D9" s="73"/>
      <c r="E9" s="73"/>
      <c r="F9" s="34"/>
      <c r="G9" s="34"/>
      <c r="H9" s="34"/>
      <c r="I9" s="34"/>
      <c r="J9" s="34"/>
      <c r="K9" s="34"/>
      <c r="L9" s="34"/>
    </row>
    <row r="10" spans="1:18" ht="26.25">
      <c r="B10" s="73" t="s">
        <v>143</v>
      </c>
      <c r="C10" s="73"/>
      <c r="D10" s="73"/>
      <c r="E10" s="73"/>
      <c r="F10" s="34"/>
      <c r="G10" s="34"/>
      <c r="H10" s="34"/>
      <c r="I10" s="34"/>
      <c r="J10" s="34"/>
      <c r="K10" s="34"/>
      <c r="L10" s="34"/>
    </row>
    <row r="11" spans="1:18" ht="26.25">
      <c r="B11" s="73" t="s">
        <v>142</v>
      </c>
      <c r="C11" s="73"/>
      <c r="D11" s="73"/>
      <c r="E11" s="73"/>
      <c r="F11" s="34"/>
      <c r="G11" s="34"/>
      <c r="H11" s="34"/>
      <c r="I11" s="34"/>
      <c r="J11" s="34"/>
      <c r="K11" s="34"/>
      <c r="L11" s="34"/>
      <c r="N11" s="60"/>
      <c r="O11" s="60"/>
      <c r="P11" s="60"/>
      <c r="Q11" s="60"/>
      <c r="R11" s="61"/>
    </row>
    <row r="12" spans="1:18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8" ht="18.75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R13" s="61"/>
    </row>
    <row r="14" spans="1:18" ht="26.25"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3"/>
      <c r="R14" s="61"/>
    </row>
    <row r="15" spans="1:18" ht="26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3"/>
      <c r="R15" s="61"/>
    </row>
    <row r="16" spans="1:18" ht="26.2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3"/>
    </row>
    <row r="17" spans="2:15" ht="26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3"/>
    </row>
    <row r="18" spans="2:15" ht="26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3"/>
    </row>
    <row r="19" spans="2:15" ht="26.25">
      <c r="B19" s="32"/>
      <c r="C19" s="32"/>
      <c r="D19" s="32"/>
      <c r="E19" s="32"/>
      <c r="F19" s="32"/>
      <c r="G19" s="32"/>
      <c r="J19" s="1"/>
    </row>
    <row r="20" spans="2:15" ht="26.25">
      <c r="B20" s="32"/>
      <c r="C20" s="32"/>
      <c r="D20" s="32"/>
      <c r="E20" s="32"/>
      <c r="F20" s="32"/>
      <c r="G20" s="32"/>
      <c r="J20" s="1"/>
    </row>
    <row r="24" spans="2:15" ht="18.75">
      <c r="M24" s="96"/>
      <c r="N24" s="96"/>
      <c r="O24" s="96"/>
    </row>
    <row r="25" spans="2:15" ht="18.75">
      <c r="M25" s="96"/>
      <c r="N25" s="96"/>
      <c r="O25" s="96"/>
    </row>
    <row r="26" spans="2:15" ht="18.75">
      <c r="M26" s="96"/>
      <c r="N26" s="96"/>
      <c r="O26" s="96"/>
    </row>
    <row r="27" spans="2:15" ht="18.75">
      <c r="M27" s="96"/>
      <c r="N27" s="96"/>
      <c r="O27" s="96"/>
    </row>
    <row r="28" spans="2:15" ht="18.75">
      <c r="M28" s="96"/>
      <c r="N28" s="96"/>
      <c r="O28" s="96"/>
    </row>
    <row r="29" spans="2:15" ht="18.75">
      <c r="M29" s="96"/>
      <c r="N29" s="96"/>
      <c r="O29" s="96"/>
    </row>
    <row r="30" spans="2:15" ht="18.75">
      <c r="M30" s="96"/>
      <c r="N30" s="96"/>
      <c r="O30" s="96"/>
    </row>
    <row r="31" spans="2:15" ht="18.75">
      <c r="M31" s="96"/>
      <c r="N31" s="96"/>
      <c r="O31" s="96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C47"/>
  <sheetViews>
    <sheetView showGridLines="0" showRowColHeaders="0" workbookViewId="0">
      <selection activeCell="L23" sqref="L23"/>
    </sheetView>
  </sheetViews>
  <sheetFormatPr baseColWidth="10" defaultColWidth="11.42578125" defaultRowHeight="12.75"/>
  <cols>
    <col min="1" max="1" width="3" style="1" customWidth="1"/>
    <col min="2" max="2" width="4.42578125" style="1" customWidth="1"/>
    <col min="3" max="3" width="44.42578125" style="16" customWidth="1"/>
    <col min="4" max="4" width="17.42578125" style="1" customWidth="1"/>
    <col min="5" max="5" width="18.42578125" style="1" hidden="1" customWidth="1"/>
    <col min="6" max="6" width="13.7109375" style="8" customWidth="1"/>
    <col min="7" max="7" width="13.42578125" style="1" customWidth="1"/>
    <col min="8" max="16384" width="11.42578125" style="1"/>
  </cols>
  <sheetData>
    <row r="1" spans="1:13">
      <c r="C1" s="12"/>
      <c r="D1" s="2"/>
      <c r="E1" s="2"/>
    </row>
    <row r="2" spans="1:13">
      <c r="C2" s="12"/>
      <c r="D2" s="2"/>
      <c r="E2" s="2"/>
      <c r="F2" s="9"/>
      <c r="G2" s="2"/>
    </row>
    <row r="3" spans="1:13" s="3" customFormat="1" ht="33.75" customHeight="1">
      <c r="B3" s="88" t="s">
        <v>128</v>
      </c>
      <c r="C3" s="88"/>
      <c r="D3" s="88"/>
      <c r="E3" s="88"/>
      <c r="F3" s="88"/>
      <c r="G3" s="88"/>
      <c r="H3" s="47"/>
      <c r="J3" s="90"/>
      <c r="K3" s="90"/>
      <c r="L3" s="90"/>
      <c r="M3" s="90"/>
    </row>
    <row r="4" spans="1:13" s="6" customFormat="1" ht="5.0999999999999996" customHeight="1">
      <c r="A4" s="4"/>
      <c r="B4" s="49"/>
      <c r="C4" s="57"/>
      <c r="D4" s="49"/>
      <c r="E4" s="49"/>
      <c r="F4" s="49"/>
      <c r="G4" s="49"/>
      <c r="H4" s="49"/>
      <c r="I4" s="5"/>
    </row>
    <row r="5" spans="1:13" ht="40.5" customHeight="1">
      <c r="B5" s="89" t="s">
        <v>52</v>
      </c>
      <c r="C5" s="89"/>
      <c r="D5" s="58" t="s">
        <v>132</v>
      </c>
      <c r="E5" s="59" t="s">
        <v>130</v>
      </c>
      <c r="F5" s="58" t="s">
        <v>126</v>
      </c>
      <c r="G5" s="58" t="s">
        <v>127</v>
      </c>
      <c r="H5" s="44"/>
      <c r="I5" s="27"/>
      <c r="J5" s="8"/>
      <c r="K5" s="8"/>
      <c r="L5" s="8"/>
      <c r="M5" s="8"/>
    </row>
    <row r="6" spans="1:13" s="6" customFormat="1" ht="5.0999999999999996" customHeight="1">
      <c r="A6" s="4"/>
      <c r="B6" s="5"/>
      <c r="C6" s="13"/>
      <c r="D6" s="5"/>
      <c r="E6" s="5"/>
      <c r="F6" s="5"/>
      <c r="G6" s="5"/>
      <c r="H6" s="5"/>
      <c r="I6" s="5"/>
    </row>
    <row r="7" spans="1:13" ht="15">
      <c r="B7" s="10" t="s">
        <v>11</v>
      </c>
      <c r="C7" s="14" t="s">
        <v>32</v>
      </c>
      <c r="D7" s="75">
        <v>342360</v>
      </c>
      <c r="E7" s="75">
        <v>340448.42480090261</v>
      </c>
      <c r="F7" s="75">
        <v>914.91</v>
      </c>
      <c r="G7" s="23">
        <v>2.7000000000000001E-3</v>
      </c>
      <c r="I7" s="23"/>
      <c r="J7" s="23"/>
      <c r="K7" s="8"/>
      <c r="L7" s="8"/>
      <c r="M7" s="8"/>
    </row>
    <row r="8" spans="1:13" ht="15">
      <c r="B8" s="10" t="s">
        <v>12</v>
      </c>
      <c r="C8" s="14" t="s">
        <v>33</v>
      </c>
      <c r="D8" s="75">
        <v>21107</v>
      </c>
      <c r="E8" s="75">
        <v>20966.877139352506</v>
      </c>
      <c r="F8" s="75">
        <v>-25.22</v>
      </c>
      <c r="G8" s="23">
        <v>-1.1999999999999999E-3</v>
      </c>
      <c r="I8" s="22"/>
      <c r="J8" s="23"/>
      <c r="K8" s="8"/>
      <c r="L8" s="8"/>
      <c r="M8" s="8"/>
    </row>
    <row r="9" spans="1:13" ht="15">
      <c r="B9" s="10" t="s">
        <v>13</v>
      </c>
      <c r="C9" s="14" t="s">
        <v>34</v>
      </c>
      <c r="D9" s="75">
        <v>2100611</v>
      </c>
      <c r="E9" s="75">
        <v>2099065.7606989946</v>
      </c>
      <c r="F9" s="75">
        <v>-1916.27</v>
      </c>
      <c r="G9" s="23">
        <v>-8.9999999999999998E-4</v>
      </c>
      <c r="I9" s="22"/>
      <c r="J9" s="23"/>
      <c r="K9" s="8"/>
      <c r="L9" s="8"/>
      <c r="M9" s="8"/>
    </row>
    <row r="10" spans="1:13" ht="15.75" customHeight="1">
      <c r="B10" s="10" t="s">
        <v>14</v>
      </c>
      <c r="C10" s="14" t="s">
        <v>35</v>
      </c>
      <c r="D10" s="75">
        <v>36813</v>
      </c>
      <c r="E10" s="75">
        <v>36609.210526315786</v>
      </c>
      <c r="F10" s="75">
        <v>118</v>
      </c>
      <c r="G10" s="23">
        <v>3.2000000000000002E-3</v>
      </c>
      <c r="I10" s="22"/>
      <c r="J10" s="23"/>
      <c r="K10" s="8"/>
      <c r="L10" s="8"/>
      <c r="M10" s="8"/>
    </row>
    <row r="11" spans="1:13" ht="15">
      <c r="B11" s="10" t="s">
        <v>15</v>
      </c>
      <c r="C11" s="14" t="s">
        <v>36</v>
      </c>
      <c r="D11" s="75">
        <v>154886</v>
      </c>
      <c r="E11" s="75">
        <v>156174.42772733016</v>
      </c>
      <c r="F11" s="75">
        <v>-986.53</v>
      </c>
      <c r="G11" s="23">
        <v>-6.3E-3</v>
      </c>
      <c r="I11" s="22"/>
      <c r="J11" s="23"/>
    </row>
    <row r="12" spans="1:13" ht="15">
      <c r="B12" s="10" t="s">
        <v>16</v>
      </c>
      <c r="C12" s="14" t="s">
        <v>3</v>
      </c>
      <c r="D12" s="75">
        <v>1321431</v>
      </c>
      <c r="E12" s="75">
        <v>1315165.219094526</v>
      </c>
      <c r="F12" s="75">
        <v>2512.58</v>
      </c>
      <c r="G12" s="23">
        <v>1.9E-3</v>
      </c>
      <c r="I12" s="22"/>
      <c r="J12" s="23"/>
    </row>
    <row r="13" spans="1:13" ht="15">
      <c r="B13" s="11" t="s">
        <v>17</v>
      </c>
      <c r="C13" s="14" t="s">
        <v>37</v>
      </c>
      <c r="D13" s="75">
        <v>3239665</v>
      </c>
      <c r="E13" s="75"/>
      <c r="F13" s="75">
        <v>-7136.07</v>
      </c>
      <c r="G13" s="23">
        <v>-2.2000000000000001E-3</v>
      </c>
      <c r="I13" s="22"/>
      <c r="J13" s="23"/>
    </row>
    <row r="14" spans="1:13" ht="15">
      <c r="B14" s="11" t="s">
        <v>31</v>
      </c>
      <c r="C14" s="14" t="s">
        <v>38</v>
      </c>
      <c r="D14" s="75">
        <v>991072</v>
      </c>
      <c r="E14" s="75"/>
      <c r="F14" s="75">
        <v>6271.06</v>
      </c>
      <c r="G14" s="23">
        <v>6.4000000000000003E-3</v>
      </c>
      <c r="I14" s="22"/>
      <c r="J14" s="23"/>
    </row>
    <row r="15" spans="1:13" ht="15">
      <c r="B15" s="11" t="s">
        <v>18</v>
      </c>
      <c r="C15" s="14" t="s">
        <v>39</v>
      </c>
      <c r="D15" s="75">
        <v>1684462</v>
      </c>
      <c r="E15" s="75"/>
      <c r="F15" s="75">
        <v>12643.46</v>
      </c>
      <c r="G15" s="23">
        <v>7.6E-3</v>
      </c>
      <c r="I15" s="22"/>
      <c r="J15" s="23"/>
    </row>
    <row r="16" spans="1:13" ht="15">
      <c r="B16" s="11" t="s">
        <v>19</v>
      </c>
      <c r="C16" s="14" t="s">
        <v>40</v>
      </c>
      <c r="D16" s="75">
        <v>664469</v>
      </c>
      <c r="E16" s="75"/>
      <c r="F16" s="75">
        <v>4178.16</v>
      </c>
      <c r="G16" s="23">
        <v>6.3E-3</v>
      </c>
      <c r="I16" s="22"/>
      <c r="J16" s="23"/>
    </row>
    <row r="17" spans="2:10" ht="15">
      <c r="B17" s="11" t="s">
        <v>20</v>
      </c>
      <c r="C17" s="14" t="s">
        <v>41</v>
      </c>
      <c r="D17" s="75">
        <v>368457</v>
      </c>
      <c r="E17" s="75"/>
      <c r="F17" s="75">
        <v>91.21</v>
      </c>
      <c r="G17" s="23">
        <v>2.0000000000000001E-4</v>
      </c>
      <c r="I17" s="22"/>
      <c r="J17" s="23"/>
    </row>
    <row r="18" spans="2:10" ht="15">
      <c r="B18" s="11" t="s">
        <v>21</v>
      </c>
      <c r="C18" s="14" t="s">
        <v>42</v>
      </c>
      <c r="D18" s="75">
        <v>154079</v>
      </c>
      <c r="E18" s="75"/>
      <c r="F18" s="75">
        <v>103.91</v>
      </c>
      <c r="G18" s="23">
        <v>6.9999999999999999E-4</v>
      </c>
      <c r="I18" s="22"/>
      <c r="J18" s="23"/>
    </row>
    <row r="19" spans="2:10" ht="15">
      <c r="B19" s="11" t="s">
        <v>22</v>
      </c>
      <c r="C19" s="14" t="s">
        <v>43</v>
      </c>
      <c r="D19" s="75">
        <v>1152629</v>
      </c>
      <c r="E19" s="75"/>
      <c r="F19" s="75">
        <v>2508.0500000000002</v>
      </c>
      <c r="G19" s="23">
        <v>2.2000000000000001E-3</v>
      </c>
      <c r="I19" s="22"/>
      <c r="J19" s="23"/>
    </row>
    <row r="20" spans="2:10" ht="15">
      <c r="B20" s="11" t="s">
        <v>23</v>
      </c>
      <c r="C20" s="14" t="s">
        <v>44</v>
      </c>
      <c r="D20" s="75">
        <v>1516174</v>
      </c>
      <c r="E20" s="75"/>
      <c r="F20" s="75">
        <v>-1053.2</v>
      </c>
      <c r="G20" s="23">
        <v>-6.9999999999999999E-4</v>
      </c>
      <c r="I20" s="22"/>
      <c r="J20" s="23"/>
    </row>
    <row r="21" spans="2:10" ht="15">
      <c r="B21" s="11" t="s">
        <v>24</v>
      </c>
      <c r="C21" s="14" t="s">
        <v>45</v>
      </c>
      <c r="D21" s="75">
        <v>1203148</v>
      </c>
      <c r="E21" s="75"/>
      <c r="F21" s="75">
        <v>3469.82</v>
      </c>
      <c r="G21" s="23">
        <v>2.8999999999999998E-3</v>
      </c>
      <c r="I21" s="22"/>
      <c r="J21" s="23"/>
    </row>
    <row r="22" spans="2:10" ht="15">
      <c r="B22" s="11" t="s">
        <v>25</v>
      </c>
      <c r="C22" s="14" t="s">
        <v>46</v>
      </c>
      <c r="D22" s="75">
        <v>1151870</v>
      </c>
      <c r="E22" s="75"/>
      <c r="F22" s="75">
        <v>39730.25</v>
      </c>
      <c r="G22" s="23">
        <v>3.5700000000000003E-2</v>
      </c>
      <c r="I22" s="22"/>
      <c r="J22" s="23"/>
    </row>
    <row r="23" spans="2:10" ht="15">
      <c r="B23" s="11" t="s">
        <v>26</v>
      </c>
      <c r="C23" s="14" t="s">
        <v>47</v>
      </c>
      <c r="D23" s="75">
        <v>1889660</v>
      </c>
      <c r="E23" s="75"/>
      <c r="F23" s="75">
        <v>-8132.42</v>
      </c>
      <c r="G23" s="23">
        <v>-4.3E-3</v>
      </c>
      <c r="I23" s="22"/>
      <c r="J23" s="23"/>
    </row>
    <row r="24" spans="2:10" ht="15">
      <c r="B24" s="11" t="s">
        <v>27</v>
      </c>
      <c r="C24" s="14" t="s">
        <v>48</v>
      </c>
      <c r="D24" s="75">
        <v>353128</v>
      </c>
      <c r="E24" s="75"/>
      <c r="F24" s="75">
        <v>771.06</v>
      </c>
      <c r="G24" s="23">
        <v>2.2000000000000001E-3</v>
      </c>
      <c r="I24" s="22"/>
      <c r="J24" s="23"/>
    </row>
    <row r="25" spans="2:10" ht="15">
      <c r="B25" s="11" t="s">
        <v>28</v>
      </c>
      <c r="C25" s="14" t="s">
        <v>49</v>
      </c>
      <c r="D25" s="75">
        <v>543322</v>
      </c>
      <c r="E25" s="75"/>
      <c r="F25" s="75">
        <v>3877.4</v>
      </c>
      <c r="G25" s="23">
        <v>7.1999999999999998E-3</v>
      </c>
      <c r="I25" s="22"/>
      <c r="J25" s="23"/>
    </row>
    <row r="26" spans="2:10" ht="15">
      <c r="B26" s="11" t="s">
        <v>29</v>
      </c>
      <c r="C26" s="14" t="s">
        <v>50</v>
      </c>
      <c r="D26" s="75">
        <v>40616</v>
      </c>
      <c r="E26" s="75"/>
      <c r="F26" s="75">
        <v>-370.2</v>
      </c>
      <c r="G26" s="23">
        <v>-8.9999999999999993E-3</v>
      </c>
      <c r="I26" s="22"/>
      <c r="J26" s="23"/>
    </row>
    <row r="27" spans="2:10" ht="15">
      <c r="B27" s="11" t="s">
        <v>30</v>
      </c>
      <c r="C27" s="14" t="s">
        <v>51</v>
      </c>
      <c r="D27" s="75">
        <v>3416</v>
      </c>
      <c r="E27" s="75"/>
      <c r="F27" s="75">
        <v>-48.77</v>
      </c>
      <c r="G27" s="23">
        <v>-1.41E-2</v>
      </c>
      <c r="I27" s="22"/>
      <c r="J27" s="23"/>
    </row>
    <row r="28" spans="2:10" s="17" customFormat="1" ht="15">
      <c r="B28" s="18"/>
      <c r="C28" s="15" t="s">
        <v>0</v>
      </c>
      <c r="D28" s="74">
        <v>18933375</v>
      </c>
      <c r="E28" s="74"/>
      <c r="F28" s="76">
        <v>57521.22</v>
      </c>
      <c r="G28" s="77">
        <v>3.0000000000000001E-3</v>
      </c>
      <c r="H28" s="1"/>
      <c r="I28" s="22"/>
      <c r="J28" s="24"/>
    </row>
    <row r="30" spans="2:10">
      <c r="D30" s="7"/>
    </row>
    <row r="31" spans="2:10">
      <c r="E31" s="7"/>
    </row>
    <row r="32" spans="2:10">
      <c r="B32" s="1" t="s">
        <v>122</v>
      </c>
      <c r="D32" s="7"/>
    </row>
    <row r="39" spans="3:29"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1" spans="3:29">
      <c r="C41" s="26"/>
      <c r="D41" s="25"/>
      <c r="E41" s="25"/>
      <c r="F41" s="27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3:29">
      <c r="C42" s="26"/>
      <c r="D42" s="25"/>
      <c r="E42" s="25"/>
      <c r="F42" s="27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3:29">
      <c r="C43" s="26"/>
      <c r="D43" s="25"/>
      <c r="E43" s="25"/>
      <c r="F43" s="27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3:29" ht="15">
      <c r="C44" s="2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5"/>
      <c r="AA44" s="25"/>
    </row>
    <row r="45" spans="3:29">
      <c r="C45" s="26"/>
      <c r="D45" s="25"/>
      <c r="E45" s="25"/>
      <c r="F45" s="27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3:29">
      <c r="C46" s="26"/>
      <c r="D46" s="25"/>
      <c r="E46" s="25"/>
      <c r="F46" s="27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3:29">
      <c r="C47" s="26"/>
      <c r="D47" s="25"/>
      <c r="E47" s="25"/>
      <c r="F47" s="27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</sheetData>
  <mergeCells count="3">
    <mergeCell ref="B3:G3"/>
    <mergeCell ref="B5:C5"/>
    <mergeCell ref="J3:M3"/>
  </mergeCells>
  <conditionalFormatting sqref="I7:J28">
    <cfRule type="cellIs" dxfId="1" priority="2" operator="lessThan">
      <formula>0</formula>
    </cfRule>
  </conditionalFormatting>
  <conditionalFormatting sqref="F7:G2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23"/>
  <sheetViews>
    <sheetView showGridLines="0" showRowColHeaders="0" workbookViewId="0">
      <selection activeCell="I33" sqref="I33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9" width="14.7109375" style="1" customWidth="1"/>
    <col min="10" max="10" width="17.28515625" style="1" customWidth="1"/>
    <col min="11" max="16384" width="11.42578125" style="1"/>
  </cols>
  <sheetData>
    <row r="1" spans="1:17">
      <c r="A1" s="43"/>
      <c r="B1" s="43"/>
      <c r="C1" s="44"/>
      <c r="D1" s="45"/>
      <c r="E1" s="45"/>
      <c r="F1" s="45"/>
      <c r="G1" s="45"/>
      <c r="H1" s="45"/>
      <c r="I1" s="43"/>
      <c r="J1" s="43"/>
      <c r="K1" s="43"/>
    </row>
    <row r="2" spans="1:17">
      <c r="A2" s="43"/>
      <c r="B2" s="43"/>
      <c r="C2" s="44"/>
      <c r="D2" s="45"/>
      <c r="E2" s="45"/>
      <c r="F2" s="45"/>
      <c r="G2" s="45"/>
      <c r="H2" s="45"/>
      <c r="I2" s="45"/>
      <c r="J2" s="45"/>
      <c r="K2" s="43"/>
    </row>
    <row r="3" spans="1:17" s="3" customFormat="1" ht="30" customHeight="1">
      <c r="A3" s="47"/>
      <c r="B3" s="88" t="s">
        <v>133</v>
      </c>
      <c r="C3" s="88"/>
      <c r="D3" s="88"/>
      <c r="E3" s="88"/>
      <c r="F3" s="88"/>
      <c r="G3" s="88"/>
      <c r="H3" s="88"/>
      <c r="I3" s="88"/>
      <c r="J3" s="88"/>
      <c r="K3" s="47"/>
    </row>
    <row r="4" spans="1:17" s="6" customFormat="1" ht="5.0999999999999996" customHeight="1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5"/>
      <c r="M4" s="5"/>
      <c r="N4" s="5"/>
      <c r="O4" s="4"/>
    </row>
    <row r="5" spans="1:17" ht="21.75" customHeight="1">
      <c r="A5" s="43"/>
      <c r="B5" s="50" t="s">
        <v>1</v>
      </c>
      <c r="C5" s="51"/>
      <c r="D5" s="52" t="s">
        <v>8</v>
      </c>
      <c r="E5" s="52" t="s">
        <v>5</v>
      </c>
      <c r="F5" s="52" t="s">
        <v>6</v>
      </c>
      <c r="G5" s="53" t="s">
        <v>2</v>
      </c>
      <c r="H5" s="52" t="s">
        <v>9</v>
      </c>
      <c r="I5" s="52" t="s">
        <v>10</v>
      </c>
      <c r="J5" s="50" t="s">
        <v>4</v>
      </c>
      <c r="K5" s="43"/>
    </row>
    <row r="6" spans="1:17" s="6" customFormat="1" ht="5.0999999999999996" customHeight="1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5"/>
      <c r="M6" s="5"/>
      <c r="N6" s="5"/>
      <c r="O6" s="4"/>
    </row>
    <row r="7" spans="1:17" ht="15">
      <c r="A7" s="43"/>
      <c r="B7" s="54">
        <v>44713</v>
      </c>
      <c r="C7" s="54"/>
      <c r="D7" s="55">
        <v>15761729</v>
      </c>
      <c r="E7" s="55">
        <v>744239</v>
      </c>
      <c r="F7" s="55">
        <v>378127</v>
      </c>
      <c r="G7" s="55">
        <v>3346112</v>
      </c>
      <c r="H7" s="55">
        <v>64990</v>
      </c>
      <c r="I7" s="55">
        <v>1004</v>
      </c>
      <c r="J7" s="65">
        <f>SUM(D7:I7)</f>
        <v>20296201</v>
      </c>
      <c r="K7" s="56"/>
      <c r="L7" s="7"/>
    </row>
    <row r="8" spans="1:17" ht="15">
      <c r="A8" s="43"/>
      <c r="B8" s="54">
        <v>44714</v>
      </c>
      <c r="C8" s="54"/>
      <c r="D8" s="55">
        <v>15763669</v>
      </c>
      <c r="E8" s="55">
        <v>741984</v>
      </c>
      <c r="F8" s="55">
        <v>378040</v>
      </c>
      <c r="G8" s="55">
        <v>3346380</v>
      </c>
      <c r="H8" s="55">
        <v>65101</v>
      </c>
      <c r="I8" s="55">
        <v>1005</v>
      </c>
      <c r="J8" s="65">
        <f t="shared" ref="J8:J17" si="0">SUM(D8:I8)</f>
        <v>20296179</v>
      </c>
      <c r="K8" s="56"/>
      <c r="L8" s="30"/>
      <c r="M8" s="8"/>
      <c r="N8" s="8"/>
      <c r="O8" s="8"/>
      <c r="P8" s="8"/>
      <c r="Q8" s="8"/>
    </row>
    <row r="9" spans="1:17" ht="15">
      <c r="A9" s="43"/>
      <c r="B9" s="54">
        <v>44715</v>
      </c>
      <c r="C9" s="54"/>
      <c r="D9" s="55">
        <v>15752850</v>
      </c>
      <c r="E9" s="55">
        <v>737420</v>
      </c>
      <c r="F9" s="55">
        <v>377909</v>
      </c>
      <c r="G9" s="55">
        <v>3346741</v>
      </c>
      <c r="H9" s="55">
        <v>64789</v>
      </c>
      <c r="I9" s="55">
        <v>1005</v>
      </c>
      <c r="J9" s="65">
        <f t="shared" si="0"/>
        <v>20280714</v>
      </c>
      <c r="K9" s="56"/>
      <c r="L9" s="30"/>
      <c r="M9" s="8"/>
      <c r="N9" s="8"/>
      <c r="O9" s="8"/>
      <c r="P9" s="8"/>
      <c r="Q9" s="8"/>
    </row>
    <row r="10" spans="1:17" ht="15">
      <c r="A10" s="43"/>
      <c r="B10" s="54">
        <v>44718</v>
      </c>
      <c r="C10" s="54"/>
      <c r="D10" s="55">
        <v>15795389</v>
      </c>
      <c r="E10" s="55">
        <v>736950</v>
      </c>
      <c r="F10" s="55">
        <v>378208</v>
      </c>
      <c r="G10" s="55">
        <v>3347979</v>
      </c>
      <c r="H10" s="55">
        <v>65269</v>
      </c>
      <c r="I10" s="55">
        <v>1006</v>
      </c>
      <c r="J10" s="65">
        <f t="shared" ref="J10" si="1">SUM(D10:I10)</f>
        <v>20324801</v>
      </c>
      <c r="K10" s="56"/>
      <c r="L10" s="30"/>
      <c r="M10" s="8"/>
      <c r="N10" s="8"/>
      <c r="O10" s="8"/>
      <c r="P10" s="8"/>
      <c r="Q10" s="8"/>
    </row>
    <row r="11" spans="1:17" ht="15">
      <c r="A11" s="43"/>
      <c r="B11" s="54">
        <v>44719</v>
      </c>
      <c r="C11" s="54"/>
      <c r="D11" s="62">
        <v>15803284</v>
      </c>
      <c r="E11" s="62">
        <v>736575</v>
      </c>
      <c r="F11" s="62">
        <v>378203</v>
      </c>
      <c r="G11" s="62">
        <v>3348664</v>
      </c>
      <c r="H11" s="62">
        <v>65410</v>
      </c>
      <c r="I11" s="62">
        <v>1007</v>
      </c>
      <c r="J11" s="65">
        <f t="shared" si="0"/>
        <v>20333143</v>
      </c>
      <c r="K11" s="43"/>
    </row>
    <row r="12" spans="1:17" ht="15">
      <c r="A12" s="43"/>
      <c r="B12" s="54">
        <v>44720</v>
      </c>
      <c r="C12" s="54"/>
      <c r="D12" s="55">
        <v>15815316</v>
      </c>
      <c r="E12" s="55">
        <v>735750</v>
      </c>
      <c r="F12" s="55">
        <v>378256</v>
      </c>
      <c r="G12" s="55">
        <v>3349394</v>
      </c>
      <c r="H12" s="55">
        <v>65522</v>
      </c>
      <c r="I12" s="55">
        <v>1007</v>
      </c>
      <c r="J12" s="65">
        <f t="shared" si="0"/>
        <v>20345245</v>
      </c>
      <c r="K12" s="43"/>
    </row>
    <row r="13" spans="1:17" ht="15">
      <c r="A13" s="43"/>
      <c r="B13" s="54">
        <v>44721</v>
      </c>
      <c r="C13" s="54"/>
      <c r="D13" s="55">
        <v>15826997</v>
      </c>
      <c r="E13" s="55">
        <v>734410</v>
      </c>
      <c r="F13" s="55">
        <v>378317</v>
      </c>
      <c r="G13" s="55">
        <v>3350165</v>
      </c>
      <c r="H13" s="55">
        <v>65507</v>
      </c>
      <c r="I13" s="55">
        <v>1006</v>
      </c>
      <c r="J13" s="65">
        <f t="shared" si="0"/>
        <v>20356402</v>
      </c>
      <c r="K13" s="43"/>
    </row>
    <row r="14" spans="1:17" ht="15">
      <c r="A14" s="43"/>
      <c r="B14" s="54">
        <v>44722</v>
      </c>
      <c r="C14" s="54"/>
      <c r="D14" s="55">
        <v>15823538</v>
      </c>
      <c r="E14" s="55">
        <v>731717</v>
      </c>
      <c r="F14" s="55">
        <v>378235</v>
      </c>
      <c r="G14" s="55">
        <v>3351001</v>
      </c>
      <c r="H14" s="55">
        <v>65134</v>
      </c>
      <c r="I14" s="55">
        <v>1006</v>
      </c>
      <c r="J14" s="65">
        <f t="shared" si="0"/>
        <v>20350631</v>
      </c>
      <c r="K14" s="43"/>
    </row>
    <row r="15" spans="1:17" ht="15">
      <c r="A15" s="43"/>
      <c r="B15" s="54">
        <v>44725</v>
      </c>
      <c r="C15" s="54"/>
      <c r="D15" s="55">
        <v>15867795</v>
      </c>
      <c r="E15" s="55">
        <v>728148</v>
      </c>
      <c r="F15" s="55">
        <v>378404</v>
      </c>
      <c r="G15" s="55">
        <v>3351992</v>
      </c>
      <c r="H15" s="55">
        <v>65583</v>
      </c>
      <c r="I15" s="55">
        <v>1010</v>
      </c>
      <c r="J15" s="65">
        <f t="shared" si="0"/>
        <v>20392932</v>
      </c>
      <c r="K15" s="43"/>
    </row>
    <row r="16" spans="1:17" ht="15">
      <c r="A16" s="43"/>
      <c r="B16" s="54">
        <v>44726</v>
      </c>
      <c r="C16" s="54"/>
      <c r="D16" s="55">
        <v>15865673</v>
      </c>
      <c r="E16" s="55">
        <v>730449</v>
      </c>
      <c r="F16" s="55">
        <v>378372</v>
      </c>
      <c r="G16" s="55">
        <v>3352490</v>
      </c>
      <c r="H16" s="55">
        <v>65631</v>
      </c>
      <c r="I16" s="55">
        <v>1010</v>
      </c>
      <c r="J16" s="65">
        <f t="shared" si="0"/>
        <v>20393625</v>
      </c>
      <c r="K16" s="43"/>
    </row>
    <row r="17" spans="1:23" ht="15">
      <c r="B17" s="78">
        <v>44727</v>
      </c>
      <c r="C17" s="79"/>
      <c r="D17" s="80">
        <v>15879002</v>
      </c>
      <c r="E17" s="80">
        <v>726962</v>
      </c>
      <c r="F17" s="80">
        <v>378393</v>
      </c>
      <c r="G17" s="80">
        <v>3353212</v>
      </c>
      <c r="H17" s="80">
        <v>65926</v>
      </c>
      <c r="I17" s="80">
        <v>1009</v>
      </c>
      <c r="J17" s="81">
        <f t="shared" si="0"/>
        <v>20404504</v>
      </c>
    </row>
    <row r="18" spans="1:23" ht="15">
      <c r="A18" s="27"/>
      <c r="B18" s="82"/>
      <c r="C18" s="82"/>
      <c r="D18" s="83"/>
      <c r="E18" s="83"/>
      <c r="F18" s="83"/>
      <c r="G18" s="83"/>
      <c r="H18" s="83"/>
      <c r="I18" s="83"/>
      <c r="J18" s="84"/>
      <c r="K18" s="27"/>
      <c r="L18" s="3"/>
      <c r="M18" s="27"/>
      <c r="N18" s="63"/>
      <c r="O18" s="63"/>
      <c r="P18" s="63"/>
      <c r="Q18" s="63"/>
      <c r="R18" s="63"/>
      <c r="S18" s="64"/>
      <c r="T18" s="64"/>
      <c r="U18" s="64"/>
      <c r="V18" s="27"/>
      <c r="W18" s="27"/>
    </row>
    <row r="19" spans="1:23" ht="15">
      <c r="A19" s="27"/>
      <c r="B19" s="85"/>
      <c r="C19" s="82"/>
      <c r="D19" s="86"/>
      <c r="E19" s="86"/>
      <c r="F19" s="86"/>
      <c r="G19" s="86"/>
      <c r="H19" s="86"/>
      <c r="I19" s="86"/>
      <c r="J19" s="87"/>
      <c r="K19" s="27"/>
      <c r="M19" s="27"/>
      <c r="N19" s="63"/>
      <c r="O19" s="63"/>
      <c r="P19" s="63"/>
      <c r="Q19" s="63"/>
      <c r="R19" s="63"/>
      <c r="S19" s="64"/>
      <c r="T19" s="64"/>
      <c r="U19" s="64"/>
      <c r="V19" s="27"/>
      <c r="W19" s="27"/>
    </row>
    <row r="20" spans="1:2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1:2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1:2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2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Q93"/>
  <sheetViews>
    <sheetView showGridLines="0" showRowColHeaders="0" workbookViewId="0">
      <selection activeCell="J91" sqref="J91"/>
    </sheetView>
  </sheetViews>
  <sheetFormatPr baseColWidth="10" defaultColWidth="11.42578125" defaultRowHeight="15"/>
  <cols>
    <col min="1" max="1" width="3" style="21" customWidth="1"/>
    <col min="2" max="2" width="11.42578125" style="19"/>
    <col min="3" max="3" width="20.85546875" style="19" customWidth="1"/>
    <col min="4" max="4" width="16.140625" style="19" customWidth="1"/>
    <col min="5" max="5" width="23.28515625" style="19" customWidth="1"/>
    <col min="6" max="16384" width="11.42578125" style="19"/>
  </cols>
  <sheetData>
    <row r="1" spans="1:17">
      <c r="A1" s="66"/>
      <c r="B1" s="66"/>
      <c r="C1" s="37"/>
      <c r="D1" s="37"/>
      <c r="E1" s="66"/>
      <c r="F1" s="36"/>
    </row>
    <row r="2" spans="1:17" ht="4.5" customHeight="1">
      <c r="A2" s="66"/>
      <c r="B2" s="66"/>
      <c r="C2" s="37"/>
      <c r="D2" s="37"/>
      <c r="E2" s="66"/>
      <c r="F2" s="36"/>
    </row>
    <row r="3" spans="1:17" s="21" customFormat="1" ht="30" customHeight="1">
      <c r="A3" s="67"/>
      <c r="B3" s="94" t="s">
        <v>123</v>
      </c>
      <c r="C3" s="94"/>
      <c r="D3" s="94"/>
      <c r="E3" s="67"/>
      <c r="F3" s="38"/>
    </row>
    <row r="4" spans="1:17" ht="5.0999999999999996" customHeight="1">
      <c r="A4" s="67"/>
      <c r="B4" s="66"/>
      <c r="C4" s="66"/>
      <c r="D4" s="66"/>
      <c r="E4" s="66"/>
      <c r="F4" s="36"/>
    </row>
    <row r="5" spans="1:17" ht="58.5" customHeight="1">
      <c r="A5" s="67"/>
      <c r="B5" s="95" t="s">
        <v>53</v>
      </c>
      <c r="C5" s="95"/>
      <c r="D5" s="39">
        <v>44727</v>
      </c>
      <c r="E5" s="39" t="s">
        <v>134</v>
      </c>
      <c r="F5" s="36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>
      <c r="A6" s="68"/>
      <c r="B6" s="93" t="s">
        <v>54</v>
      </c>
      <c r="C6" s="93"/>
      <c r="D6" s="69">
        <v>3309462</v>
      </c>
      <c r="E6" s="69">
        <v>3308983</v>
      </c>
      <c r="F6" s="36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>
      <c r="A7" s="67"/>
      <c r="B7" s="70">
        <v>4</v>
      </c>
      <c r="C7" s="70" t="s">
        <v>55</v>
      </c>
      <c r="D7" s="40">
        <v>308831</v>
      </c>
      <c r="E7" s="40">
        <v>308836</v>
      </c>
      <c r="F7" s="36"/>
    </row>
    <row r="8" spans="1:17">
      <c r="A8" s="67"/>
      <c r="B8" s="70">
        <v>11</v>
      </c>
      <c r="C8" s="70" t="s">
        <v>56</v>
      </c>
      <c r="D8" s="40">
        <v>409087</v>
      </c>
      <c r="E8" s="40">
        <v>407534</v>
      </c>
      <c r="F8" s="36"/>
    </row>
    <row r="9" spans="1:17">
      <c r="A9" s="67"/>
      <c r="B9" s="70">
        <v>14</v>
      </c>
      <c r="C9" s="70" t="s">
        <v>57</v>
      </c>
      <c r="D9" s="40">
        <v>303846</v>
      </c>
      <c r="E9" s="40">
        <v>303939</v>
      </c>
      <c r="F9" s="36"/>
    </row>
    <row r="10" spans="1:17">
      <c r="A10" s="67"/>
      <c r="B10" s="70">
        <v>18</v>
      </c>
      <c r="C10" s="70" t="s">
        <v>58</v>
      </c>
      <c r="D10" s="40">
        <v>351692</v>
      </c>
      <c r="E10" s="40">
        <v>350938</v>
      </c>
      <c r="F10" s="36"/>
    </row>
    <row r="11" spans="1:17">
      <c r="A11" s="67"/>
      <c r="B11" s="70">
        <v>21</v>
      </c>
      <c r="C11" s="70" t="s">
        <v>59</v>
      </c>
      <c r="D11" s="40">
        <v>239000</v>
      </c>
      <c r="E11" s="40">
        <v>245189</v>
      </c>
      <c r="F11" s="36"/>
    </row>
    <row r="12" spans="1:17">
      <c r="A12" s="67"/>
      <c r="B12" s="70">
        <v>23</v>
      </c>
      <c r="C12" s="70" t="s">
        <v>60</v>
      </c>
      <c r="D12" s="40">
        <v>234527</v>
      </c>
      <c r="E12" s="40">
        <v>234457</v>
      </c>
      <c r="F12" s="36"/>
    </row>
    <row r="13" spans="1:17">
      <c r="A13" s="67"/>
      <c r="B13" s="70">
        <v>29</v>
      </c>
      <c r="C13" s="70" t="s">
        <v>61</v>
      </c>
      <c r="D13" s="40">
        <v>681412</v>
      </c>
      <c r="E13" s="40">
        <v>677770</v>
      </c>
      <c r="F13" s="36"/>
    </row>
    <row r="14" spans="1:17">
      <c r="A14" s="41"/>
      <c r="B14" s="70">
        <v>41</v>
      </c>
      <c r="C14" s="70" t="s">
        <v>62</v>
      </c>
      <c r="D14" s="40">
        <v>781067</v>
      </c>
      <c r="E14" s="40">
        <v>780321</v>
      </c>
      <c r="F14" s="36"/>
    </row>
    <row r="15" spans="1:17">
      <c r="A15" s="67"/>
      <c r="B15" s="93" t="s">
        <v>63</v>
      </c>
      <c r="C15" s="93"/>
      <c r="D15" s="69">
        <v>599969</v>
      </c>
      <c r="E15" s="69">
        <v>597599</v>
      </c>
      <c r="F15" s="36"/>
    </row>
    <row r="16" spans="1:17">
      <c r="A16" s="67"/>
      <c r="B16" s="70">
        <v>22</v>
      </c>
      <c r="C16" s="70" t="s">
        <v>64</v>
      </c>
      <c r="D16" s="40">
        <v>104404</v>
      </c>
      <c r="E16" s="40">
        <v>103644</v>
      </c>
      <c r="F16" s="36"/>
    </row>
    <row r="17" spans="1:6">
      <c r="A17" s="67"/>
      <c r="B17" s="70">
        <v>44</v>
      </c>
      <c r="C17" s="70" t="s">
        <v>65</v>
      </c>
      <c r="D17" s="40">
        <v>57131</v>
      </c>
      <c r="E17" s="40">
        <v>56858</v>
      </c>
      <c r="F17" s="36"/>
    </row>
    <row r="18" spans="1:6">
      <c r="A18" s="67"/>
      <c r="B18" s="70">
        <v>50</v>
      </c>
      <c r="C18" s="70" t="s">
        <v>66</v>
      </c>
      <c r="D18" s="40">
        <v>438434</v>
      </c>
      <c r="E18" s="40">
        <v>437098</v>
      </c>
      <c r="F18" s="36"/>
    </row>
    <row r="19" spans="1:6">
      <c r="A19" s="67"/>
      <c r="B19" s="93" t="s">
        <v>67</v>
      </c>
      <c r="C19" s="93"/>
      <c r="D19" s="69">
        <v>375550</v>
      </c>
      <c r="E19" s="69">
        <v>374295</v>
      </c>
      <c r="F19" s="36"/>
    </row>
    <row r="20" spans="1:6">
      <c r="A20" s="67"/>
      <c r="B20" s="70">
        <v>33</v>
      </c>
      <c r="C20" s="70" t="s">
        <v>68</v>
      </c>
      <c r="D20" s="40">
        <v>375550</v>
      </c>
      <c r="E20" s="40">
        <v>374295</v>
      </c>
      <c r="F20" s="36"/>
    </row>
    <row r="21" spans="1:6">
      <c r="A21" s="67"/>
      <c r="B21" s="93" t="s">
        <v>69</v>
      </c>
      <c r="C21" s="93"/>
      <c r="D21" s="69">
        <v>593810</v>
      </c>
      <c r="E21" s="69">
        <v>587716</v>
      </c>
      <c r="F21" s="36"/>
    </row>
    <row r="22" spans="1:6">
      <c r="A22" s="67"/>
      <c r="B22" s="70">
        <v>7</v>
      </c>
      <c r="C22" s="70" t="s">
        <v>70</v>
      </c>
      <c r="D22" s="40">
        <v>593810</v>
      </c>
      <c r="E22" s="40">
        <v>587716</v>
      </c>
      <c r="F22" s="36"/>
    </row>
    <row r="23" spans="1:6">
      <c r="A23" s="67"/>
      <c r="B23" s="93" t="s">
        <v>71</v>
      </c>
      <c r="C23" s="93"/>
      <c r="D23" s="69">
        <v>847301</v>
      </c>
      <c r="E23" s="69">
        <v>844912</v>
      </c>
      <c r="F23" s="36"/>
    </row>
    <row r="24" spans="1:6">
      <c r="A24" s="67"/>
      <c r="B24" s="70">
        <v>35</v>
      </c>
      <c r="C24" s="70" t="s">
        <v>72</v>
      </c>
      <c r="D24" s="40">
        <v>444545</v>
      </c>
      <c r="E24" s="40">
        <v>443339</v>
      </c>
      <c r="F24" s="36"/>
    </row>
    <row r="25" spans="1:6">
      <c r="A25" s="67"/>
      <c r="B25" s="70">
        <v>38</v>
      </c>
      <c r="C25" s="70" t="s">
        <v>73</v>
      </c>
      <c r="D25" s="40">
        <v>402756</v>
      </c>
      <c r="E25" s="40">
        <v>401574</v>
      </c>
      <c r="F25" s="36"/>
    </row>
    <row r="26" spans="1:6">
      <c r="A26" s="67"/>
      <c r="B26" s="93" t="s">
        <v>74</v>
      </c>
      <c r="C26" s="93"/>
      <c r="D26" s="69">
        <v>226988</v>
      </c>
      <c r="E26" s="69">
        <v>226218</v>
      </c>
      <c r="F26" s="36"/>
    </row>
    <row r="27" spans="1:6">
      <c r="A27" s="67"/>
      <c r="B27" s="70">
        <v>39</v>
      </c>
      <c r="C27" s="70" t="s">
        <v>75</v>
      </c>
      <c r="D27" s="40">
        <v>226988</v>
      </c>
      <c r="E27" s="40">
        <v>226218</v>
      </c>
      <c r="F27" s="36"/>
    </row>
    <row r="28" spans="1:6">
      <c r="A28" s="67"/>
      <c r="B28" s="93" t="s">
        <v>82</v>
      </c>
      <c r="C28" s="93"/>
      <c r="D28" s="69">
        <v>947637</v>
      </c>
      <c r="E28" s="69">
        <v>944545</v>
      </c>
      <c r="F28" s="36"/>
    </row>
    <row r="29" spans="1:6">
      <c r="A29" s="67"/>
      <c r="B29" s="70">
        <v>5</v>
      </c>
      <c r="C29" s="70" t="s">
        <v>83</v>
      </c>
      <c r="D29" s="40">
        <v>55830</v>
      </c>
      <c r="E29" s="40">
        <v>55657</v>
      </c>
      <c r="F29" s="36"/>
    </row>
    <row r="30" spans="1:6">
      <c r="A30" s="67"/>
      <c r="B30" s="70">
        <v>9</v>
      </c>
      <c r="C30" s="70" t="s">
        <v>84</v>
      </c>
      <c r="D30" s="40">
        <v>151651</v>
      </c>
      <c r="E30" s="40">
        <v>151284</v>
      </c>
      <c r="F30" s="36"/>
    </row>
    <row r="31" spans="1:6">
      <c r="A31" s="67"/>
      <c r="B31" s="70">
        <v>24</v>
      </c>
      <c r="C31" s="70" t="s">
        <v>85</v>
      </c>
      <c r="D31" s="40">
        <v>163949</v>
      </c>
      <c r="E31" s="40">
        <v>163518</v>
      </c>
      <c r="F31" s="36"/>
    </row>
    <row r="32" spans="1:6">
      <c r="A32" s="67"/>
      <c r="B32" s="70">
        <v>34</v>
      </c>
      <c r="C32" s="70" t="s">
        <v>86</v>
      </c>
      <c r="D32" s="40">
        <v>64116</v>
      </c>
      <c r="E32" s="40">
        <v>63998</v>
      </c>
      <c r="F32" s="36"/>
    </row>
    <row r="33" spans="1:10">
      <c r="A33" s="67"/>
      <c r="B33" s="70">
        <v>37</v>
      </c>
      <c r="C33" s="70" t="s">
        <v>87</v>
      </c>
      <c r="D33" s="40">
        <v>124310</v>
      </c>
      <c r="E33" s="40">
        <v>123901</v>
      </c>
      <c r="F33" s="36"/>
    </row>
    <row r="34" spans="1:10">
      <c r="A34" s="67"/>
      <c r="B34" s="70">
        <v>40</v>
      </c>
      <c r="C34" s="70" t="s">
        <v>88</v>
      </c>
      <c r="D34" s="40">
        <v>64669</v>
      </c>
      <c r="E34" s="40">
        <v>64125</v>
      </c>
      <c r="F34" s="36"/>
    </row>
    <row r="35" spans="1:10">
      <c r="A35" s="67"/>
      <c r="B35" s="70">
        <v>42</v>
      </c>
      <c r="C35" s="70" t="s">
        <v>89</v>
      </c>
      <c r="D35" s="40">
        <v>40957</v>
      </c>
      <c r="E35" s="40">
        <v>40717</v>
      </c>
      <c r="F35" s="36"/>
    </row>
    <row r="36" spans="1:10">
      <c r="A36" s="67"/>
      <c r="B36" s="70">
        <v>47</v>
      </c>
      <c r="C36" s="70" t="s">
        <v>90</v>
      </c>
      <c r="D36" s="40">
        <v>222697</v>
      </c>
      <c r="E36" s="40">
        <v>222042</v>
      </c>
      <c r="F36" s="36"/>
    </row>
    <row r="37" spans="1:10">
      <c r="A37" s="67"/>
      <c r="B37" s="70">
        <v>49</v>
      </c>
      <c r="C37" s="70" t="s">
        <v>91</v>
      </c>
      <c r="D37" s="40">
        <v>59458</v>
      </c>
      <c r="E37" s="40">
        <v>59304</v>
      </c>
      <c r="F37" s="36"/>
    </row>
    <row r="38" spans="1:10">
      <c r="A38" s="67"/>
      <c r="B38" s="93" t="s">
        <v>76</v>
      </c>
      <c r="C38" s="93"/>
      <c r="D38" s="69">
        <v>767551</v>
      </c>
      <c r="E38" s="69">
        <v>764352</v>
      </c>
      <c r="F38" s="36"/>
    </row>
    <row r="39" spans="1:10">
      <c r="A39" s="67"/>
      <c r="B39" s="70">
        <v>2</v>
      </c>
      <c r="C39" s="70" t="s">
        <v>77</v>
      </c>
      <c r="D39" s="40">
        <v>155068</v>
      </c>
      <c r="E39" s="40">
        <v>153964</v>
      </c>
      <c r="F39" s="36"/>
    </row>
    <row r="40" spans="1:10">
      <c r="A40" s="67"/>
      <c r="B40" s="70">
        <v>13</v>
      </c>
      <c r="C40" s="70" t="s">
        <v>78</v>
      </c>
      <c r="D40" s="40">
        <v>176726</v>
      </c>
      <c r="E40" s="40">
        <v>176561</v>
      </c>
      <c r="F40" s="36"/>
    </row>
    <row r="41" spans="1:10">
      <c r="A41" s="67"/>
      <c r="B41" s="70">
        <v>16</v>
      </c>
      <c r="C41" s="70" t="s">
        <v>79</v>
      </c>
      <c r="D41" s="40">
        <v>83433</v>
      </c>
      <c r="E41" s="40">
        <v>82746</v>
      </c>
      <c r="F41" s="36"/>
      <c r="J41" s="36"/>
    </row>
    <row r="42" spans="1:10">
      <c r="A42" s="67"/>
      <c r="B42" s="70">
        <v>19</v>
      </c>
      <c r="C42" s="70" t="s">
        <v>80</v>
      </c>
      <c r="D42" s="40">
        <v>101089</v>
      </c>
      <c r="E42" s="40">
        <v>100476</v>
      </c>
      <c r="F42" s="36"/>
    </row>
    <row r="43" spans="1:10">
      <c r="A43" s="67"/>
      <c r="B43" s="70">
        <v>45</v>
      </c>
      <c r="C43" s="70" t="s">
        <v>81</v>
      </c>
      <c r="D43" s="40">
        <v>251235</v>
      </c>
      <c r="E43" s="40">
        <v>250604</v>
      </c>
      <c r="F43" s="36"/>
    </row>
    <row r="44" spans="1:10">
      <c r="A44" s="67"/>
      <c r="B44" s="93" t="s">
        <v>92</v>
      </c>
      <c r="C44" s="93"/>
      <c r="D44" s="69">
        <v>3650245</v>
      </c>
      <c r="E44" s="69">
        <v>3635280</v>
      </c>
      <c r="F44" s="36"/>
    </row>
    <row r="45" spans="1:10">
      <c r="A45" s="67"/>
      <c r="B45" s="70">
        <v>8</v>
      </c>
      <c r="C45" s="70" t="s">
        <v>93</v>
      </c>
      <c r="D45" s="40">
        <v>2748715</v>
      </c>
      <c r="E45" s="40">
        <v>2740696</v>
      </c>
      <c r="F45" s="36"/>
    </row>
    <row r="46" spans="1:10">
      <c r="A46" s="67"/>
      <c r="B46" s="70">
        <v>17</v>
      </c>
      <c r="C46" s="70" t="s">
        <v>94</v>
      </c>
      <c r="D46" s="40">
        <v>359601</v>
      </c>
      <c r="E46" s="40">
        <v>356183</v>
      </c>
      <c r="F46" s="36"/>
    </row>
    <row r="47" spans="1:10">
      <c r="A47" s="67"/>
      <c r="B47" s="70">
        <v>25</v>
      </c>
      <c r="C47" s="70" t="s">
        <v>95</v>
      </c>
      <c r="D47" s="40">
        <v>203352</v>
      </c>
      <c r="E47" s="40">
        <v>201616</v>
      </c>
      <c r="F47" s="36"/>
    </row>
    <row r="48" spans="1:10">
      <c r="A48" s="67"/>
      <c r="B48" s="70">
        <v>43</v>
      </c>
      <c r="C48" s="70" t="s">
        <v>96</v>
      </c>
      <c r="D48" s="40">
        <v>338577</v>
      </c>
      <c r="E48" s="40">
        <v>336786</v>
      </c>
      <c r="F48" s="36"/>
    </row>
    <row r="49" spans="1:6">
      <c r="A49" s="67"/>
      <c r="B49" s="93" t="s">
        <v>97</v>
      </c>
      <c r="C49" s="93"/>
      <c r="D49" s="69">
        <v>2051899</v>
      </c>
      <c r="E49" s="69">
        <v>2044762</v>
      </c>
      <c r="F49" s="36"/>
    </row>
    <row r="50" spans="1:6">
      <c r="A50" s="67"/>
      <c r="B50" s="70">
        <v>3</v>
      </c>
      <c r="C50" s="70" t="s">
        <v>98</v>
      </c>
      <c r="D50" s="40">
        <v>716566</v>
      </c>
      <c r="E50" s="40">
        <v>712446</v>
      </c>
      <c r="F50" s="36"/>
    </row>
    <row r="51" spans="1:6">
      <c r="A51" s="67"/>
      <c r="B51" s="70">
        <v>12</v>
      </c>
      <c r="C51" s="70" t="s">
        <v>99</v>
      </c>
      <c r="D51" s="40">
        <v>249537</v>
      </c>
      <c r="E51" s="40">
        <v>248126</v>
      </c>
      <c r="F51" s="36"/>
    </row>
    <row r="52" spans="1:6">
      <c r="A52" s="67"/>
      <c r="B52" s="70">
        <v>46</v>
      </c>
      <c r="C52" s="70" t="s">
        <v>100</v>
      </c>
      <c r="D52" s="40">
        <v>1085796</v>
      </c>
      <c r="E52" s="40">
        <v>1084191</v>
      </c>
      <c r="F52" s="36"/>
    </row>
    <row r="53" spans="1:6">
      <c r="A53" s="67"/>
      <c r="B53" s="93" t="s">
        <v>101</v>
      </c>
      <c r="C53" s="93"/>
      <c r="D53" s="69">
        <v>413579</v>
      </c>
      <c r="E53" s="69">
        <v>412163</v>
      </c>
      <c r="F53" s="36"/>
    </row>
    <row r="54" spans="1:6">
      <c r="A54" s="67"/>
      <c r="B54" s="70">
        <v>6</v>
      </c>
      <c r="C54" s="70" t="s">
        <v>102</v>
      </c>
      <c r="D54" s="40">
        <v>261607</v>
      </c>
      <c r="E54" s="40">
        <v>261019</v>
      </c>
      <c r="F54" s="36"/>
    </row>
    <row r="55" spans="1:6">
      <c r="A55" s="67"/>
      <c r="B55" s="70">
        <v>10</v>
      </c>
      <c r="C55" s="70" t="s">
        <v>125</v>
      </c>
      <c r="D55" s="40">
        <v>151972</v>
      </c>
      <c r="E55" s="40">
        <v>151144</v>
      </c>
      <c r="F55" s="36"/>
    </row>
    <row r="56" spans="1:6">
      <c r="A56" s="67"/>
      <c r="B56" s="93" t="s">
        <v>103</v>
      </c>
      <c r="C56" s="93"/>
      <c r="D56" s="69">
        <v>1050603</v>
      </c>
      <c r="E56" s="69">
        <v>1047247</v>
      </c>
      <c r="F56" s="36"/>
    </row>
    <row r="57" spans="1:6">
      <c r="A57" s="67"/>
      <c r="B57" s="70">
        <v>15</v>
      </c>
      <c r="C57" s="70" t="s">
        <v>104</v>
      </c>
      <c r="D57" s="40">
        <v>452897</v>
      </c>
      <c r="E57" s="40">
        <v>451567</v>
      </c>
      <c r="F57" s="36"/>
    </row>
    <row r="58" spans="1:6">
      <c r="A58" s="67"/>
      <c r="B58" s="70">
        <v>27</v>
      </c>
      <c r="C58" s="70" t="s">
        <v>105</v>
      </c>
      <c r="D58" s="40">
        <v>124358</v>
      </c>
      <c r="E58" s="40">
        <v>124096</v>
      </c>
      <c r="F58" s="36"/>
    </row>
    <row r="59" spans="1:6">
      <c r="A59" s="67"/>
      <c r="B59" s="70">
        <v>32</v>
      </c>
      <c r="C59" s="70" t="s">
        <v>106</v>
      </c>
      <c r="D59" s="40">
        <v>104518</v>
      </c>
      <c r="E59" s="40">
        <v>104213</v>
      </c>
      <c r="F59" s="36"/>
    </row>
    <row r="60" spans="1:6">
      <c r="A60" s="67"/>
      <c r="B60" s="70">
        <v>36</v>
      </c>
      <c r="C60" s="70" t="s">
        <v>107</v>
      </c>
      <c r="D60" s="40">
        <v>368830</v>
      </c>
      <c r="E60" s="40">
        <v>367371</v>
      </c>
      <c r="F60" s="36"/>
    </row>
    <row r="61" spans="1:6">
      <c r="A61" s="67"/>
      <c r="B61" s="93" t="s">
        <v>108</v>
      </c>
      <c r="C61" s="93"/>
      <c r="D61" s="69">
        <v>3452071</v>
      </c>
      <c r="E61" s="69">
        <v>3440435</v>
      </c>
      <c r="F61" s="36"/>
    </row>
    <row r="62" spans="1:6">
      <c r="A62" s="67"/>
      <c r="B62" s="70">
        <v>28</v>
      </c>
      <c r="C62" s="70" t="s">
        <v>109</v>
      </c>
      <c r="D62" s="40">
        <v>3452071</v>
      </c>
      <c r="E62" s="40">
        <v>3440435</v>
      </c>
      <c r="F62" s="36"/>
    </row>
    <row r="63" spans="1:6">
      <c r="A63" s="67"/>
      <c r="B63" s="93" t="s">
        <v>110</v>
      </c>
      <c r="C63" s="93"/>
      <c r="D63" s="69">
        <v>640839</v>
      </c>
      <c r="E63" s="69">
        <v>640649</v>
      </c>
      <c r="F63" s="36"/>
    </row>
    <row r="64" spans="1:6">
      <c r="A64" s="67"/>
      <c r="B64" s="70">
        <v>30</v>
      </c>
      <c r="C64" s="70" t="s">
        <v>111</v>
      </c>
      <c r="D64" s="40">
        <v>640839</v>
      </c>
      <c r="E64" s="40">
        <v>640649</v>
      </c>
      <c r="F64" s="36"/>
    </row>
    <row r="65" spans="1:6">
      <c r="A65" s="67"/>
      <c r="B65" s="93" t="s">
        <v>112</v>
      </c>
      <c r="C65" s="93"/>
      <c r="D65" s="69">
        <v>301858</v>
      </c>
      <c r="E65" s="69">
        <v>301214</v>
      </c>
      <c r="F65" s="36"/>
    </row>
    <row r="66" spans="1:6">
      <c r="A66" s="67"/>
      <c r="B66" s="70">
        <v>31</v>
      </c>
      <c r="C66" s="70" t="s">
        <v>113</v>
      </c>
      <c r="D66" s="40">
        <v>301858</v>
      </c>
      <c r="E66" s="40">
        <v>301214</v>
      </c>
      <c r="F66" s="36"/>
    </row>
    <row r="67" spans="1:6">
      <c r="A67" s="67"/>
      <c r="B67" s="93" t="s">
        <v>114</v>
      </c>
      <c r="C67" s="93"/>
      <c r="D67" s="69">
        <v>991666</v>
      </c>
      <c r="E67" s="69">
        <v>989397</v>
      </c>
      <c r="F67" s="36"/>
    </row>
    <row r="68" spans="1:6">
      <c r="A68" s="67"/>
      <c r="B68" s="70">
        <v>1</v>
      </c>
      <c r="C68" s="70" t="s">
        <v>115</v>
      </c>
      <c r="D68" s="40">
        <v>163290</v>
      </c>
      <c r="E68" s="40">
        <v>163425</v>
      </c>
      <c r="F68" s="36"/>
    </row>
    <row r="69" spans="1:6">
      <c r="A69" s="67"/>
      <c r="B69" s="70">
        <v>20</v>
      </c>
      <c r="C69" s="70" t="s">
        <v>116</v>
      </c>
      <c r="D69" s="40">
        <v>331404</v>
      </c>
      <c r="E69" s="40">
        <v>330250</v>
      </c>
      <c r="F69" s="36"/>
    </row>
    <row r="70" spans="1:6">
      <c r="A70" s="67"/>
      <c r="B70" s="70">
        <v>48</v>
      </c>
      <c r="C70" s="70" t="s">
        <v>117</v>
      </c>
      <c r="D70" s="40">
        <v>496972</v>
      </c>
      <c r="E70" s="40">
        <v>495722</v>
      </c>
      <c r="F70" s="36"/>
    </row>
    <row r="71" spans="1:6">
      <c r="A71" s="67"/>
      <c r="B71" s="93" t="s">
        <v>118</v>
      </c>
      <c r="C71" s="93"/>
      <c r="D71" s="69">
        <v>135957</v>
      </c>
      <c r="E71" s="69">
        <v>135937</v>
      </c>
      <c r="F71" s="36"/>
    </row>
    <row r="72" spans="1:6">
      <c r="A72" s="67"/>
      <c r="B72" s="70">
        <v>26</v>
      </c>
      <c r="C72" s="70" t="s">
        <v>119</v>
      </c>
      <c r="D72" s="40">
        <v>135957</v>
      </c>
      <c r="E72" s="40">
        <v>135937</v>
      </c>
      <c r="F72" s="36"/>
    </row>
    <row r="73" spans="1:6">
      <c r="A73" s="67"/>
      <c r="B73" s="71">
        <v>51</v>
      </c>
      <c r="C73" s="71" t="s">
        <v>120</v>
      </c>
      <c r="D73" s="42">
        <v>22670</v>
      </c>
      <c r="E73" s="42">
        <v>22625</v>
      </c>
      <c r="F73" s="36"/>
    </row>
    <row r="74" spans="1:6">
      <c r="A74" s="67"/>
      <c r="B74" s="71">
        <v>52</v>
      </c>
      <c r="C74" s="71" t="s">
        <v>121</v>
      </c>
      <c r="D74" s="42">
        <v>24849</v>
      </c>
      <c r="E74" s="42">
        <v>24794</v>
      </c>
      <c r="F74" s="36"/>
    </row>
    <row r="75" spans="1:6">
      <c r="A75" s="67"/>
      <c r="B75" s="92" t="s">
        <v>124</v>
      </c>
      <c r="C75" s="92"/>
      <c r="D75" s="72">
        <v>20404504</v>
      </c>
      <c r="E75" s="72">
        <v>20343125</v>
      </c>
      <c r="F75" s="36"/>
    </row>
    <row r="76" spans="1:6">
      <c r="A76" s="67"/>
      <c r="B76" s="66"/>
      <c r="C76" s="66"/>
      <c r="D76" s="66"/>
      <c r="E76" s="66"/>
    </row>
    <row r="89" spans="3:4">
      <c r="C89" s="91"/>
      <c r="D89" s="91"/>
    </row>
    <row r="93" spans="3:4">
      <c r="D93" s="20"/>
    </row>
  </sheetData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</mergeCells>
  <pageMargins left="0.7" right="0.7" top="0.75" bottom="0.75" header="0.3" footer="0.3"/>
  <pageSetup paperSize="9"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1138-6066-49F9-A860-8CDEFD8FF370}">
  <sheetPr>
    <pageSetUpPr autoPageBreaks="0" fitToPage="1"/>
  </sheetPr>
  <dimension ref="A1:J114"/>
  <sheetViews>
    <sheetView showGridLines="0" showRowColHeaders="0" zoomScaleNormal="100" workbookViewId="0">
      <pane ySplit="6" topLeftCell="A94" activePane="bottomLeft" state="frozen"/>
      <selection activeCell="C8" sqref="C8"/>
      <selection pane="bottomLeft" activeCell="M111" sqref="M111"/>
    </sheetView>
  </sheetViews>
  <sheetFormatPr baseColWidth="10" defaultRowHeight="15"/>
  <cols>
    <col min="1" max="1" width="3.28515625" style="97" customWidth="1"/>
    <col min="2" max="2" width="14.7109375" style="113" customWidth="1"/>
    <col min="3" max="3" width="15" style="113" customWidth="1"/>
    <col min="4" max="5" width="19.7109375" style="99" customWidth="1"/>
    <col min="6" max="6" width="2.140625" style="99" customWidth="1"/>
    <col min="7" max="7" width="14.7109375" style="113" customWidth="1"/>
    <col min="8" max="8" width="15" style="113" customWidth="1"/>
    <col min="9" max="10" width="19.7109375" style="99" customWidth="1"/>
    <col min="11" max="16384" width="11.42578125" style="113"/>
  </cols>
  <sheetData>
    <row r="1" spans="1:10" s="99" customFormat="1" ht="32.25" customHeight="1">
      <c r="A1" s="97"/>
      <c r="B1" s="98" t="s">
        <v>135</v>
      </c>
      <c r="C1" s="98"/>
      <c r="D1" s="98"/>
      <c r="E1" s="98"/>
      <c r="F1" s="98"/>
      <c r="G1" s="98"/>
      <c r="H1" s="98"/>
      <c r="I1" s="98"/>
      <c r="J1" s="98"/>
    </row>
    <row r="2" spans="1:10" s="99" customFormat="1" ht="31.5" customHeight="1">
      <c r="A2" s="100"/>
      <c r="B2" s="98"/>
      <c r="C2" s="98"/>
      <c r="D2" s="98"/>
      <c r="E2" s="98"/>
      <c r="F2" s="98"/>
      <c r="G2" s="98"/>
      <c r="H2" s="98"/>
      <c r="I2" s="98"/>
      <c r="J2" s="98"/>
    </row>
    <row r="3" spans="1:10" s="99" customFormat="1" ht="28.5" customHeight="1">
      <c r="A3" s="100"/>
      <c r="B3" s="101" t="s">
        <v>136</v>
      </c>
      <c r="C3" s="101"/>
      <c r="D3" s="101"/>
      <c r="E3" s="101"/>
      <c r="F3" s="101"/>
      <c r="G3" s="101"/>
      <c r="H3" s="101"/>
      <c r="I3" s="101"/>
      <c r="J3" s="101"/>
    </row>
    <row r="4" spans="1:10" s="99" customFormat="1" ht="7.5" customHeight="1">
      <c r="A4" s="100"/>
      <c r="B4" s="102"/>
      <c r="C4" s="102"/>
      <c r="D4" s="102"/>
      <c r="E4" s="102"/>
      <c r="F4" s="102"/>
      <c r="G4" s="102"/>
      <c r="H4" s="102"/>
      <c r="I4" s="102"/>
      <c r="J4" s="102"/>
    </row>
    <row r="5" spans="1:10" s="99" customFormat="1" ht="48" customHeight="1">
      <c r="A5" s="100"/>
      <c r="B5" s="103" t="s">
        <v>1</v>
      </c>
      <c r="C5" s="104" t="s">
        <v>137</v>
      </c>
      <c r="D5" s="105"/>
      <c r="E5" s="106"/>
      <c r="F5" s="107"/>
      <c r="G5" s="103" t="s">
        <v>1</v>
      </c>
      <c r="H5" s="104" t="s">
        <v>138</v>
      </c>
      <c r="I5" s="105"/>
      <c r="J5" s="106"/>
    </row>
    <row r="6" spans="1:10" s="99" customFormat="1" ht="58.5" customHeight="1">
      <c r="A6" s="100"/>
      <c r="B6" s="103"/>
      <c r="C6" s="108" t="s">
        <v>139</v>
      </c>
      <c r="D6" s="108" t="s">
        <v>140</v>
      </c>
      <c r="E6" s="108" t="s">
        <v>141</v>
      </c>
      <c r="F6" s="109"/>
      <c r="G6" s="103"/>
      <c r="H6" s="108" t="s">
        <v>139</v>
      </c>
      <c r="I6" s="108" t="s">
        <v>140</v>
      </c>
      <c r="J6" s="108" t="s">
        <v>141</v>
      </c>
    </row>
    <row r="7" spans="1:10">
      <c r="B7" s="110">
        <v>44621</v>
      </c>
      <c r="C7" s="111">
        <v>15312</v>
      </c>
      <c r="D7" s="111">
        <v>1052</v>
      </c>
      <c r="E7" s="111"/>
      <c r="G7" s="112"/>
      <c r="H7" s="111"/>
      <c r="I7" s="111"/>
      <c r="J7" s="111"/>
    </row>
    <row r="8" spans="1:10">
      <c r="B8" s="110">
        <v>44622</v>
      </c>
      <c r="C8" s="111">
        <v>13345</v>
      </c>
      <c r="D8" s="111">
        <v>1048</v>
      </c>
      <c r="E8" s="111"/>
      <c r="G8" s="112"/>
      <c r="H8" s="111"/>
      <c r="I8" s="111"/>
      <c r="J8" s="111"/>
    </row>
    <row r="9" spans="1:10">
      <c r="B9" s="110">
        <v>44623</v>
      </c>
      <c r="C9" s="111">
        <v>13748</v>
      </c>
      <c r="D9" s="111">
        <v>1047</v>
      </c>
      <c r="E9" s="111"/>
      <c r="G9" s="112"/>
      <c r="H9" s="111"/>
      <c r="I9" s="111"/>
      <c r="J9" s="111"/>
    </row>
    <row r="10" spans="1:10">
      <c r="B10" s="110">
        <v>44624</v>
      </c>
      <c r="C10" s="111">
        <v>16878</v>
      </c>
      <c r="D10" s="111">
        <v>1038</v>
      </c>
      <c r="E10" s="111"/>
      <c r="G10" s="112"/>
      <c r="H10" s="111"/>
      <c r="I10" s="111"/>
      <c r="J10" s="111"/>
    </row>
    <row r="11" spans="1:10">
      <c r="B11" s="110">
        <v>44625</v>
      </c>
      <c r="C11" s="111">
        <v>13276</v>
      </c>
      <c r="D11" s="111">
        <v>1033</v>
      </c>
      <c r="E11" s="111"/>
      <c r="G11" s="112"/>
      <c r="H11" s="111"/>
      <c r="I11" s="111"/>
      <c r="J11" s="111"/>
    </row>
    <row r="12" spans="1:10">
      <c r="B12" s="110">
        <v>44626</v>
      </c>
      <c r="C12" s="111">
        <v>12545</v>
      </c>
      <c r="D12" s="111">
        <v>1007</v>
      </c>
      <c r="E12" s="111"/>
      <c r="G12" s="112"/>
      <c r="H12" s="111"/>
      <c r="I12" s="111"/>
      <c r="J12" s="111"/>
    </row>
    <row r="13" spans="1:10">
      <c r="B13" s="110">
        <v>44627</v>
      </c>
      <c r="C13" s="111">
        <v>20750</v>
      </c>
      <c r="D13" s="111">
        <v>1045</v>
      </c>
      <c r="E13" s="111"/>
      <c r="G13" s="112"/>
      <c r="H13" s="111"/>
      <c r="I13" s="111"/>
      <c r="J13" s="111"/>
    </row>
    <row r="14" spans="1:10">
      <c r="B14" s="110">
        <v>44628</v>
      </c>
      <c r="C14" s="111">
        <v>17838</v>
      </c>
      <c r="D14" s="111">
        <v>1028</v>
      </c>
      <c r="E14" s="111"/>
      <c r="G14" s="112"/>
      <c r="H14" s="111"/>
      <c r="I14" s="111"/>
      <c r="J14" s="111"/>
    </row>
    <row r="15" spans="1:10">
      <c r="B15" s="110">
        <v>44629</v>
      </c>
      <c r="C15" s="111">
        <v>17415</v>
      </c>
      <c r="D15" s="111">
        <v>1021</v>
      </c>
      <c r="E15" s="111"/>
      <c r="G15" s="112"/>
      <c r="H15" s="111"/>
      <c r="I15" s="111"/>
      <c r="J15" s="111"/>
    </row>
    <row r="16" spans="1:10">
      <c r="B16" s="110">
        <v>44630</v>
      </c>
      <c r="C16" s="111">
        <v>19117</v>
      </c>
      <c r="D16" s="111">
        <v>1022</v>
      </c>
      <c r="E16" s="111"/>
      <c r="G16" s="112"/>
      <c r="H16" s="111"/>
      <c r="I16" s="111"/>
      <c r="J16" s="111"/>
    </row>
    <row r="17" spans="2:10">
      <c r="B17" s="110">
        <v>44631</v>
      </c>
      <c r="C17" s="111">
        <v>23039</v>
      </c>
      <c r="D17" s="111">
        <v>991</v>
      </c>
      <c r="E17" s="111"/>
      <c r="G17" s="112"/>
      <c r="H17" s="111"/>
      <c r="I17" s="111"/>
      <c r="J17" s="111"/>
    </row>
    <row r="18" spans="2:10">
      <c r="B18" s="110">
        <v>44632</v>
      </c>
      <c r="C18" s="111">
        <v>14690</v>
      </c>
      <c r="D18" s="111">
        <v>1007</v>
      </c>
      <c r="E18" s="111"/>
      <c r="G18" s="112"/>
      <c r="H18" s="111"/>
      <c r="I18" s="111"/>
      <c r="J18" s="111"/>
    </row>
    <row r="19" spans="2:10">
      <c r="B19" s="110">
        <v>44633</v>
      </c>
      <c r="C19" s="111">
        <v>14034</v>
      </c>
      <c r="D19" s="111">
        <v>989</v>
      </c>
      <c r="E19" s="111"/>
      <c r="G19" s="112"/>
      <c r="H19" s="111"/>
      <c r="I19" s="111"/>
      <c r="J19" s="111"/>
    </row>
    <row r="20" spans="2:10">
      <c r="B20" s="110">
        <v>44634</v>
      </c>
      <c r="C20" s="111">
        <v>24105</v>
      </c>
      <c r="D20" s="111">
        <v>1063</v>
      </c>
      <c r="E20" s="111"/>
      <c r="G20" s="112"/>
      <c r="H20" s="111"/>
      <c r="I20" s="111"/>
      <c r="J20" s="111"/>
    </row>
    <row r="21" spans="2:10">
      <c r="B21" s="110">
        <v>44635</v>
      </c>
      <c r="C21" s="111">
        <v>21684</v>
      </c>
      <c r="D21" s="111">
        <v>1081</v>
      </c>
      <c r="E21" s="111"/>
      <c r="G21" s="112"/>
      <c r="H21" s="111"/>
      <c r="I21" s="111"/>
      <c r="J21" s="111"/>
    </row>
    <row r="22" spans="2:10">
      <c r="B22" s="110">
        <v>44636</v>
      </c>
      <c r="C22" s="111">
        <v>25357</v>
      </c>
      <c r="D22" s="111">
        <v>1106</v>
      </c>
      <c r="E22" s="111"/>
      <c r="G22" s="112"/>
      <c r="H22" s="111"/>
      <c r="I22" s="111"/>
      <c r="J22" s="111"/>
    </row>
    <row r="23" spans="2:10">
      <c r="B23" s="110">
        <v>44637</v>
      </c>
      <c r="C23" s="111">
        <v>23063</v>
      </c>
      <c r="D23" s="111">
        <v>1131</v>
      </c>
      <c r="E23" s="111"/>
      <c r="G23" s="112"/>
      <c r="H23" s="111"/>
      <c r="I23" s="111"/>
      <c r="J23" s="111"/>
    </row>
    <row r="24" spans="2:10">
      <c r="B24" s="110">
        <v>44638</v>
      </c>
      <c r="C24" s="111">
        <v>22169</v>
      </c>
      <c r="D24" s="111">
        <v>1305</v>
      </c>
      <c r="E24" s="111"/>
      <c r="G24" s="112"/>
      <c r="H24" s="111"/>
      <c r="I24" s="111"/>
      <c r="J24" s="111"/>
    </row>
    <row r="25" spans="2:10">
      <c r="B25" s="110">
        <v>44639</v>
      </c>
      <c r="C25" s="111">
        <v>14710</v>
      </c>
      <c r="D25" s="111">
        <v>1274</v>
      </c>
      <c r="E25" s="111"/>
      <c r="G25" s="112"/>
      <c r="H25" s="111"/>
      <c r="I25" s="111"/>
      <c r="J25" s="111"/>
    </row>
    <row r="26" spans="2:10">
      <c r="B26" s="110">
        <v>44640</v>
      </c>
      <c r="C26" s="111">
        <v>17384</v>
      </c>
      <c r="D26" s="111">
        <v>1104</v>
      </c>
      <c r="E26" s="111"/>
      <c r="G26" s="112"/>
      <c r="H26" s="111"/>
      <c r="I26" s="111"/>
      <c r="J26" s="111"/>
    </row>
    <row r="27" spans="2:10">
      <c r="B27" s="110">
        <v>44641</v>
      </c>
      <c r="C27" s="111">
        <v>32611</v>
      </c>
      <c r="D27" s="111">
        <v>1338</v>
      </c>
      <c r="E27" s="111"/>
      <c r="G27" s="112"/>
      <c r="H27" s="111"/>
      <c r="I27" s="111"/>
      <c r="J27" s="111"/>
    </row>
    <row r="28" spans="2:10">
      <c r="B28" s="110">
        <v>44642</v>
      </c>
      <c r="C28" s="111">
        <v>20136</v>
      </c>
      <c r="D28" s="111">
        <v>1373</v>
      </c>
      <c r="E28" s="111"/>
      <c r="G28" s="112"/>
      <c r="H28" s="111"/>
      <c r="I28" s="111"/>
      <c r="J28" s="111"/>
    </row>
    <row r="29" spans="2:10">
      <c r="B29" s="110">
        <v>44643</v>
      </c>
      <c r="C29" s="111">
        <v>20436</v>
      </c>
      <c r="D29" s="111">
        <v>1748</v>
      </c>
      <c r="E29" s="111"/>
      <c r="G29" s="112"/>
      <c r="H29" s="111"/>
      <c r="I29" s="111"/>
      <c r="J29" s="111"/>
    </row>
    <row r="30" spans="2:10">
      <c r="B30" s="110">
        <v>44644</v>
      </c>
      <c r="C30" s="111">
        <v>17952</v>
      </c>
      <c r="D30" s="111">
        <v>1784</v>
      </c>
      <c r="E30" s="111"/>
      <c r="G30" s="112"/>
      <c r="H30" s="111"/>
      <c r="I30" s="111"/>
      <c r="J30" s="111"/>
    </row>
    <row r="31" spans="2:10">
      <c r="B31" s="110">
        <v>44645</v>
      </c>
      <c r="C31" s="111">
        <v>23546</v>
      </c>
      <c r="D31" s="111">
        <v>1839</v>
      </c>
      <c r="E31" s="111"/>
      <c r="G31" s="112"/>
      <c r="H31" s="111"/>
      <c r="I31" s="111"/>
      <c r="J31" s="111"/>
    </row>
    <row r="32" spans="2:10">
      <c r="B32" s="110">
        <v>44646</v>
      </c>
      <c r="C32" s="111">
        <v>15868</v>
      </c>
      <c r="D32" s="111">
        <v>1782</v>
      </c>
      <c r="E32" s="111"/>
      <c r="G32" s="112"/>
      <c r="H32" s="111"/>
      <c r="I32" s="111"/>
      <c r="J32" s="111"/>
    </row>
    <row r="33" spans="2:10">
      <c r="B33" s="110">
        <v>44647</v>
      </c>
      <c r="C33" s="111">
        <v>15181</v>
      </c>
      <c r="D33" s="111">
        <v>1793</v>
      </c>
      <c r="E33" s="111"/>
      <c r="G33" s="112"/>
      <c r="H33" s="111"/>
      <c r="I33" s="111"/>
      <c r="J33" s="111"/>
    </row>
    <row r="34" spans="2:10">
      <c r="B34" s="110">
        <v>44648</v>
      </c>
      <c r="C34" s="111">
        <v>25157</v>
      </c>
      <c r="D34" s="111">
        <v>1955</v>
      </c>
      <c r="E34" s="111"/>
      <c r="G34" s="112"/>
      <c r="H34" s="111"/>
      <c r="I34" s="111"/>
      <c r="J34" s="111"/>
    </row>
    <row r="35" spans="2:10">
      <c r="B35" s="110">
        <v>44649</v>
      </c>
      <c r="C35" s="111">
        <v>19974</v>
      </c>
      <c r="D35" s="111">
        <v>1868</v>
      </c>
      <c r="E35" s="111"/>
      <c r="G35" s="112"/>
      <c r="H35" s="111"/>
      <c r="I35" s="111"/>
      <c r="J35" s="111"/>
    </row>
    <row r="36" spans="2:10">
      <c r="B36" s="110">
        <v>44650</v>
      </c>
      <c r="C36" s="111">
        <v>14419</v>
      </c>
      <c r="D36" s="111">
        <v>1794</v>
      </c>
      <c r="E36" s="111"/>
      <c r="G36" s="112"/>
      <c r="H36" s="111"/>
      <c r="I36" s="111"/>
      <c r="J36" s="111"/>
    </row>
    <row r="37" spans="2:10">
      <c r="B37" s="110">
        <v>44651</v>
      </c>
      <c r="C37" s="111">
        <v>14535</v>
      </c>
      <c r="D37" s="111">
        <v>1682</v>
      </c>
      <c r="E37" s="111"/>
      <c r="G37" s="112"/>
      <c r="H37" s="111"/>
      <c r="I37" s="111"/>
      <c r="J37" s="111"/>
    </row>
    <row r="38" spans="2:10">
      <c r="B38" s="110">
        <v>44652</v>
      </c>
      <c r="C38" s="111">
        <v>31279</v>
      </c>
      <c r="D38" s="111">
        <v>2042</v>
      </c>
      <c r="E38" s="111">
        <v>4113</v>
      </c>
      <c r="G38" s="112"/>
      <c r="H38" s="111"/>
      <c r="I38" s="111"/>
      <c r="J38" s="111"/>
    </row>
    <row r="39" spans="2:10">
      <c r="B39" s="110">
        <v>44653</v>
      </c>
      <c r="C39" s="111">
        <v>24189</v>
      </c>
      <c r="D39" s="111">
        <v>1980</v>
      </c>
      <c r="E39" s="111">
        <v>4115</v>
      </c>
      <c r="G39" s="112"/>
      <c r="H39" s="111"/>
      <c r="I39" s="111"/>
      <c r="J39" s="111"/>
    </row>
    <row r="40" spans="2:10">
      <c r="B40" s="110">
        <v>44654</v>
      </c>
      <c r="C40" s="111">
        <v>23820</v>
      </c>
      <c r="D40" s="111">
        <v>1913</v>
      </c>
      <c r="E40" s="111">
        <v>4116</v>
      </c>
      <c r="G40" s="112"/>
      <c r="H40" s="111"/>
      <c r="I40" s="111"/>
      <c r="J40" s="111"/>
    </row>
    <row r="41" spans="2:10">
      <c r="B41" s="110">
        <v>44655</v>
      </c>
      <c r="C41" s="111">
        <v>29046</v>
      </c>
      <c r="D41" s="111">
        <v>1863</v>
      </c>
      <c r="E41" s="111">
        <v>4065</v>
      </c>
      <c r="G41" s="112"/>
      <c r="H41" s="111"/>
      <c r="I41" s="111"/>
      <c r="J41" s="111"/>
    </row>
    <row r="42" spans="2:10">
      <c r="B42" s="110">
        <v>44656</v>
      </c>
      <c r="C42" s="111">
        <v>26814</v>
      </c>
      <c r="D42" s="111">
        <v>1666</v>
      </c>
      <c r="E42" s="111">
        <v>4079</v>
      </c>
      <c r="G42" s="112"/>
      <c r="H42" s="111"/>
      <c r="I42" s="111"/>
      <c r="J42" s="111"/>
    </row>
    <row r="43" spans="2:10">
      <c r="B43" s="110">
        <v>44657</v>
      </c>
      <c r="C43" s="111">
        <v>26360</v>
      </c>
      <c r="D43" s="111">
        <v>1654</v>
      </c>
      <c r="E43" s="111">
        <v>4086</v>
      </c>
      <c r="G43" s="112"/>
      <c r="H43" s="111"/>
      <c r="I43" s="111"/>
      <c r="J43" s="111"/>
    </row>
    <row r="44" spans="2:10">
      <c r="B44" s="110">
        <v>44658</v>
      </c>
      <c r="C44" s="111">
        <v>27858</v>
      </c>
      <c r="D44" s="111">
        <v>1632</v>
      </c>
      <c r="E44" s="111">
        <v>4088</v>
      </c>
      <c r="G44" s="112"/>
      <c r="H44" s="111"/>
      <c r="I44" s="111"/>
      <c r="J44" s="111"/>
    </row>
    <row r="45" spans="2:10">
      <c r="B45" s="110">
        <v>44659</v>
      </c>
      <c r="C45" s="111">
        <v>33270</v>
      </c>
      <c r="D45" s="111">
        <v>1619</v>
      </c>
      <c r="E45" s="111">
        <v>4083</v>
      </c>
      <c r="G45" s="110">
        <v>44659</v>
      </c>
      <c r="H45" s="111">
        <v>16152</v>
      </c>
      <c r="I45" s="111">
        <v>905</v>
      </c>
      <c r="J45" s="111"/>
    </row>
    <row r="46" spans="2:10">
      <c r="B46" s="110">
        <v>44660</v>
      </c>
      <c r="C46" s="111">
        <v>25335</v>
      </c>
      <c r="D46" s="111">
        <v>1589</v>
      </c>
      <c r="E46" s="111">
        <v>4116</v>
      </c>
      <c r="G46" s="110"/>
      <c r="J46" s="111"/>
    </row>
    <row r="47" spans="2:10">
      <c r="B47" s="110">
        <v>44661</v>
      </c>
      <c r="C47" s="111">
        <v>24842</v>
      </c>
      <c r="D47" s="111">
        <v>1548</v>
      </c>
      <c r="E47" s="111">
        <v>4130</v>
      </c>
      <c r="G47" s="110"/>
      <c r="J47" s="111"/>
    </row>
    <row r="48" spans="2:10">
      <c r="B48" s="110">
        <v>44662</v>
      </c>
      <c r="C48" s="111">
        <v>34955</v>
      </c>
      <c r="D48" s="111">
        <v>1571</v>
      </c>
      <c r="E48" s="111">
        <v>4095</v>
      </c>
      <c r="G48" s="110">
        <v>44662</v>
      </c>
      <c r="H48" s="111">
        <v>17117</v>
      </c>
      <c r="I48" s="111">
        <v>773</v>
      </c>
      <c r="J48" s="111"/>
    </row>
    <row r="49" spans="2:10">
      <c r="B49" s="110">
        <v>44663</v>
      </c>
      <c r="C49" s="111">
        <v>35044</v>
      </c>
      <c r="D49" s="111">
        <v>1527</v>
      </c>
      <c r="E49" s="111">
        <v>4092</v>
      </c>
      <c r="G49" s="110">
        <v>44663</v>
      </c>
      <c r="H49" s="111">
        <v>17097</v>
      </c>
      <c r="I49" s="111">
        <v>784</v>
      </c>
      <c r="J49" s="111"/>
    </row>
    <row r="50" spans="2:10">
      <c r="B50" s="110">
        <v>44664</v>
      </c>
      <c r="C50" s="111">
        <v>38168</v>
      </c>
      <c r="D50" s="111">
        <v>1515</v>
      </c>
      <c r="E50" s="111">
        <v>4095</v>
      </c>
      <c r="G50" s="110">
        <v>44664</v>
      </c>
      <c r="H50" s="111">
        <v>15671</v>
      </c>
      <c r="I50" s="111">
        <v>1052</v>
      </c>
      <c r="J50" s="111"/>
    </row>
    <row r="51" spans="2:10">
      <c r="B51" s="110">
        <v>44665</v>
      </c>
      <c r="C51" s="111">
        <v>25318</v>
      </c>
      <c r="D51" s="111">
        <v>1506</v>
      </c>
      <c r="E51" s="111">
        <v>4123</v>
      </c>
      <c r="G51" s="110"/>
      <c r="J51" s="111"/>
    </row>
    <row r="52" spans="2:10">
      <c r="B52" s="110">
        <v>44666</v>
      </c>
      <c r="C52" s="111">
        <v>24122</v>
      </c>
      <c r="D52" s="111">
        <v>1465</v>
      </c>
      <c r="E52" s="111">
        <v>4139</v>
      </c>
      <c r="G52" s="110"/>
      <c r="J52" s="111"/>
    </row>
    <row r="53" spans="2:10">
      <c r="B53" s="110">
        <v>44667</v>
      </c>
      <c r="C53" s="111">
        <v>23346</v>
      </c>
      <c r="D53" s="111">
        <v>1467</v>
      </c>
      <c r="E53" s="111">
        <v>4140</v>
      </c>
      <c r="G53" s="110"/>
      <c r="J53" s="111"/>
    </row>
    <row r="54" spans="2:10">
      <c r="B54" s="110">
        <v>44668</v>
      </c>
      <c r="C54" s="111">
        <v>23558</v>
      </c>
      <c r="D54" s="111">
        <v>1419</v>
      </c>
      <c r="E54" s="111">
        <v>4142</v>
      </c>
      <c r="G54" s="110"/>
      <c r="J54" s="111"/>
    </row>
    <row r="55" spans="2:10">
      <c r="B55" s="110">
        <v>44669</v>
      </c>
      <c r="C55" s="111">
        <v>26864</v>
      </c>
      <c r="D55" s="111">
        <v>1386</v>
      </c>
      <c r="E55" s="111">
        <v>4114</v>
      </c>
      <c r="G55" s="110">
        <v>44669</v>
      </c>
      <c r="H55" s="111">
        <v>15691</v>
      </c>
      <c r="I55" s="111">
        <v>1044</v>
      </c>
      <c r="J55" s="111"/>
    </row>
    <row r="56" spans="2:10">
      <c r="B56" s="110">
        <v>44670</v>
      </c>
      <c r="C56" s="111">
        <v>25881</v>
      </c>
      <c r="D56" s="111">
        <v>1359</v>
      </c>
      <c r="E56" s="111">
        <v>4071</v>
      </c>
      <c r="G56" s="110">
        <v>44670</v>
      </c>
      <c r="H56" s="111">
        <v>15778</v>
      </c>
      <c r="I56" s="111">
        <v>1041</v>
      </c>
      <c r="J56" s="111"/>
    </row>
    <row r="57" spans="2:10">
      <c r="B57" s="110">
        <v>44671</v>
      </c>
      <c r="C57" s="111">
        <v>25200</v>
      </c>
      <c r="D57" s="111">
        <v>1336</v>
      </c>
      <c r="E57" s="111">
        <v>4063</v>
      </c>
      <c r="G57" s="110">
        <v>44671</v>
      </c>
      <c r="H57" s="111">
        <v>15560</v>
      </c>
      <c r="I57" s="111">
        <v>1054</v>
      </c>
      <c r="J57" s="111">
        <v>1</v>
      </c>
    </row>
    <row r="58" spans="2:10">
      <c r="B58" s="110">
        <v>44672</v>
      </c>
      <c r="C58" s="111">
        <v>25305</v>
      </c>
      <c r="D58" s="111">
        <v>1330</v>
      </c>
      <c r="E58" s="111">
        <v>4052</v>
      </c>
      <c r="G58" s="110">
        <v>44672</v>
      </c>
      <c r="H58" s="111">
        <v>16241</v>
      </c>
      <c r="I58" s="111">
        <v>1073</v>
      </c>
      <c r="J58" s="111">
        <v>2</v>
      </c>
    </row>
    <row r="59" spans="2:10">
      <c r="B59" s="110">
        <v>44673</v>
      </c>
      <c r="C59" s="111">
        <v>30434</v>
      </c>
      <c r="D59" s="111">
        <v>1342</v>
      </c>
      <c r="E59" s="111">
        <v>4052</v>
      </c>
      <c r="G59" s="110">
        <v>44673</v>
      </c>
      <c r="H59" s="111">
        <v>16362</v>
      </c>
      <c r="I59" s="111">
        <v>1072</v>
      </c>
      <c r="J59" s="111">
        <v>5</v>
      </c>
    </row>
    <row r="60" spans="2:10">
      <c r="B60" s="110">
        <v>44674</v>
      </c>
      <c r="C60" s="111">
        <v>24721</v>
      </c>
      <c r="D60" s="111">
        <v>1333</v>
      </c>
      <c r="E60" s="111">
        <v>4081</v>
      </c>
      <c r="G60" s="110"/>
    </row>
    <row r="61" spans="2:10">
      <c r="B61" s="110">
        <v>44675</v>
      </c>
      <c r="C61" s="111">
        <v>25547</v>
      </c>
      <c r="D61" s="111">
        <v>1317</v>
      </c>
      <c r="E61" s="111">
        <v>4083</v>
      </c>
      <c r="G61" s="110"/>
    </row>
    <row r="62" spans="2:10">
      <c r="B62" s="110">
        <v>44676</v>
      </c>
      <c r="C62" s="111">
        <v>35423</v>
      </c>
      <c r="D62" s="111">
        <v>1350</v>
      </c>
      <c r="E62" s="111">
        <v>4035</v>
      </c>
      <c r="G62" s="110">
        <v>44676</v>
      </c>
      <c r="H62" s="111">
        <v>16182</v>
      </c>
      <c r="I62" s="111">
        <v>1033</v>
      </c>
      <c r="J62" s="111">
        <v>16</v>
      </c>
    </row>
    <row r="63" spans="2:10">
      <c r="B63" s="110">
        <v>44677</v>
      </c>
      <c r="C63" s="111">
        <v>31665</v>
      </c>
      <c r="D63" s="111">
        <v>1352</v>
      </c>
      <c r="E63" s="111">
        <v>4033</v>
      </c>
      <c r="G63" s="110">
        <v>44677</v>
      </c>
      <c r="H63" s="111">
        <v>17005</v>
      </c>
      <c r="I63" s="111">
        <v>1053</v>
      </c>
      <c r="J63" s="111">
        <v>16</v>
      </c>
    </row>
    <row r="64" spans="2:10">
      <c r="B64" s="110">
        <v>44678</v>
      </c>
      <c r="C64" s="111">
        <v>29741</v>
      </c>
      <c r="D64" s="111">
        <v>1349</v>
      </c>
      <c r="E64" s="111">
        <v>4027</v>
      </c>
      <c r="G64" s="110">
        <v>44678</v>
      </c>
      <c r="H64" s="111">
        <v>17034</v>
      </c>
      <c r="I64" s="111">
        <v>1051</v>
      </c>
      <c r="J64" s="111">
        <v>16</v>
      </c>
    </row>
    <row r="65" spans="2:10">
      <c r="B65" s="110">
        <v>44679</v>
      </c>
      <c r="C65" s="111">
        <v>31111</v>
      </c>
      <c r="D65" s="111">
        <v>1348</v>
      </c>
      <c r="E65" s="111">
        <v>3976</v>
      </c>
      <c r="G65" s="110">
        <v>44679</v>
      </c>
      <c r="H65" s="111">
        <v>17310</v>
      </c>
      <c r="I65" s="111">
        <v>1049</v>
      </c>
      <c r="J65" s="111">
        <v>16</v>
      </c>
    </row>
    <row r="66" spans="2:10">
      <c r="B66" s="110">
        <v>44680</v>
      </c>
      <c r="C66" s="111">
        <v>36186</v>
      </c>
      <c r="D66" s="111">
        <v>1347</v>
      </c>
      <c r="E66" s="111">
        <v>3975</v>
      </c>
      <c r="G66" s="110">
        <v>44680</v>
      </c>
      <c r="H66" s="111">
        <v>17613</v>
      </c>
      <c r="I66" s="111">
        <v>1063</v>
      </c>
      <c r="J66" s="111">
        <v>74</v>
      </c>
    </row>
    <row r="67" spans="2:10">
      <c r="B67" s="110">
        <v>44681</v>
      </c>
      <c r="C67" s="111">
        <v>27719</v>
      </c>
      <c r="D67" s="111">
        <v>1325</v>
      </c>
      <c r="E67" s="111">
        <v>3972</v>
      </c>
      <c r="G67" s="110"/>
    </row>
    <row r="68" spans="2:10">
      <c r="B68" s="110">
        <v>44682</v>
      </c>
      <c r="C68" s="111">
        <v>22835</v>
      </c>
      <c r="D68" s="111">
        <v>1318</v>
      </c>
      <c r="E68" s="111">
        <v>3918</v>
      </c>
      <c r="G68" s="110"/>
    </row>
    <row r="69" spans="2:10">
      <c r="B69" s="110">
        <v>44683</v>
      </c>
      <c r="C69" s="111">
        <v>26258</v>
      </c>
      <c r="D69" s="111">
        <v>1322</v>
      </c>
      <c r="E69" s="111">
        <v>3815</v>
      </c>
      <c r="G69" s="110"/>
    </row>
    <row r="70" spans="2:10">
      <c r="B70" s="110">
        <v>44684</v>
      </c>
      <c r="C70" s="111">
        <v>24720</v>
      </c>
      <c r="D70" s="111">
        <v>1327</v>
      </c>
      <c r="E70" s="111">
        <v>3809</v>
      </c>
      <c r="G70" s="110">
        <v>44684</v>
      </c>
      <c r="H70" s="111">
        <v>18001</v>
      </c>
      <c r="I70" s="111">
        <v>1019</v>
      </c>
      <c r="J70" s="111">
        <v>90</v>
      </c>
    </row>
    <row r="71" spans="2:10">
      <c r="B71" s="110">
        <v>44685</v>
      </c>
      <c r="C71" s="111">
        <v>23985</v>
      </c>
      <c r="D71" s="111">
        <v>1327</v>
      </c>
      <c r="E71" s="111">
        <v>3808</v>
      </c>
      <c r="G71" s="110">
        <v>44685</v>
      </c>
      <c r="H71" s="111">
        <v>20542</v>
      </c>
      <c r="I71" s="111">
        <v>996</v>
      </c>
      <c r="J71" s="111">
        <v>92</v>
      </c>
    </row>
    <row r="72" spans="2:10">
      <c r="B72" s="110">
        <v>44686</v>
      </c>
      <c r="C72" s="111">
        <v>24929</v>
      </c>
      <c r="D72" s="111">
        <v>1325</v>
      </c>
      <c r="E72" s="111">
        <v>3803</v>
      </c>
      <c r="G72" s="110">
        <v>44686</v>
      </c>
      <c r="H72" s="111">
        <v>21291</v>
      </c>
      <c r="I72" s="111">
        <v>1019</v>
      </c>
      <c r="J72" s="111">
        <v>160</v>
      </c>
    </row>
    <row r="73" spans="2:10">
      <c r="B73" s="110">
        <v>44687</v>
      </c>
      <c r="C73" s="111">
        <v>27416</v>
      </c>
      <c r="D73" s="111">
        <v>1324</v>
      </c>
      <c r="E73" s="111">
        <v>3800</v>
      </c>
      <c r="G73" s="110">
        <v>44687</v>
      </c>
      <c r="H73" s="111">
        <v>22057</v>
      </c>
      <c r="I73" s="111">
        <v>1050</v>
      </c>
      <c r="J73" s="111">
        <v>228</v>
      </c>
    </row>
    <row r="74" spans="2:10">
      <c r="B74" s="110">
        <v>44688</v>
      </c>
      <c r="C74" s="111">
        <v>23507</v>
      </c>
      <c r="D74" s="111">
        <v>1319</v>
      </c>
      <c r="E74" s="111">
        <v>3818</v>
      </c>
      <c r="G74" s="110"/>
    </row>
    <row r="75" spans="2:10">
      <c r="B75" s="110">
        <v>44689</v>
      </c>
      <c r="C75" s="111">
        <v>23118</v>
      </c>
      <c r="D75" s="111">
        <v>1319</v>
      </c>
      <c r="E75" s="111">
        <v>3814</v>
      </c>
      <c r="G75" s="110"/>
    </row>
    <row r="76" spans="2:10">
      <c r="B76" s="110">
        <v>44690</v>
      </c>
      <c r="C76" s="111">
        <v>27120</v>
      </c>
      <c r="D76" s="111">
        <v>1318</v>
      </c>
      <c r="E76" s="111">
        <v>3671</v>
      </c>
      <c r="G76" s="110">
        <v>44690</v>
      </c>
      <c r="H76" s="111">
        <v>22864</v>
      </c>
      <c r="I76" s="111">
        <v>881</v>
      </c>
      <c r="J76" s="111">
        <v>246</v>
      </c>
    </row>
    <row r="77" spans="2:10">
      <c r="B77" s="110">
        <v>44691</v>
      </c>
      <c r="C77" s="111">
        <v>24986</v>
      </c>
      <c r="D77" s="111">
        <v>1316</v>
      </c>
      <c r="E77" s="111">
        <v>3671</v>
      </c>
      <c r="G77" s="110">
        <v>44691</v>
      </c>
      <c r="H77" s="111">
        <v>23457</v>
      </c>
      <c r="I77" s="111">
        <v>876</v>
      </c>
      <c r="J77" s="111">
        <v>283</v>
      </c>
    </row>
    <row r="78" spans="2:10">
      <c r="B78" s="110">
        <v>44692</v>
      </c>
      <c r="C78" s="111">
        <v>22962</v>
      </c>
      <c r="D78" s="111">
        <v>1312</v>
      </c>
      <c r="E78" s="111">
        <v>3615</v>
      </c>
      <c r="G78" s="110">
        <v>44692</v>
      </c>
      <c r="H78" s="111">
        <v>25214</v>
      </c>
      <c r="I78" s="111">
        <v>1165</v>
      </c>
      <c r="J78" s="111">
        <v>460</v>
      </c>
    </row>
    <row r="79" spans="2:10">
      <c r="B79" s="110">
        <v>44693</v>
      </c>
      <c r="C79" s="111">
        <v>23763</v>
      </c>
      <c r="D79" s="111">
        <v>1301</v>
      </c>
      <c r="E79" s="111">
        <v>3591</v>
      </c>
      <c r="G79" s="110">
        <v>44693</v>
      </c>
      <c r="H79" s="111">
        <v>24093</v>
      </c>
      <c r="I79" s="111">
        <v>1130</v>
      </c>
      <c r="J79" s="111">
        <v>1054</v>
      </c>
    </row>
    <row r="80" spans="2:10">
      <c r="B80" s="110">
        <v>44694</v>
      </c>
      <c r="C80" s="111">
        <v>27317</v>
      </c>
      <c r="D80" s="111">
        <v>1315</v>
      </c>
      <c r="E80" s="111">
        <v>3589</v>
      </c>
      <c r="G80" s="110"/>
    </row>
    <row r="81" spans="2:10">
      <c r="B81" s="110">
        <v>44695</v>
      </c>
      <c r="C81" s="111">
        <v>22839</v>
      </c>
      <c r="D81" s="111">
        <v>1302</v>
      </c>
      <c r="E81" s="111">
        <v>3590</v>
      </c>
      <c r="G81" s="110"/>
    </row>
    <row r="82" spans="2:10">
      <c r="B82" s="110">
        <v>44696</v>
      </c>
      <c r="C82" s="111">
        <v>22676</v>
      </c>
      <c r="D82" s="111">
        <v>1301</v>
      </c>
      <c r="E82" s="111">
        <v>3589</v>
      </c>
      <c r="G82" s="110"/>
    </row>
    <row r="83" spans="2:10">
      <c r="B83" s="110">
        <v>44697</v>
      </c>
      <c r="C83" s="111">
        <v>29842</v>
      </c>
      <c r="D83" s="111">
        <v>1306</v>
      </c>
      <c r="E83" s="111">
        <v>3050</v>
      </c>
      <c r="G83" s="110">
        <v>44697</v>
      </c>
      <c r="H83" s="111">
        <v>22322</v>
      </c>
      <c r="I83" s="111">
        <v>1147</v>
      </c>
      <c r="J83" s="111">
        <v>2673</v>
      </c>
    </row>
    <row r="84" spans="2:10">
      <c r="B84" s="110">
        <v>44698</v>
      </c>
      <c r="C84" s="111">
        <v>27637</v>
      </c>
      <c r="D84" s="111">
        <v>1298</v>
      </c>
      <c r="E84" s="111">
        <v>2725</v>
      </c>
      <c r="G84" s="110">
        <v>44698</v>
      </c>
      <c r="H84" s="111">
        <v>22414</v>
      </c>
      <c r="I84" s="111">
        <v>1133</v>
      </c>
      <c r="J84" s="111">
        <v>2913</v>
      </c>
    </row>
    <row r="85" spans="2:10">
      <c r="B85" s="110">
        <v>44699</v>
      </c>
      <c r="C85" s="111">
        <v>27911</v>
      </c>
      <c r="D85" s="111">
        <v>1297</v>
      </c>
      <c r="E85" s="111">
        <v>2680</v>
      </c>
      <c r="G85" s="110">
        <v>44699</v>
      </c>
      <c r="H85" s="111">
        <v>22450</v>
      </c>
      <c r="I85" s="111">
        <v>1097</v>
      </c>
      <c r="J85" s="111">
        <v>2961</v>
      </c>
    </row>
    <row r="86" spans="2:10">
      <c r="B86" s="110">
        <v>44700</v>
      </c>
      <c r="C86" s="111">
        <v>28665</v>
      </c>
      <c r="D86" s="111">
        <v>1289</v>
      </c>
      <c r="E86" s="111">
        <v>2681</v>
      </c>
      <c r="G86" s="110">
        <v>44700</v>
      </c>
      <c r="H86" s="111">
        <v>22398</v>
      </c>
      <c r="I86" s="111">
        <v>1081</v>
      </c>
      <c r="J86" s="111">
        <v>3206</v>
      </c>
    </row>
    <row r="87" spans="2:10">
      <c r="B87" s="110">
        <v>44701</v>
      </c>
      <c r="C87" s="111">
        <v>34545</v>
      </c>
      <c r="D87" s="111">
        <v>1279</v>
      </c>
      <c r="E87" s="111">
        <v>2612</v>
      </c>
      <c r="G87" s="110">
        <v>44701</v>
      </c>
      <c r="H87" s="111">
        <v>22531</v>
      </c>
      <c r="I87" s="111">
        <v>1074</v>
      </c>
      <c r="J87" s="111">
        <v>3341</v>
      </c>
    </row>
    <row r="88" spans="2:10">
      <c r="B88" s="110">
        <v>44702</v>
      </c>
      <c r="C88" s="111">
        <v>23875</v>
      </c>
      <c r="D88" s="111">
        <v>1280</v>
      </c>
      <c r="E88" s="111">
        <v>2614</v>
      </c>
      <c r="G88" s="110"/>
    </row>
    <row r="89" spans="2:10">
      <c r="B89" s="110">
        <v>44703</v>
      </c>
      <c r="C89" s="111">
        <v>23533</v>
      </c>
      <c r="D89" s="111">
        <v>1280</v>
      </c>
      <c r="E89" s="111">
        <v>2614</v>
      </c>
      <c r="G89" s="110"/>
    </row>
    <row r="90" spans="2:10">
      <c r="B90" s="110">
        <v>44704</v>
      </c>
      <c r="C90" s="111">
        <v>26176</v>
      </c>
      <c r="D90" s="111">
        <v>1286</v>
      </c>
      <c r="E90" s="111">
        <v>2505</v>
      </c>
      <c r="G90" s="110">
        <v>44704</v>
      </c>
      <c r="H90" s="111">
        <v>22422</v>
      </c>
      <c r="I90" s="111">
        <v>1095</v>
      </c>
      <c r="J90" s="111">
        <v>3457</v>
      </c>
    </row>
    <row r="91" spans="2:10">
      <c r="B91" s="110">
        <v>44705</v>
      </c>
      <c r="C91" s="111">
        <v>24730</v>
      </c>
      <c r="D91" s="111">
        <v>1288</v>
      </c>
      <c r="E91" s="111">
        <v>2504</v>
      </c>
      <c r="G91" s="110">
        <v>44705</v>
      </c>
      <c r="H91" s="111">
        <v>22547</v>
      </c>
      <c r="I91" s="111">
        <v>1093</v>
      </c>
      <c r="J91" s="111">
        <v>3560</v>
      </c>
    </row>
    <row r="92" spans="2:10">
      <c r="B92" s="110">
        <v>44706</v>
      </c>
      <c r="C92" s="111">
        <v>22279</v>
      </c>
      <c r="D92" s="111">
        <v>1284</v>
      </c>
      <c r="E92" s="111">
        <v>2488</v>
      </c>
      <c r="G92" s="110">
        <v>44706</v>
      </c>
      <c r="H92" s="111">
        <v>22464</v>
      </c>
      <c r="I92" s="111">
        <v>1192</v>
      </c>
      <c r="J92" s="111">
        <v>3621</v>
      </c>
    </row>
    <row r="93" spans="2:10">
      <c r="B93" s="110">
        <v>44707</v>
      </c>
      <c r="C93" s="111">
        <v>22485</v>
      </c>
      <c r="D93" s="111">
        <v>1289</v>
      </c>
      <c r="E93" s="111">
        <v>2490</v>
      </c>
      <c r="G93" s="110">
        <v>44707</v>
      </c>
      <c r="H93" s="111">
        <v>22390</v>
      </c>
      <c r="I93" s="111">
        <v>1209</v>
      </c>
      <c r="J93" s="111">
        <v>3641</v>
      </c>
    </row>
    <row r="94" spans="2:10">
      <c r="B94" s="110">
        <v>44708</v>
      </c>
      <c r="C94" s="111">
        <v>27285</v>
      </c>
      <c r="D94" s="111">
        <v>1290</v>
      </c>
      <c r="E94" s="111">
        <v>2463</v>
      </c>
      <c r="G94" s="110">
        <v>44708</v>
      </c>
      <c r="H94" s="111">
        <v>22260</v>
      </c>
      <c r="I94" s="111">
        <v>1233</v>
      </c>
      <c r="J94" s="111">
        <v>3695</v>
      </c>
    </row>
    <row r="95" spans="2:10">
      <c r="B95" s="110">
        <v>44709</v>
      </c>
      <c r="C95" s="111">
        <v>22385</v>
      </c>
      <c r="D95" s="111">
        <v>1282</v>
      </c>
      <c r="E95" s="111">
        <v>2466</v>
      </c>
      <c r="G95" s="110"/>
    </row>
    <row r="96" spans="2:10">
      <c r="B96" s="110">
        <v>44710</v>
      </c>
      <c r="C96" s="111">
        <v>22839</v>
      </c>
      <c r="D96" s="111">
        <v>1283</v>
      </c>
      <c r="E96" s="111">
        <v>2466</v>
      </c>
      <c r="G96" s="110"/>
    </row>
    <row r="97" spans="2:10">
      <c r="B97" s="110">
        <v>44711</v>
      </c>
      <c r="C97" s="111">
        <v>24672</v>
      </c>
      <c r="D97" s="111">
        <v>1269</v>
      </c>
      <c r="E97" s="111">
        <v>2450</v>
      </c>
      <c r="G97" s="110">
        <v>44711</v>
      </c>
      <c r="H97" s="111">
        <v>21989</v>
      </c>
      <c r="I97" s="111">
        <v>1228</v>
      </c>
      <c r="J97" s="111">
        <v>3716</v>
      </c>
    </row>
    <row r="98" spans="2:10">
      <c r="B98" s="110">
        <v>44712</v>
      </c>
      <c r="C98" s="111">
        <v>21813</v>
      </c>
      <c r="D98" s="111">
        <v>1222</v>
      </c>
      <c r="E98" s="111">
        <v>2450</v>
      </c>
      <c r="G98" s="110">
        <v>44712</v>
      </c>
      <c r="H98" s="111">
        <v>22454</v>
      </c>
      <c r="I98" s="111">
        <v>1215</v>
      </c>
      <c r="J98" s="111">
        <v>3711</v>
      </c>
    </row>
    <row r="99" spans="2:10">
      <c r="B99" s="110">
        <v>44713</v>
      </c>
      <c r="C99" s="111">
        <v>20397</v>
      </c>
      <c r="D99" s="111">
        <v>1210</v>
      </c>
      <c r="E99" s="111">
        <v>2366</v>
      </c>
      <c r="G99" s="110">
        <v>44713</v>
      </c>
      <c r="H99" s="111">
        <v>21931</v>
      </c>
      <c r="I99" s="111">
        <v>1202</v>
      </c>
      <c r="J99" s="111">
        <v>3701</v>
      </c>
    </row>
    <row r="100" spans="2:10">
      <c r="B100" s="110">
        <v>44714</v>
      </c>
      <c r="C100" s="111">
        <v>20597</v>
      </c>
      <c r="D100" s="111">
        <v>1212</v>
      </c>
      <c r="E100" s="111">
        <v>2365</v>
      </c>
      <c r="G100" s="110">
        <v>44714</v>
      </c>
      <c r="H100" s="111">
        <v>21382</v>
      </c>
      <c r="I100" s="111">
        <v>1208</v>
      </c>
      <c r="J100" s="111">
        <v>2471</v>
      </c>
    </row>
    <row r="101" spans="2:10">
      <c r="B101" s="110">
        <v>44715</v>
      </c>
      <c r="C101" s="111">
        <v>20937</v>
      </c>
      <c r="D101" s="111">
        <v>1212</v>
      </c>
      <c r="E101" s="111">
        <v>2362</v>
      </c>
      <c r="G101" s="110">
        <v>44715</v>
      </c>
      <c r="H101" s="111">
        <v>21086</v>
      </c>
      <c r="I101" s="111">
        <v>1208</v>
      </c>
      <c r="J101" s="111">
        <v>2464</v>
      </c>
    </row>
    <row r="102" spans="2:10">
      <c r="B102" s="110">
        <v>44716</v>
      </c>
      <c r="C102" s="111">
        <v>20295</v>
      </c>
      <c r="D102" s="111">
        <v>1212</v>
      </c>
      <c r="E102" s="111">
        <v>2362</v>
      </c>
    </row>
    <row r="103" spans="2:10">
      <c r="B103" s="110">
        <v>44717</v>
      </c>
      <c r="C103" s="111">
        <v>20291</v>
      </c>
      <c r="D103" s="111">
        <v>1212</v>
      </c>
      <c r="E103" s="111">
        <v>2362</v>
      </c>
    </row>
    <row r="104" spans="2:10">
      <c r="B104" s="110">
        <v>44718</v>
      </c>
      <c r="C104" s="111">
        <v>20213</v>
      </c>
      <c r="D104" s="111">
        <v>1211</v>
      </c>
      <c r="E104" s="111">
        <v>2358</v>
      </c>
      <c r="G104" s="110">
        <v>44718</v>
      </c>
      <c r="H104" s="111">
        <v>20624</v>
      </c>
      <c r="I104" s="111">
        <v>1203</v>
      </c>
      <c r="J104" s="111">
        <v>2449</v>
      </c>
    </row>
    <row r="105" spans="2:10">
      <c r="B105" s="110">
        <v>44719</v>
      </c>
      <c r="C105" s="111">
        <v>20116</v>
      </c>
      <c r="D105" s="111">
        <v>1205</v>
      </c>
      <c r="E105" s="111">
        <v>2356</v>
      </c>
      <c r="G105" s="110">
        <v>44719</v>
      </c>
      <c r="H105" s="111">
        <v>19889</v>
      </c>
      <c r="I105" s="111">
        <v>1199</v>
      </c>
      <c r="J105" s="111">
        <v>2434</v>
      </c>
    </row>
    <row r="106" spans="2:10">
      <c r="B106" s="110">
        <v>44720</v>
      </c>
      <c r="C106" s="111">
        <v>20138</v>
      </c>
      <c r="D106" s="111">
        <v>1205</v>
      </c>
      <c r="E106" s="111">
        <v>2353</v>
      </c>
      <c r="G106" s="110">
        <v>44720</v>
      </c>
      <c r="H106" s="111">
        <v>19978</v>
      </c>
      <c r="I106" s="111">
        <v>1193</v>
      </c>
      <c r="J106" s="111">
        <v>2379</v>
      </c>
    </row>
    <row r="107" spans="2:10">
      <c r="B107" s="110">
        <v>44721</v>
      </c>
      <c r="C107" s="111">
        <v>20183</v>
      </c>
      <c r="D107" s="111">
        <v>1205</v>
      </c>
      <c r="E107" s="111">
        <v>2353</v>
      </c>
      <c r="G107" s="110">
        <v>44721</v>
      </c>
      <c r="H107" s="111">
        <v>19734</v>
      </c>
      <c r="I107" s="111">
        <v>1195</v>
      </c>
      <c r="J107" s="111">
        <v>2332</v>
      </c>
    </row>
    <row r="108" spans="2:10">
      <c r="B108" s="110">
        <v>44722</v>
      </c>
      <c r="C108" s="111">
        <v>20394</v>
      </c>
      <c r="D108" s="111">
        <v>1203</v>
      </c>
      <c r="E108" s="111">
        <v>2351</v>
      </c>
      <c r="G108" s="110">
        <v>44722</v>
      </c>
      <c r="H108" s="111">
        <v>19781</v>
      </c>
      <c r="I108" s="111">
        <v>1199</v>
      </c>
      <c r="J108" s="111">
        <v>2318</v>
      </c>
    </row>
    <row r="109" spans="2:10">
      <c r="B109" s="110">
        <v>44723</v>
      </c>
      <c r="C109" s="111">
        <v>19980</v>
      </c>
      <c r="D109" s="111">
        <v>1203</v>
      </c>
      <c r="E109" s="111">
        <v>2350</v>
      </c>
    </row>
    <row r="110" spans="2:10">
      <c r="B110" s="110">
        <v>44724</v>
      </c>
      <c r="C110" s="111">
        <v>19976</v>
      </c>
      <c r="D110" s="111">
        <v>1202</v>
      </c>
      <c r="E110" s="111">
        <v>2348</v>
      </c>
    </row>
    <row r="111" spans="2:10">
      <c r="B111" s="110">
        <v>44725</v>
      </c>
      <c r="C111" s="111">
        <v>20008</v>
      </c>
      <c r="D111" s="111">
        <v>1199</v>
      </c>
      <c r="E111" s="111">
        <v>2342</v>
      </c>
      <c r="G111" s="110">
        <v>44725</v>
      </c>
      <c r="H111" s="111">
        <v>19631</v>
      </c>
      <c r="I111" s="111">
        <v>1201</v>
      </c>
      <c r="J111" s="111">
        <v>2342</v>
      </c>
    </row>
    <row r="112" spans="2:10">
      <c r="B112" s="110">
        <v>44726</v>
      </c>
      <c r="C112" s="111">
        <v>19904</v>
      </c>
      <c r="D112" s="111">
        <v>1194</v>
      </c>
      <c r="E112" s="111">
        <v>2342</v>
      </c>
      <c r="G112" s="110">
        <v>44726</v>
      </c>
      <c r="H112" s="111">
        <v>19861</v>
      </c>
      <c r="I112" s="111">
        <v>1192</v>
      </c>
      <c r="J112" s="111">
        <v>2338</v>
      </c>
    </row>
    <row r="113" spans="2:10">
      <c r="B113" s="110">
        <v>44727</v>
      </c>
      <c r="C113" s="111">
        <v>19854</v>
      </c>
      <c r="D113" s="111">
        <v>1191</v>
      </c>
      <c r="E113" s="111">
        <v>2341</v>
      </c>
      <c r="G113" s="110">
        <v>44727</v>
      </c>
      <c r="H113" s="111">
        <v>19836</v>
      </c>
      <c r="I113" s="111">
        <v>1190</v>
      </c>
      <c r="J113" s="111">
        <v>2339</v>
      </c>
    </row>
    <row r="114" spans="2:10">
      <c r="B114" s="110">
        <v>44728</v>
      </c>
      <c r="C114" s="111">
        <v>19836</v>
      </c>
      <c r="D114" s="111">
        <v>1190</v>
      </c>
      <c r="E114" s="111">
        <v>2339</v>
      </c>
    </row>
  </sheetData>
  <mergeCells count="6">
    <mergeCell ref="B1:J2"/>
    <mergeCell ref="B3:J3"/>
    <mergeCell ref="B5:B6"/>
    <mergeCell ref="C5:E5"/>
    <mergeCell ref="G5:G6"/>
    <mergeCell ref="H5:J5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l v Q V L m K P + O l A A A A 9 g A A A B I A H A B D b 2 5 m a W c v U G F j a 2 F n Z S 5 4 b W w g o h g A K K A U A A A A A A A A A A A A A A A A A A A A A A A A A A A A h Y 8 x D o I w G I W v Q r r T l q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0 S W O F w x T I D O E X J u v w K a 9 z / Y H w n p o 3 N A r r m y 4 K Y D M E c j 7 A 3 8 A U E s D B B Q A A g A I A J p b 0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W 9 B U K I p H u A 4 A A A A R A A A A E w A c A E Z v c m 1 1 b G F z L 1 N l Y 3 R p b 2 4 x L m 0 g o h g A K K A U A A A A A A A A A A A A A A A A A A A A A A A A A A A A K 0 5 N L s n M z 1 M I h t C G 1 g B Q S w E C L Q A U A A I A C A C a W 9 B U u Y o / 4 6 U A A A D 2 A A A A E g A A A A A A A A A A A A A A A A A A A A A A Q 2 9 u Z m l n L 1 B h Y 2 t h Z 2 U u e G 1 s U E s B A i 0 A F A A C A A g A m l v Q V A / K 6 a u k A A A A 6 Q A A A B M A A A A A A A A A A A A A A A A A 8 Q A A A F t D b 2 5 0 Z W 5 0 X 1 R 5 c G V z X S 5 4 b W x Q S w E C L Q A U A A I A C A C a W 9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k n l C V U U C E 2 r O b 2 P k 7 j C f A A A A A A C A A A A A A A Q Z g A A A A E A A C A A A A B R K E W z k F / 2 d K h E 2 9 N C t S 5 C Z / n 7 f f A f S L 8 M Q j j g U m 7 Q 9 Q A A A A A O g A A A A A I A A C A A A A C W T k M S Y X I v A 6 u i N 5 Y V U o v V h 9 t F S Y P b V U z l S Z e J i I F / A V A A A A C e b Q L k C w x h k E L s V G / X K K E j W w o f D t M x G x u K / s N Z + r x V N m 0 y d Q + k O 3 M X Z J u Y P w x g d q I 4 4 b J 3 Z d F M U U V a L m 9 g K Q r i q M d H q 1 z v q 5 M / p A u 2 k 7 z 3 U U A A A A B v K x l i X j O y i d X 3 m k 8 8 q I e u V Y t l b u x U V u i l m T b 9 j O 1 m p K 1 l h A d 5 X f v X j e r b y h + c m n I 5 7 b y 1 u K g Z c f f n S h t K P k 3 0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TÍTULO</vt:lpstr>
      <vt:lpstr>PREVISION CIERRE</vt:lpstr>
      <vt:lpstr>AFILIADOS POR SECCIONES</vt:lpstr>
      <vt:lpstr>EVOLUCION DIARIA</vt:lpstr>
      <vt:lpstr>POR PROVINCIAS</vt:lpstr>
      <vt:lpstr>Serie diaria de ERTES </vt:lpstr>
      <vt:lpstr>'AFILIADOS POR SECCIONES'!Área_de_impresión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2021-12-15T13:04:53Z</cp:lastPrinted>
  <dcterms:created xsi:type="dcterms:W3CDTF">2021-06-08T09:01:31Z</dcterms:created>
  <dcterms:modified xsi:type="dcterms:W3CDTF">2022-06-16T09:45:28Z</dcterms:modified>
</cp:coreProperties>
</file>