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ESTION\EXCEL\AFILIACIÓN\Afiliacion 2022\Agosto proximo\Afiliacion quincenal\"/>
    </mc:Choice>
  </mc:AlternateContent>
  <xr:revisionPtr revIDLastSave="0" documentId="13_ncr:1_{091F2D66-9703-4B65-89FB-175D438202EA}" xr6:coauthVersionLast="47" xr6:coauthVersionMax="47" xr10:uidLastSave="{00000000-0000-0000-0000-000000000000}"/>
  <bookViews>
    <workbookView xWindow="20370" yWindow="-90" windowWidth="29040" windowHeight="15840" tabRatio="856" xr2:uid="{00000000-000D-0000-FFFF-FFFF00000000}"/>
  </bookViews>
  <sheets>
    <sheet name="TÍTULO" sheetId="3" r:id="rId1"/>
    <sheet name="PREVISION CIERRE" sheetId="4" r:id="rId2"/>
    <sheet name="EVOLUCION DIARIA" sheetId="5" r:id="rId3"/>
    <sheet name="POR PROVINCIAS" sheetId="9" r:id="rId4"/>
    <sheet name="Serie diaria de ERTES " sheetId="10" r:id="rId5"/>
  </sheets>
  <externalReferences>
    <externalReference r:id="rId6"/>
    <externalReference r:id="rId7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4" hidden="1">'[1]1. SERIE F. NOTIF'!#REF!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3" hidden="1">#REF!</definedName>
    <definedName name="_AMO_SingleObject_617124118_ROM_F0.SEC2.Tabulate_1.SEC1.FTR.TXT1" localSheetId="1" hidden="1">#REF!</definedName>
    <definedName name="_AMO_SingleObject_617124118_ROM_F0.SEC2.Tabulate_1.SEC1.FTR.TXT1" localSheetId="4" hidden="1">'[1]1. SERIE F. NOTIF'!#REF!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3" hidden="1">#REF!</definedName>
    <definedName name="_AMO_SingleObject_617124118_ROM_F0.SEC2.Tabulate_1.SEC1.HDR.TXT1" localSheetId="1" hidden="1">#REF!</definedName>
    <definedName name="_AMO_SingleObject_617124118_ROM_F0.SEC2.Tabulate_1.SEC1.HDR.TXT1" localSheetId="4" hidden="1">'[1]1. SERIE F. NOTIF'!#REF!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3" hidden="1">#REF!</definedName>
    <definedName name="_AMO_SingleObject_761801143_ROM_F0.SEC2.Tabulate_1.SEC1.FTR.TXT1" localSheetId="1" hidden="1">#REF!</definedName>
    <definedName name="_AMO_SingleObject_761801143_ROM_F0.SEC2.Tabulate_1.SEC1.FTR.TXT1" localSheetId="4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3" hidden="1">#REF!</definedName>
    <definedName name="_AMO_SingleObject_761801143_ROM_F0.SEC2.Tabulate_1.SEC1.HDR.TXT1" localSheetId="1" hidden="1">#REF!</definedName>
    <definedName name="_AMO_SingleObject_761801143_ROM_F0.SEC2.Tabulate_1.SEC1.HDR.TXT1" localSheetId="4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1" hidden="1">#REF!</definedName>
    <definedName name="_AMO_SingleObject_795376632_ROM_F0.SEC2.Tabulate_1.SEC1.FTR.TXT1" localSheetId="4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3" hidden="1">#REF!</definedName>
    <definedName name="_AMO_SingleObject_795376632_ROM_F0.SEC2.Tabulate_1.SEC1.HDR.TXT1" localSheetId="1" hidden="1">#REF!</definedName>
    <definedName name="_AMO_SingleObject_795376632_ROM_F0.SEC2.Tabulate_1.SEC1.HDR.TXT1" localSheetId="4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3" hidden="1">#REF!</definedName>
    <definedName name="_AMO_SingleObject_863917869_ROM_F0.SEC2.Tabulate_1.SEC1.FTR.TXT1" localSheetId="1" hidden="1">#REF!</definedName>
    <definedName name="_AMO_SingleObject_863917869_ROM_F0.SEC2.Tabulate_1.SEC1.FTR.TXT1" localSheetId="4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3" hidden="1">#REF!</definedName>
    <definedName name="_AMO_SingleObject_863917869_ROM_F0.SEC2.Tabulate_1.SEC1.HDR.TXT1" localSheetId="1" hidden="1">#REF!</definedName>
    <definedName name="_AMO_SingleObject_863917869_ROM_F0.SEC2.Tabulate_1.SEC1.HDR.TXT1" localSheetId="4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localSheetId="4" hidden="1">"'5e758810-b1cf-466f-9c11-eb51790605be'"</definedName>
    <definedName name="_AMO_UniqueIdentifier" hidden="1">"'8296a03f-ff62-43c5-a471-c6882e9f3173'"</definedName>
    <definedName name="_AMO_XmlVersion" hidden="1">"'1'"</definedName>
    <definedName name="_xlnm._FilterDatabase" localSheetId="2" hidden="1">'EVOLUCION DIARIA'!$B$5:$J$5</definedName>
    <definedName name="_xlnm._FilterDatabase" localSheetId="1" hidden="1">'PREVISION CIERRE'!#REF!</definedName>
    <definedName name="_xlnm._FilterDatabase" localSheetId="0" hidden="1">TÍTULO!#REF!</definedName>
    <definedName name="aaa" localSheetId="4">#REF!</definedName>
    <definedName name="aaa">#REF!</definedName>
    <definedName name="AAAAAAAAAAAAAAAAAAAAAAA" localSheetId="4">#REF!</definedName>
    <definedName name="AAAAAAAAAAAAAAAAAAAAAAA">#REF!</definedName>
    <definedName name="_xlnm.Print_Area" localSheetId="2">'EVOLUCION DIARIA'!$B$2:$J$17</definedName>
    <definedName name="_xlnm.Print_Area" localSheetId="3">'POR PROVINCIAS'!$B$1:$E$75</definedName>
    <definedName name="_xlnm.Print_Area" localSheetId="1">'PREVISION CIERRE'!$A$1:$L$19</definedName>
    <definedName name="_xlnm.Print_Area" localSheetId="0">TÍTULO!$B$6:$I$33</definedName>
    <definedName name="_xlnm.Auto_Open" localSheetId="4">#REF!</definedName>
    <definedName name="_xlnm.Auto_Open">#REF!</definedName>
    <definedName name="Auto_Open" localSheetId="4">#REF!</definedName>
    <definedName name="Auto_Open">#REF!</definedName>
    <definedName name="CCAA">'[2]CC.AA'!$H$3:$H$3000</definedName>
    <definedName name="CCCCCCCCCCCCC" localSheetId="4">#REF!</definedName>
    <definedName name="CCCCCCCCCCCCC">#REF!</definedName>
    <definedName name="D" localSheetId="4">#REF!</definedName>
    <definedName name="D">#REF!</definedName>
    <definedName name="Datos" localSheetId="4">#REF!</definedName>
    <definedName name="Datos">#REF!</definedName>
    <definedName name="ererfdfgdfgdfg" localSheetId="4">#REF!</definedName>
    <definedName name="ererfdfgdfgdfg">#REF!</definedName>
    <definedName name="FREEFORM97" localSheetId="4">#REF!</definedName>
    <definedName name="FREEFORM97">#REF!</definedName>
    <definedName name="I" localSheetId="4">#REF!</definedName>
    <definedName name="I">#REF!</definedName>
    <definedName name="Macro1" localSheetId="4">#REF!</definedName>
    <definedName name="Macro1">#REF!</definedName>
    <definedName name="Macro10" localSheetId="4">#REF!</definedName>
    <definedName name="Macro10">#REF!</definedName>
    <definedName name="Macro2" localSheetId="4">#REF!</definedName>
    <definedName name="Macro2">#REF!</definedName>
    <definedName name="Macro3" localSheetId="4">#REF!</definedName>
    <definedName name="Macro3">#REF!</definedName>
    <definedName name="Macro4" localSheetId="4">#REF!</definedName>
    <definedName name="Macro4">#REF!</definedName>
    <definedName name="Macro5" localSheetId="4">#REF!</definedName>
    <definedName name="Macro5">#REF!</definedName>
    <definedName name="Macro6" localSheetId="4">#REF!</definedName>
    <definedName name="Macro6">#REF!</definedName>
    <definedName name="Macro7" localSheetId="4">#REF!</definedName>
    <definedName name="Macro7">#REF!</definedName>
    <definedName name="Macro8" localSheetId="4">#REF!</definedName>
    <definedName name="Macro8">#REF!</definedName>
    <definedName name="Macro9" localSheetId="4">#REF!</definedName>
    <definedName name="Macro9">#REF!</definedName>
    <definedName name="NombreTabla">"Dummy"</definedName>
    <definedName name="pppp" localSheetId="4">#REF!</definedName>
    <definedName name="pppp">#REF!</definedName>
    <definedName name="PROVINCIA">[2]PROVINCIAS!$R$3:$R$3000</definedName>
    <definedName name="Recover" localSheetId="4">#REF!</definedName>
    <definedName name="Recover">#REF!</definedName>
    <definedName name="REGIMENES">[2]PROVINCIAS!$P$3:$P$3000</definedName>
    <definedName name="REGIMENESCCAA">'[2]CC.AA'!$F$3:$F$3000</definedName>
    <definedName name="rrreee" localSheetId="4">#REF!</definedName>
    <definedName name="rrreee">#REF!</definedName>
    <definedName name="rtertgfgh" localSheetId="4">#REF!</definedName>
    <definedName name="rtertgfgh">#REF!</definedName>
    <definedName name="S" localSheetId="4">#REF!</definedName>
    <definedName name="S">#REF!</definedName>
    <definedName name="serieb">[2]PROVINCIAS!$P$3:$P$3000</definedName>
    <definedName name="SEXO">[2]PROVINCIAS!$S$3:$S$3000</definedName>
    <definedName name="SEXOCCAA">'[2]CC.AA'!$I$3:$I$3000</definedName>
    <definedName name="U" localSheetId="4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5" l="1"/>
  <c r="J17" i="5"/>
  <c r="J10" i="5" l="1"/>
  <c r="J14" i="5" l="1"/>
  <c r="J15" i="5"/>
  <c r="J8" i="5" l="1"/>
  <c r="J9" i="5"/>
  <c r="J11" i="5"/>
  <c r="J12" i="5"/>
  <c r="J13" i="5"/>
  <c r="J7" i="5"/>
</calcChain>
</file>

<file path=xl/sharedStrings.xml><?xml version="1.0" encoding="utf-8"?>
<sst xmlns="http://schemas.openxmlformats.org/spreadsheetml/2006/main" count="99" uniqueCount="94">
  <si>
    <t>FECHA</t>
  </si>
  <si>
    <t>RETA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</si>
  <si>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</si>
  <si>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</si>
  <si>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</si>
  <si>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</si>
  <si>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</si>
  <si>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</si>
  <si>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</si>
  <si>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CC.AA/PROVINCIA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</si>
  <si>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</si>
  <si>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</si>
  <si>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</si>
  <si>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</si>
  <si>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</si>
  <si>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</si>
  <si>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</si>
  <si>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</si>
  <si>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</si>
  <si>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</si>
  <si>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</si>
  <si>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</si>
  <si>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</si>
  <si>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</si>
  <si>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</si>
  <si>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</si>
  <si>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</si>
  <si>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</si>
  <si>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</si>
  <si>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</si>
  <si>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</si>
  <si>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</si>
  <si>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</si>
  <si>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</si>
  <si>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</si>
  <si>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</si>
  <si>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</si>
  <si>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</si>
  <si>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</si>
  <si>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</si>
  <si>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</si>
  <si>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</si>
  <si>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</si>
  <si>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</si>
  <si>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</si>
  <si>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</si>
  <si>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</si>
  <si>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</si>
  <si>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</si>
  <si>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</si>
  <si>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</si>
  <si>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</si>
  <si>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</si>
  <si>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</si>
  <si>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</si>
  <si>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</si>
  <si>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</si>
  <si>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</si>
  <si>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</si>
  <si>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</si>
  <si>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</si>
  <si>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</si>
  <si>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</si>
  <si>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</si>
  <si>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</si>
  <si>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</si>
  <si>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</si>
  <si>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</si>
  <si>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</si>
  <si>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</si>
  <si>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</si>
  <si>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</si>
  <si>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</si>
  <si>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</si>
  <si>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</si>
  <si>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</si>
  <si>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</si>
  <si>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</si>
  <si>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 xml:space="preserve">AFILIADOS POR PROVINCIAS </t>
  </si>
  <si>
    <t>TOTAL:</t>
  </si>
  <si>
    <t>Caceres</t>
  </si>
  <si>
    <t>- En términos desestacionalizados, la afiliación media prevista para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</si>
  <si>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</si>
  <si>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</si>
  <si>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SERIE:
Fecha de alta</t>
  </si>
  <si>
    <t>SERIE:
Fecha de notificación</t>
  </si>
  <si>
    <t>ETOP (art. 47.1 E.T.)</t>
  </si>
  <si>
    <t>FUERZA MAYOR (art. 47.5 y 47.6 E.T.)</t>
  </si>
  <si>
    <t>MECANISMO RED SECTORIAL AGENCIAS VIAJES (art. 47 bis)</t>
  </si>
  <si>
    <t>PERIODO: 1-16 DE AGOSTO DE 2022</t>
  </si>
  <si>
    <t>EVOLUCIÓN DIARIA DE LA AFILIACIÓN (Desde el 01 de agosto al 16 de agosto del 2022)</t>
  </si>
  <si>
    <t>Media desde el 1 de agosto al 16 de agosto</t>
  </si>
  <si>
    <t>65.000 personas.</t>
  </si>
  <si>
    <t>agosto es de 20.176.141 personas. Esto supone un crecimiento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</si>
</sst>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dd\ mmmm\ yyyy"/>
    <numFmt numFmtId="166" formatCode="_(&quot;€&quot;* #,##0.00_);_(&quot;€&quot;* \(#,##0.00\);_(&quot;€&quot;* &quot;-&quot;??_);_(@_)"/>
    <numFmt numFmtId="167" formatCode="_-* #,##0\ _P_t_s_-;\-* #,##0\ _P_t_s_-;_-* &quot;-&quot;\ _P_t_s_-;_-@_-"/>
    <numFmt numFmtId="168" formatCode="_(* #,##0_);_(* \(#,##0\);_(* &quot;-&quot;_);_(@_)"/>
    <numFmt numFmtId="169" formatCode="_(* #,##0.00_);_(* \(#,##0.00\);_(* &quot;-&quot;??_);_(@_)"/>
    <numFmt numFmtId="170" formatCode="_-* #,##0\ _€_-;\-* #,##0\ _€_-;_-* &quot;-&quot;??\ _€_-;_-@_-"/>
    <numFmt numFmtId="171" formatCode="[$-C0A]d\-mmm;@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Gill Sans"/>
      <family val="2"/>
    </font>
    <font>
      <b/>
      <sz val="11"/>
      <color indexed="12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5"/>
      <name val="Calibri"/>
      <family val="2"/>
      <scheme val="minor"/>
    </font>
    <font>
      <b/>
      <sz val="1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9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3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7" borderId="1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7" borderId="1" applyNumberFormat="0" applyAlignment="0" applyProtection="0"/>
    <xf numFmtId="0" fontId="25" fillId="0" borderId="3" applyNumberFormat="0" applyFill="0" applyAlignment="0" applyProtection="0"/>
    <xf numFmtId="167" fontId="17" fillId="0" borderId="0" applyFont="0" applyFill="0" applyBorder="0" applyAlignment="0" applyProtection="0"/>
    <xf numFmtId="16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7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27" fillId="0" borderId="0"/>
    <xf numFmtId="0" fontId="17" fillId="0" borderId="0" applyBorder="0"/>
    <xf numFmtId="0" fontId="3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1" fillId="0" borderId="0"/>
    <xf numFmtId="0" fontId="17" fillId="22" borderId="7" applyNumberFormat="0" applyFont="0" applyAlignment="0" applyProtection="0"/>
    <xf numFmtId="0" fontId="17" fillId="22" borderId="7" applyNumberFormat="0" applyFont="0" applyAlignment="0" applyProtection="0"/>
    <xf numFmtId="0" fontId="30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15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0" fontId="41" fillId="0" borderId="0"/>
    <xf numFmtId="0" fontId="42" fillId="0" borderId="0"/>
    <xf numFmtId="0" fontId="30" fillId="20" borderId="11" applyNumberFormat="0" applyAlignment="0" applyProtection="0"/>
    <xf numFmtId="0" fontId="24" fillId="7" borderId="9" applyNumberFormat="0" applyAlignment="0" applyProtection="0"/>
    <xf numFmtId="0" fontId="10" fillId="20" borderId="9" applyNumberFormat="0" applyAlignment="0" applyProtection="0"/>
    <xf numFmtId="0" fontId="16" fillId="7" borderId="9" applyNumberFormat="0" applyAlignment="0" applyProtection="0"/>
    <xf numFmtId="0" fontId="17" fillId="22" borderId="10" applyNumberFormat="0" applyFont="0" applyAlignment="0" applyProtection="0"/>
    <xf numFmtId="0" fontId="17" fillId="22" borderId="10" applyNumberFormat="0" applyFont="0" applyAlignment="0" applyProtection="0"/>
    <xf numFmtId="0" fontId="31" fillId="20" borderId="11" applyNumberFormat="0" applyAlignment="0" applyProtection="0"/>
    <xf numFmtId="0" fontId="11" fillId="20" borderId="9" applyNumberFormat="0" applyAlignment="0" applyProtection="0"/>
    <xf numFmtId="0" fontId="28" fillId="0" borderId="0"/>
    <xf numFmtId="171" fontId="49" fillId="0" borderId="0" applyBorder="0"/>
    <xf numFmtId="171" fontId="17" fillId="0" borderId="0" applyBorder="0"/>
    <xf numFmtId="171" fontId="1" fillId="0" borderId="0"/>
    <xf numFmtId="171" fontId="17" fillId="0" borderId="0" applyBorder="0"/>
    <xf numFmtId="171" fontId="3" fillId="0" borderId="0"/>
    <xf numFmtId="171" fontId="3" fillId="0" borderId="0"/>
  </cellStyleXfs>
  <cellXfs count="89">
    <xf numFmtId="0" fontId="0" fillId="0" borderId="0" xfId="0"/>
    <xf numFmtId="0" fontId="29" fillId="0" borderId="0" xfId="0" applyFont="1"/>
    <xf numFmtId="165" fontId="38" fillId="0" borderId="0" xfId="0" applyNumberFormat="1" applyFont="1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8" fillId="0" borderId="0" xfId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3" fontId="29" fillId="0" borderId="0" xfId="0" applyNumberFormat="1" applyFont="1"/>
    <xf numFmtId="0" fontId="29" fillId="0" borderId="0" xfId="0" applyFont="1" applyFill="1"/>
    <xf numFmtId="0" fontId="0" fillId="0" borderId="0" xfId="0" applyProtection="1">
      <protection locked="0"/>
    </xf>
    <xf numFmtId="165" fontId="2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29" fillId="0" borderId="0" xfId="0" applyFont="1" applyFill="1" applyBorder="1"/>
    <xf numFmtId="3" fontId="29" fillId="0" borderId="0" xfId="0" applyNumberFormat="1" applyFont="1" applyFill="1"/>
    <xf numFmtId="0" fontId="0" fillId="0" borderId="0" xfId="0" applyFill="1" applyProtection="1">
      <protection locked="0"/>
    </xf>
    <xf numFmtId="0" fontId="43" fillId="0" borderId="0" xfId="0" applyFont="1"/>
    <xf numFmtId="0" fontId="29" fillId="0" borderId="0" xfId="0" applyFont="1" applyProtection="1">
      <protection locked="0"/>
    </xf>
    <xf numFmtId="0" fontId="43" fillId="0" borderId="0" xfId="0" applyFont="1" applyAlignment="1" applyProtection="1">
      <protection locked="0"/>
    </xf>
    <xf numFmtId="0" fontId="43" fillId="0" borderId="0" xfId="0" quotePrefix="1" applyFont="1" applyAlignment="1" applyProtection="1">
      <protection locked="0"/>
    </xf>
    <xf numFmtId="0" fontId="0" fillId="0" borderId="12" xfId="0" applyBorder="1" applyProtection="1">
      <protection locked="0"/>
    </xf>
    <xf numFmtId="165" fontId="2" fillId="0" borderId="12" xfId="0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15" fontId="40" fillId="23" borderId="12" xfId="0" applyNumberFormat="1" applyFont="1" applyFill="1" applyBorder="1" applyAlignment="1" applyProtection="1">
      <alignment horizontal="center" vertical="center" wrapText="1"/>
      <protection locked="0"/>
    </xf>
    <xf numFmtId="170" fontId="0" fillId="0" borderId="12" xfId="177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170" fontId="0" fillId="26" borderId="12" xfId="177" applyNumberFormat="1" applyFont="1" applyFill="1" applyBorder="1" applyAlignment="1" applyProtection="1">
      <alignment vertical="center"/>
      <protection locked="0"/>
    </xf>
    <xf numFmtId="0" fontId="29" fillId="0" borderId="12" xfId="0" applyFont="1" applyBorder="1"/>
    <xf numFmtId="0" fontId="29" fillId="0" borderId="12" xfId="0" applyFont="1" applyFill="1" applyBorder="1"/>
    <xf numFmtId="165" fontId="38" fillId="0" borderId="12" xfId="0" applyNumberFormat="1" applyFont="1" applyBorder="1" applyAlignment="1">
      <alignment horizontal="left"/>
    </xf>
    <xf numFmtId="165" fontId="38" fillId="0" borderId="12" xfId="0" applyNumberFormat="1" applyFont="1" applyFill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38" fillId="0" borderId="12" xfId="1" applyFont="1" applyFill="1" applyBorder="1" applyAlignment="1">
      <alignment horizontal="center" vertical="center" wrapText="1"/>
    </xf>
    <xf numFmtId="0" fontId="2" fillId="23" borderId="12" xfId="176" applyNumberFormat="1" applyFont="1" applyFill="1" applyBorder="1" applyAlignment="1">
      <alignment horizontal="center" vertical="center" wrapText="1"/>
    </xf>
    <xf numFmtId="0" fontId="1" fillId="0" borderId="12" xfId="176" applyNumberFormat="1" applyFont="1" applyFill="1" applyBorder="1" applyAlignment="1">
      <alignment horizontal="center" vertical="center" wrapText="1"/>
    </xf>
    <xf numFmtId="0" fontId="0" fillId="25" borderId="12" xfId="176" applyNumberFormat="1" applyFont="1" applyFill="1" applyBorder="1" applyAlignment="1">
      <alignment horizontal="center" vertical="center" wrapText="1"/>
    </xf>
    <xf numFmtId="0" fontId="1" fillId="25" borderId="12" xfId="176" applyNumberFormat="1" applyFont="1" applyFill="1" applyBorder="1" applyAlignment="1">
      <alignment horizontal="center" vertical="center" wrapText="1"/>
    </xf>
    <xf numFmtId="14" fontId="39" fillId="0" borderId="12" xfId="176" applyNumberFormat="1" applyFont="1" applyFill="1" applyBorder="1" applyAlignment="1">
      <alignment horizontal="center"/>
    </xf>
    <xf numFmtId="3" fontId="39" fillId="24" borderId="12" xfId="176" applyNumberFormat="1" applyFont="1" applyFill="1" applyBorder="1" applyAlignment="1">
      <alignment horizontal="center"/>
    </xf>
    <xf numFmtId="3" fontId="29" fillId="0" borderId="12" xfId="0" applyNumberFormat="1" applyFont="1" applyBorder="1"/>
    <xf numFmtId="0" fontId="45" fillId="0" borderId="0" xfId="0" applyFont="1"/>
    <xf numFmtId="170" fontId="45" fillId="0" borderId="0" xfId="177" applyNumberFormat="1" applyFont="1"/>
    <xf numFmtId="3" fontId="39" fillId="0" borderId="12" xfId="176" applyNumberFormat="1" applyFont="1" applyFill="1" applyBorder="1" applyAlignment="1">
      <alignment horizontal="center"/>
    </xf>
    <xf numFmtId="3" fontId="17" fillId="0" borderId="0" xfId="176" applyNumberFormat="1" applyFont="1" applyFill="1" applyBorder="1" applyAlignment="1">
      <alignment horizontal="center"/>
    </xf>
    <xf numFmtId="3" fontId="29" fillId="0" borderId="0" xfId="0" applyNumberFormat="1" applyFont="1" applyFill="1" applyBorder="1"/>
    <xf numFmtId="3" fontId="39" fillId="28" borderId="12" xfId="176" applyNumberFormat="1" applyFont="1" applyFill="1" applyBorder="1" applyAlignment="1">
      <alignment horizontal="right" indent="1"/>
    </xf>
    <xf numFmtId="0" fontId="0" fillId="0" borderId="12" xfId="0" applyFont="1" applyBorder="1" applyProtection="1"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12" xfId="0" applyFont="1" applyFill="1" applyBorder="1" applyAlignment="1" applyProtection="1">
      <alignment horizontal="center"/>
      <protection locked="0"/>
    </xf>
    <xf numFmtId="170" fontId="2" fillId="26" borderId="12" xfId="177" applyNumberFormat="1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26" borderId="12" xfId="0" applyFont="1" applyFill="1" applyBorder="1" applyAlignment="1" applyProtection="1">
      <alignment vertical="center"/>
      <protection locked="0"/>
    </xf>
    <xf numFmtId="170" fontId="2" fillId="23" borderId="12" xfId="177" applyNumberFormat="1" applyFont="1" applyFill="1" applyBorder="1" applyAlignment="1" applyProtection="1">
      <alignment vertical="center"/>
    </xf>
    <xf numFmtId="0" fontId="46" fillId="0" borderId="0" xfId="0" applyFont="1" applyAlignment="1" applyProtection="1">
      <protection locked="0"/>
    </xf>
    <xf numFmtId="14" fontId="40" fillId="26" borderId="13" xfId="176" applyNumberFormat="1" applyFont="1" applyFill="1" applyBorder="1" applyAlignment="1">
      <alignment horizontal="center"/>
    </xf>
    <xf numFmtId="14" fontId="39" fillId="0" borderId="13" xfId="176" applyNumberFormat="1" applyFont="1" applyFill="1" applyBorder="1" applyAlignment="1">
      <alignment horizontal="center"/>
    </xf>
    <xf numFmtId="3" fontId="40" fillId="26" borderId="13" xfId="176" applyNumberFormat="1" applyFont="1" applyFill="1" applyBorder="1" applyAlignment="1">
      <alignment horizontal="center"/>
    </xf>
    <xf numFmtId="3" fontId="40" fillId="26" borderId="13" xfId="176" applyNumberFormat="1" applyFont="1" applyFill="1" applyBorder="1" applyAlignment="1">
      <alignment horizontal="right" indent="1"/>
    </xf>
    <xf numFmtId="14" fontId="39" fillId="0" borderId="0" xfId="176" applyNumberFormat="1" applyFont="1" applyFill="1" applyBorder="1" applyAlignment="1">
      <alignment horizontal="center"/>
    </xf>
    <xf numFmtId="3" fontId="39" fillId="0" borderId="0" xfId="176" applyNumberFormat="1" applyFont="1" applyFill="1" applyBorder="1" applyAlignment="1">
      <alignment horizontal="center"/>
    </xf>
    <xf numFmtId="3" fontId="39" fillId="0" borderId="0" xfId="176" applyNumberFormat="1" applyFont="1" applyFill="1" applyBorder="1" applyAlignment="1">
      <alignment horizontal="right" indent="1"/>
    </xf>
    <xf numFmtId="14" fontId="40" fillId="0" borderId="0" xfId="176" applyNumberFormat="1" applyFont="1" applyFill="1" applyBorder="1" applyAlignment="1">
      <alignment horizontal="center"/>
    </xf>
    <xf numFmtId="3" fontId="40" fillId="0" borderId="0" xfId="176" applyNumberFormat="1" applyFont="1" applyFill="1" applyBorder="1" applyAlignment="1">
      <alignment horizontal="center"/>
    </xf>
    <xf numFmtId="3" fontId="40" fillId="0" borderId="0" xfId="176" applyNumberFormat="1" applyFont="1" applyFill="1" applyBorder="1" applyAlignment="1">
      <alignment horizontal="right" indent="1"/>
    </xf>
    <xf numFmtId="170" fontId="48" fillId="0" borderId="0" xfId="177" applyNumberFormat="1" applyFont="1"/>
    <xf numFmtId="171" fontId="50" fillId="0" borderId="0" xfId="189" applyFont="1" applyBorder="1"/>
    <xf numFmtId="171" fontId="47" fillId="0" borderId="0" xfId="191" applyFont="1"/>
    <xf numFmtId="171" fontId="52" fillId="0" borderId="0" xfId="192" applyFont="1" applyBorder="1"/>
    <xf numFmtId="171" fontId="40" fillId="0" borderId="0" xfId="193" applyFont="1" applyAlignment="1">
      <alignment horizontal="center" vertical="center" wrapText="1"/>
    </xf>
    <xf numFmtId="171" fontId="40" fillId="0" borderId="12" xfId="194" applyFont="1" applyBorder="1" applyAlignment="1">
      <alignment vertical="center" wrapText="1"/>
    </xf>
    <xf numFmtId="171" fontId="53" fillId="23" borderId="12" xfId="194" applyFont="1" applyFill="1" applyBorder="1" applyAlignment="1">
      <alignment horizontal="center" vertical="center" wrapText="1"/>
    </xf>
    <xf numFmtId="171" fontId="40" fillId="0" borderId="12" xfId="194" applyFont="1" applyBorder="1" applyAlignment="1">
      <alignment horizontal="center" vertical="center" wrapText="1"/>
    </xf>
    <xf numFmtId="14" fontId="2" fillId="0" borderId="0" xfId="192" applyNumberFormat="1" applyFont="1"/>
    <xf numFmtId="3" fontId="17" fillId="0" borderId="0" xfId="192" applyNumberFormat="1"/>
    <xf numFmtId="14" fontId="2" fillId="0" borderId="0" xfId="191" applyNumberFormat="1" applyFont="1"/>
    <xf numFmtId="171" fontId="1" fillId="0" borderId="0" xfId="191"/>
    <xf numFmtId="170" fontId="29" fillId="0" borderId="0" xfId="177" applyNumberFormat="1" applyFont="1"/>
    <xf numFmtId="0" fontId="44" fillId="27" borderId="12" xfId="1" applyFont="1" applyFill="1" applyBorder="1" applyAlignment="1">
      <alignment horizontal="center" vertical="center" wrapText="1"/>
    </xf>
    <xf numFmtId="0" fontId="2" fillId="26" borderId="12" xfId="0" applyFont="1" applyFill="1" applyBorder="1" applyAlignment="1" applyProtection="1">
      <alignment horizontal="left" vertical="center"/>
      <protection locked="0"/>
    </xf>
    <xf numFmtId="0" fontId="44" fillId="27" borderId="12" xfId="1" applyFont="1" applyFill="1" applyBorder="1" applyAlignment="1" applyProtection="1">
      <alignment horizontal="center" vertical="center" wrapText="1"/>
      <protection locked="0"/>
    </xf>
    <xf numFmtId="0" fontId="2" fillId="23" borderId="12" xfId="1" applyFont="1" applyFill="1" applyBorder="1" applyAlignment="1" applyProtection="1">
      <alignment horizontal="center" vertical="center" wrapText="1"/>
      <protection locked="0"/>
    </xf>
    <xf numFmtId="165" fontId="40" fillId="0" borderId="0" xfId="0" applyNumberFormat="1" applyFont="1" applyBorder="1" applyAlignment="1" applyProtection="1">
      <alignment horizontal="left"/>
      <protection locked="0"/>
    </xf>
    <xf numFmtId="0" fontId="2" fillId="23" borderId="12" xfId="0" applyFont="1" applyFill="1" applyBorder="1" applyAlignment="1" applyProtection="1">
      <alignment horizontal="left" vertical="center"/>
      <protection locked="0"/>
    </xf>
    <xf numFmtId="171" fontId="51" fillId="29" borderId="0" xfId="190" applyFont="1" applyFill="1" applyBorder="1" applyAlignment="1">
      <alignment horizontal="center" wrapText="1"/>
    </xf>
    <xf numFmtId="171" fontId="40" fillId="30" borderId="0" xfId="193" applyFont="1" applyFill="1" applyAlignment="1">
      <alignment horizontal="center" vertical="center" wrapText="1"/>
    </xf>
    <xf numFmtId="171" fontId="40" fillId="23" borderId="12" xfId="193" applyFont="1" applyFill="1" applyBorder="1" applyAlignment="1">
      <alignment horizontal="center" vertical="center" wrapText="1"/>
    </xf>
    <xf numFmtId="171" fontId="40" fillId="23" borderId="14" xfId="194" applyFont="1" applyFill="1" applyBorder="1" applyAlignment="1">
      <alignment horizontal="center" vertical="center" wrapText="1"/>
    </xf>
    <xf numFmtId="171" fontId="40" fillId="23" borderId="15" xfId="194" applyFont="1" applyFill="1" applyBorder="1" applyAlignment="1">
      <alignment horizontal="center" vertical="center" wrapText="1"/>
    </xf>
    <xf numFmtId="171" fontId="40" fillId="23" borderId="16" xfId="194" applyFont="1" applyFill="1" applyBorder="1" applyAlignment="1">
      <alignment horizontal="center" vertical="center" wrapText="1"/>
    </xf>
  </cellXfs>
  <cellStyles count="195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alculation 2" xfId="182" xr:uid="{00000000-0005-0000-0000-00002D000000}"/>
    <cellStyle name="Cálculo 2" xfId="48" xr:uid="{00000000-0005-0000-0000-00002E000000}"/>
    <cellStyle name="Cálculo 2 2" xfId="187" xr:uid="{00000000-0005-0000-0000-00002F000000}"/>
    <cellStyle name="Celda de comprobación 2" xfId="49" xr:uid="{00000000-0005-0000-0000-000030000000}"/>
    <cellStyle name="Celda vinculada 2" xfId="50" xr:uid="{00000000-0005-0000-0000-000031000000}"/>
    <cellStyle name="Check Cell" xfId="51" xr:uid="{00000000-0005-0000-0000-000032000000}"/>
    <cellStyle name="Encabezado 4 2" xfId="52" xr:uid="{00000000-0005-0000-0000-000033000000}"/>
    <cellStyle name="Énfasis1 2" xfId="53" xr:uid="{00000000-0005-0000-0000-000034000000}"/>
    <cellStyle name="Énfasis2 2" xfId="54" xr:uid="{00000000-0005-0000-0000-000035000000}"/>
    <cellStyle name="Énfasis3 2" xfId="55" xr:uid="{00000000-0005-0000-0000-000036000000}"/>
    <cellStyle name="Énfasis4 2" xfId="56" xr:uid="{00000000-0005-0000-0000-000037000000}"/>
    <cellStyle name="Énfasis5 2" xfId="57" xr:uid="{00000000-0005-0000-0000-000038000000}"/>
    <cellStyle name="Énfasis6 2" xfId="58" xr:uid="{00000000-0005-0000-0000-000039000000}"/>
    <cellStyle name="Entrada 2" xfId="59" xr:uid="{00000000-0005-0000-0000-00003A000000}"/>
    <cellStyle name="Entrada 2 2" xfId="183" xr:uid="{00000000-0005-0000-0000-00003B000000}"/>
    <cellStyle name="Euro" xfId="60" xr:uid="{00000000-0005-0000-0000-00003C000000}"/>
    <cellStyle name="Euro 2" xfId="61" xr:uid="{00000000-0005-0000-0000-00003D000000}"/>
    <cellStyle name="Explanatory Text" xfId="62" xr:uid="{00000000-0005-0000-0000-00003E000000}"/>
    <cellStyle name="Good" xfId="63" xr:uid="{00000000-0005-0000-0000-00003F000000}"/>
    <cellStyle name="Heading 1" xfId="64" xr:uid="{00000000-0005-0000-0000-000040000000}"/>
    <cellStyle name="Heading 2" xfId="65" xr:uid="{00000000-0005-0000-0000-000041000000}"/>
    <cellStyle name="Heading 3" xfId="66" xr:uid="{00000000-0005-0000-0000-000042000000}"/>
    <cellStyle name="Heading 4" xfId="67" xr:uid="{00000000-0005-0000-0000-000043000000}"/>
    <cellStyle name="Incorrecto 2" xfId="68" xr:uid="{00000000-0005-0000-0000-000044000000}"/>
    <cellStyle name="Input" xfId="69" xr:uid="{00000000-0005-0000-0000-000045000000}"/>
    <cellStyle name="Input 2" xfId="181" xr:uid="{00000000-0005-0000-0000-000046000000}"/>
    <cellStyle name="Linked Cell" xfId="70" xr:uid="{00000000-0005-0000-0000-000047000000}"/>
    <cellStyle name="Millares" xfId="177" builtinId="3"/>
    <cellStyle name="Millares [0] 2" xfId="71" xr:uid="{00000000-0005-0000-0000-000049000000}"/>
    <cellStyle name="Millares [0] 3" xfId="72" xr:uid="{00000000-0005-0000-0000-00004A000000}"/>
    <cellStyle name="Millares 10" xfId="73" xr:uid="{00000000-0005-0000-0000-00004B000000}"/>
    <cellStyle name="Millares 11" xfId="74" xr:uid="{00000000-0005-0000-0000-00004C000000}"/>
    <cellStyle name="Millares 12" xfId="75" xr:uid="{00000000-0005-0000-0000-00004D000000}"/>
    <cellStyle name="Millares 13" xfId="76" xr:uid="{00000000-0005-0000-0000-00004E000000}"/>
    <cellStyle name="Millares 14" xfId="77" xr:uid="{00000000-0005-0000-0000-00004F000000}"/>
    <cellStyle name="Millares 15" xfId="78" xr:uid="{00000000-0005-0000-0000-000050000000}"/>
    <cellStyle name="Millares 2" xfId="2" xr:uid="{00000000-0005-0000-0000-000051000000}"/>
    <cellStyle name="Millares 2 2" xfId="79" xr:uid="{00000000-0005-0000-0000-000052000000}"/>
    <cellStyle name="Millares 2 2 2" xfId="80" xr:uid="{00000000-0005-0000-0000-000053000000}"/>
    <cellStyle name="Millares 2 3" xfId="81" xr:uid="{00000000-0005-0000-0000-000054000000}"/>
    <cellStyle name="Millares 2 3 2" xfId="82" xr:uid="{00000000-0005-0000-0000-000055000000}"/>
    <cellStyle name="Millares 2 3 2 2" xfId="83" xr:uid="{00000000-0005-0000-0000-000056000000}"/>
    <cellStyle name="Millares 2 3 2 2 2" xfId="84" xr:uid="{00000000-0005-0000-0000-000057000000}"/>
    <cellStyle name="Millares 2 3 2 3" xfId="85" xr:uid="{00000000-0005-0000-0000-000058000000}"/>
    <cellStyle name="Millares 2 3 3" xfId="86" xr:uid="{00000000-0005-0000-0000-000059000000}"/>
    <cellStyle name="Millares 2 4" xfId="87" xr:uid="{00000000-0005-0000-0000-00005A000000}"/>
    <cellStyle name="Millares 2 4 2" xfId="88" xr:uid="{00000000-0005-0000-0000-00005B000000}"/>
    <cellStyle name="Millares 2 5" xfId="89" xr:uid="{00000000-0005-0000-0000-00005C000000}"/>
    <cellStyle name="Millares 2 6" xfId="90" xr:uid="{00000000-0005-0000-0000-00005D000000}"/>
    <cellStyle name="Millares 2 7" xfId="91" xr:uid="{00000000-0005-0000-0000-00005E000000}"/>
    <cellStyle name="Millares 3" xfId="92" xr:uid="{00000000-0005-0000-0000-00005F000000}"/>
    <cellStyle name="Millares 3 2" xfId="93" xr:uid="{00000000-0005-0000-0000-000060000000}"/>
    <cellStyle name="Millares 3 3" xfId="94" xr:uid="{00000000-0005-0000-0000-000061000000}"/>
    <cellStyle name="Millares 4" xfId="95" xr:uid="{00000000-0005-0000-0000-000062000000}"/>
    <cellStyle name="Millares 5" xfId="96" xr:uid="{00000000-0005-0000-0000-000063000000}"/>
    <cellStyle name="Millares 6" xfId="97" xr:uid="{00000000-0005-0000-0000-000064000000}"/>
    <cellStyle name="Millares 7" xfId="98" xr:uid="{00000000-0005-0000-0000-000065000000}"/>
    <cellStyle name="Millares 8" xfId="99" xr:uid="{00000000-0005-0000-0000-000066000000}"/>
    <cellStyle name="Millares 9" xfId="100" xr:uid="{00000000-0005-0000-0000-000067000000}"/>
    <cellStyle name="Normal" xfId="0" builtinId="0"/>
    <cellStyle name="Normal 10" xfId="101" xr:uid="{00000000-0005-0000-0000-000069000000}"/>
    <cellStyle name="Normal 10 2" xfId="102" xr:uid="{00000000-0005-0000-0000-00006A000000}"/>
    <cellStyle name="Normal 10 2 2" xfId="103" xr:uid="{00000000-0005-0000-0000-00006B000000}"/>
    <cellStyle name="Normal 10 3" xfId="104" xr:uid="{00000000-0005-0000-0000-00006C000000}"/>
    <cellStyle name="Normal 11" xfId="105" xr:uid="{00000000-0005-0000-0000-00006D000000}"/>
    <cellStyle name="Normal 11 2" xfId="106" xr:uid="{00000000-0005-0000-0000-00006E000000}"/>
    <cellStyle name="Normal 12" xfId="107" xr:uid="{00000000-0005-0000-0000-00006F000000}"/>
    <cellStyle name="Normal 12 2" xfId="108" xr:uid="{00000000-0005-0000-0000-000070000000}"/>
    <cellStyle name="Normal 13" xfId="109" xr:uid="{00000000-0005-0000-0000-000071000000}"/>
    <cellStyle name="Normal 13 2" xfId="110" xr:uid="{00000000-0005-0000-0000-000072000000}"/>
    <cellStyle name="Normal 13 2 2" xfId="192" xr:uid="{ABE68056-EE9A-47B7-9EE6-70D686995E46}"/>
    <cellStyle name="Normal 14" xfId="111" xr:uid="{00000000-0005-0000-0000-000073000000}"/>
    <cellStyle name="Normal 15" xfId="112" xr:uid="{00000000-0005-0000-0000-000074000000}"/>
    <cellStyle name="Normal 16" xfId="113" xr:uid="{00000000-0005-0000-0000-000075000000}"/>
    <cellStyle name="Normal 17" xfId="114" xr:uid="{00000000-0005-0000-0000-000076000000}"/>
    <cellStyle name="Normal 17 2" xfId="115" xr:uid="{00000000-0005-0000-0000-000077000000}"/>
    <cellStyle name="Normal 17 2 11" xfId="191" xr:uid="{351D96E8-8687-4C97-A4CD-5D3E6FC9BF15}"/>
    <cellStyle name="Normal 17 3" xfId="116" xr:uid="{00000000-0005-0000-0000-000078000000}"/>
    <cellStyle name="Normal 17 3 2" xfId="117" xr:uid="{00000000-0005-0000-0000-000079000000}"/>
    <cellStyle name="Normal 18" xfId="118" xr:uid="{00000000-0005-0000-0000-00007A000000}"/>
    <cellStyle name="Normal 19" xfId="119" xr:uid="{00000000-0005-0000-0000-00007B000000}"/>
    <cellStyle name="Normal 2" xfId="1" xr:uid="{00000000-0005-0000-0000-00007C000000}"/>
    <cellStyle name="Normal 2 10" xfId="120" xr:uid="{00000000-0005-0000-0000-00007D000000}"/>
    <cellStyle name="Normal 2 2" xfId="121" xr:uid="{00000000-0005-0000-0000-00007E000000}"/>
    <cellStyle name="Normal 2 2 2" xfId="122" xr:uid="{00000000-0005-0000-0000-00007F000000}"/>
    <cellStyle name="Normal 2 2 3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4" xfId="130" xr:uid="{00000000-0005-0000-0000-000087000000}"/>
    <cellStyle name="Normal 2 4 2" xfId="131" xr:uid="{00000000-0005-0000-0000-000088000000}"/>
    <cellStyle name="Normal 2 5" xfId="132" xr:uid="{00000000-0005-0000-0000-000089000000}"/>
    <cellStyle name="Normal 2 5 2" xfId="133" xr:uid="{00000000-0005-0000-0000-00008A000000}"/>
    <cellStyle name="Normal 2 6" xfId="134" xr:uid="{00000000-0005-0000-0000-00008B000000}"/>
    <cellStyle name="Normal 2 7" xfId="135" xr:uid="{00000000-0005-0000-0000-00008C000000}"/>
    <cellStyle name="Normal 2 8" xfId="136" xr:uid="{00000000-0005-0000-0000-00008D000000}"/>
    <cellStyle name="Normal 2 9" xfId="137" xr:uid="{00000000-0005-0000-0000-00008E000000}"/>
    <cellStyle name="Normal 2 9 2" xfId="194" xr:uid="{D408ED06-CBF0-4C26-B79E-6976DDF9C7E8}"/>
    <cellStyle name="Normal 20" xfId="138" xr:uid="{00000000-0005-0000-0000-00008F000000}"/>
    <cellStyle name="Normal 21" xfId="139" xr:uid="{00000000-0005-0000-0000-000090000000}"/>
    <cellStyle name="Normal 22" xfId="140" xr:uid="{00000000-0005-0000-0000-000091000000}"/>
    <cellStyle name="Normal 23" xfId="141" xr:uid="{00000000-0005-0000-0000-000092000000}"/>
    <cellStyle name="Normal 24" xfId="142" xr:uid="{00000000-0005-0000-0000-000093000000}"/>
    <cellStyle name="Normal 25" xfId="178" xr:uid="{00000000-0005-0000-0000-000094000000}"/>
    <cellStyle name="Normal 25 3" xfId="188" xr:uid="{490585FC-F02E-4C3D-AA44-A78B2453A76F}"/>
    <cellStyle name="Normal 26" xfId="179" xr:uid="{00000000-0005-0000-0000-000095000000}"/>
    <cellStyle name="Normal 3" xfId="143" xr:uid="{00000000-0005-0000-0000-000096000000}"/>
    <cellStyle name="Normal 3 2" xfId="144" xr:uid="{00000000-0005-0000-0000-000097000000}"/>
    <cellStyle name="Normal 3 2 2" xfId="145" xr:uid="{00000000-0005-0000-0000-000098000000}"/>
    <cellStyle name="Normal 3 2 2 2" xfId="193" xr:uid="{6DFAED4C-1A48-43B6-AF7A-3B7CF5562ADB}"/>
    <cellStyle name="Normal 3 3" xfId="146" xr:uid="{00000000-0005-0000-0000-000099000000}"/>
    <cellStyle name="Normal 3 3 2" xfId="147" xr:uid="{00000000-0005-0000-0000-00009A000000}"/>
    <cellStyle name="Normal 4" xfId="148" xr:uid="{00000000-0005-0000-0000-00009B000000}"/>
    <cellStyle name="Normal 4 2" xfId="149" xr:uid="{00000000-0005-0000-0000-00009C000000}"/>
    <cellStyle name="Normal 4 2 2" xfId="150" xr:uid="{00000000-0005-0000-0000-00009D000000}"/>
    <cellStyle name="Normal 4 3" xfId="151" xr:uid="{00000000-0005-0000-0000-00009E000000}"/>
    <cellStyle name="Normal 4 4" xfId="176" xr:uid="{00000000-0005-0000-0000-00009F000000}"/>
    <cellStyle name="Normal 5" xfId="152" xr:uid="{00000000-0005-0000-0000-0000A0000000}"/>
    <cellStyle name="Normal 5 2" xfId="153" xr:uid="{00000000-0005-0000-0000-0000A1000000}"/>
    <cellStyle name="Normal 5 3" xfId="154" xr:uid="{00000000-0005-0000-0000-0000A2000000}"/>
    <cellStyle name="Normal 5 4" xfId="155" xr:uid="{00000000-0005-0000-0000-0000A3000000}"/>
    <cellStyle name="Normal 5 4 2" xfId="190" xr:uid="{EBE21977-CE9D-49D3-85FC-E5BB2E2FD310}"/>
    <cellStyle name="Normal 5 5" xfId="156" xr:uid="{00000000-0005-0000-0000-0000A4000000}"/>
    <cellStyle name="Normal 6" xfId="157" xr:uid="{00000000-0005-0000-0000-0000A5000000}"/>
    <cellStyle name="Normal 7" xfId="158" xr:uid="{00000000-0005-0000-0000-0000A6000000}"/>
    <cellStyle name="Normal 8" xfId="159" xr:uid="{00000000-0005-0000-0000-0000A7000000}"/>
    <cellStyle name="Normal 9" xfId="160" xr:uid="{00000000-0005-0000-0000-0000A8000000}"/>
    <cellStyle name="Normal 9 2" xfId="161" xr:uid="{00000000-0005-0000-0000-0000A9000000}"/>
    <cellStyle name="Normal_afiliaultimo FIN DE MES" xfId="189" xr:uid="{093D22D7-1456-4C44-859D-F80FA12EB0BB}"/>
    <cellStyle name="Notas 2" xfId="162" xr:uid="{00000000-0005-0000-0000-0000AA000000}"/>
    <cellStyle name="Notas 2 2" xfId="184" xr:uid="{00000000-0005-0000-0000-0000AB000000}"/>
    <cellStyle name="Note" xfId="163" xr:uid="{00000000-0005-0000-0000-0000AC000000}"/>
    <cellStyle name="Note 2" xfId="185" xr:uid="{00000000-0005-0000-0000-0000AD000000}"/>
    <cellStyle name="Output" xfId="164" xr:uid="{00000000-0005-0000-0000-0000AE000000}"/>
    <cellStyle name="Output 2" xfId="180" xr:uid="{00000000-0005-0000-0000-0000AF000000}"/>
    <cellStyle name="Porcentaje 2" xfId="165" xr:uid="{00000000-0005-0000-0000-0000B1000000}"/>
    <cellStyle name="Porcentaje 2 2" xfId="166" xr:uid="{00000000-0005-0000-0000-0000B2000000}"/>
    <cellStyle name="Salida 2" xfId="167" xr:uid="{00000000-0005-0000-0000-0000B3000000}"/>
    <cellStyle name="Salida 2 2" xfId="186" xr:uid="{00000000-0005-0000-0000-0000B4000000}"/>
    <cellStyle name="Texto de advertencia 2" xfId="168" xr:uid="{00000000-0005-0000-0000-0000B5000000}"/>
    <cellStyle name="Texto explicativo 2" xfId="169" xr:uid="{00000000-0005-0000-0000-0000B6000000}"/>
    <cellStyle name="Title" xfId="170" xr:uid="{00000000-0005-0000-0000-0000B7000000}"/>
    <cellStyle name="Título 1 2" xfId="171" xr:uid="{00000000-0005-0000-0000-0000B8000000}"/>
    <cellStyle name="Título 2 2" xfId="172" xr:uid="{00000000-0005-0000-0000-0000B9000000}"/>
    <cellStyle name="Título 3 2" xfId="173" xr:uid="{00000000-0005-0000-0000-0000BA000000}"/>
    <cellStyle name="Título 4" xfId="174" xr:uid="{00000000-0005-0000-0000-0000BB000000}"/>
    <cellStyle name="Warning Text" xfId="175" xr:uid="{00000000-0005-0000-0000-0000B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0%20SUBDIRECTOR\00.Seguimiento%20CORONAVIRUS\2%20Tipo%20Inactividad\4.%20FICHEROS%20DIARIOS%20ENVIADOS\EC02\NOVIEMBRE\EC02.1_2711%20ERTES%20RDL%203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2. SERIE F.EN ALTA"/>
      <sheetName val="3. F. EN ALTA PROVINCIA"/>
      <sheetName val="4. F. EN ALTA CNAE"/>
    </sheetNames>
    <sheetDataSet>
      <sheetData sheetId="0"/>
      <sheetData sheetId="1"/>
      <sheetData sheetId="2">
        <row r="8">
          <cell r="A8">
            <v>44104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J19"/>
  <sheetViews>
    <sheetView showGridLines="0" showRowColHeaders="0" tabSelected="1" workbookViewId="0">
      <selection activeCell="H38" sqref="H38"/>
    </sheetView>
  </sheetViews>
  <sheetFormatPr baseColWidth="10" defaultColWidth="11.42578125" defaultRowHeight="12.75"/>
  <cols>
    <col min="1" max="1" width="3" style="1" customWidth="1"/>
    <col min="2" max="3" width="12.7109375" style="1" bestFit="1" customWidth="1"/>
    <col min="4" max="8" width="11.5703125" style="1" bestFit="1" customWidth="1"/>
    <col min="9" max="9" width="11.28515625" style="1" customWidth="1"/>
    <col min="10" max="16384" width="11.42578125" style="1"/>
  </cols>
  <sheetData>
    <row r="14" spans="1:10">
      <c r="C14" s="2"/>
      <c r="D14" s="2"/>
      <c r="E14" s="2"/>
      <c r="F14" s="2"/>
      <c r="G14" s="2"/>
    </row>
    <row r="15" spans="1:10">
      <c r="A15" s="26"/>
      <c r="B15" s="26"/>
      <c r="C15" s="28"/>
      <c r="D15" s="28"/>
      <c r="E15" s="28"/>
      <c r="F15" s="28"/>
      <c r="G15" s="28"/>
      <c r="H15" s="28"/>
      <c r="I15" s="28"/>
      <c r="J15" s="26"/>
    </row>
    <row r="16" spans="1:10" s="3" customFormat="1" ht="48.75" customHeight="1">
      <c r="A16" s="30"/>
      <c r="B16" s="77" t="s">
        <v>89</v>
      </c>
      <c r="C16" s="77"/>
      <c r="D16" s="77"/>
      <c r="E16" s="77"/>
      <c r="F16" s="77"/>
      <c r="G16" s="77"/>
      <c r="H16" s="77"/>
      <c r="I16" s="77"/>
      <c r="J16" s="30"/>
    </row>
    <row r="17" spans="1:10">
      <c r="A17" s="26"/>
      <c r="B17" s="26"/>
      <c r="C17" s="26"/>
      <c r="D17" s="26"/>
      <c r="E17" s="26"/>
      <c r="F17" s="26"/>
      <c r="G17" s="26"/>
      <c r="H17" s="26"/>
      <c r="I17" s="26"/>
      <c r="J17" s="26"/>
    </row>
    <row r="18" spans="1:10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>
      <c r="A19" s="26"/>
      <c r="B19" s="26"/>
      <c r="C19" s="26"/>
      <c r="D19" s="26"/>
      <c r="E19" s="26"/>
      <c r="F19" s="26"/>
      <c r="G19" s="26"/>
      <c r="H19" s="26"/>
      <c r="I19" s="26"/>
      <c r="J19" s="26"/>
    </row>
  </sheetData>
  <mergeCells count="1">
    <mergeCell ref="B16:I16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R31"/>
  <sheetViews>
    <sheetView showGridLines="0" showRowColHeaders="0" zoomScaleNormal="100" workbookViewId="0">
      <selection activeCell="L21" sqref="L21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4" width="12.7109375" style="1" bestFit="1" customWidth="1"/>
    <col min="5" max="5" width="13.42578125" style="1" customWidth="1"/>
    <col min="6" max="9" width="11.5703125" style="1" bestFit="1" customWidth="1"/>
    <col min="10" max="10" width="0.85546875" style="8" customWidth="1"/>
    <col min="11" max="11" width="17.28515625" style="1" customWidth="1"/>
    <col min="12" max="12" width="11.42578125" style="1"/>
    <col min="13" max="13" width="21.7109375" style="1" bestFit="1" customWidth="1"/>
    <col min="14" max="15" width="11.42578125" style="1"/>
    <col min="16" max="16" width="14.85546875" style="1" bestFit="1" customWidth="1"/>
    <col min="17" max="17" width="36" style="1" customWidth="1"/>
    <col min="18" max="18" width="18" style="1" bestFit="1" customWidth="1"/>
    <col min="19" max="16384" width="11.42578125" style="1"/>
  </cols>
  <sheetData>
    <row r="1" spans="1:18">
      <c r="D1" s="2"/>
      <c r="E1" s="2"/>
      <c r="F1" s="2"/>
      <c r="G1" s="2"/>
      <c r="H1" s="2"/>
    </row>
    <row r="2" spans="1:18">
      <c r="B2" s="26"/>
      <c r="C2" s="27"/>
      <c r="D2" s="28"/>
      <c r="E2" s="28"/>
      <c r="F2" s="28"/>
      <c r="G2" s="28"/>
      <c r="H2" s="28"/>
      <c r="I2" s="28"/>
      <c r="J2" s="29"/>
      <c r="K2" s="28"/>
      <c r="L2" s="26"/>
    </row>
    <row r="3" spans="1:18" s="3" customFormat="1" ht="30" customHeight="1">
      <c r="B3" s="77" t="s">
        <v>5</v>
      </c>
      <c r="C3" s="77"/>
      <c r="D3" s="77"/>
      <c r="E3" s="77"/>
      <c r="F3" s="77"/>
      <c r="G3" s="77"/>
      <c r="H3" s="77"/>
      <c r="I3" s="77"/>
      <c r="J3" s="77"/>
      <c r="K3" s="77"/>
      <c r="L3" s="30"/>
    </row>
    <row r="4" spans="1:18" s="6" customFormat="1" ht="5.0999999999999996" customHeight="1">
      <c r="A4" s="4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5"/>
      <c r="N4" s="5"/>
      <c r="O4" s="5"/>
      <c r="P4" s="4"/>
    </row>
    <row r="5" spans="1:18" s="6" customFormat="1" ht="5.0999999999999996" customHeight="1">
      <c r="A5" s="4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5"/>
      <c r="N5" s="5"/>
      <c r="O5" s="5"/>
      <c r="P5" s="4"/>
    </row>
    <row r="9" spans="1:18" ht="26.25">
      <c r="B9" s="53" t="s">
        <v>81</v>
      </c>
      <c r="C9" s="53"/>
      <c r="D9" s="53"/>
      <c r="E9" s="53"/>
      <c r="F9" s="17"/>
      <c r="G9" s="17"/>
      <c r="H9" s="17"/>
      <c r="I9" s="17"/>
      <c r="J9" s="17"/>
      <c r="K9" s="17"/>
      <c r="L9" s="17"/>
    </row>
    <row r="10" spans="1:18" ht="26.25">
      <c r="B10" s="53" t="s">
        <v>93</v>
      </c>
      <c r="C10" s="53"/>
      <c r="D10" s="53"/>
      <c r="E10" s="53"/>
      <c r="F10" s="17"/>
      <c r="G10" s="17"/>
      <c r="H10" s="17"/>
      <c r="I10" s="17"/>
      <c r="J10" s="17"/>
      <c r="K10" s="17"/>
      <c r="L10" s="17"/>
    </row>
    <row r="11" spans="1:18" ht="26.25">
      <c r="B11" s="53" t="s">
        <v>92</v>
      </c>
      <c r="C11" s="53"/>
      <c r="D11" s="53"/>
      <c r="E11" s="53"/>
      <c r="F11" s="17"/>
      <c r="G11" s="17"/>
      <c r="H11" s="17"/>
      <c r="I11" s="17"/>
      <c r="J11" s="17"/>
      <c r="K11" s="17"/>
      <c r="L11" s="17"/>
      <c r="N11" s="40"/>
      <c r="O11" s="40"/>
      <c r="P11" s="40"/>
      <c r="Q11" s="40"/>
      <c r="R11" s="41"/>
    </row>
    <row r="12" spans="1:18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8" ht="18.7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R13" s="41"/>
    </row>
    <row r="14" spans="1:18" ht="26.25">
      <c r="B14" s="18"/>
      <c r="C14" s="17"/>
      <c r="D14" s="17"/>
      <c r="E14" s="17"/>
      <c r="F14" s="17"/>
      <c r="G14" s="17"/>
      <c r="H14" s="17"/>
      <c r="I14" s="17"/>
      <c r="J14" s="17"/>
      <c r="K14" s="17"/>
      <c r="L14" s="16"/>
      <c r="R14" s="41"/>
    </row>
    <row r="15" spans="1:18" ht="26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6"/>
      <c r="P15" s="76"/>
      <c r="Q15" s="76"/>
      <c r="R15" s="41"/>
    </row>
    <row r="16" spans="1:18" ht="26.2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6"/>
      <c r="P16" s="76"/>
      <c r="Q16" s="76"/>
    </row>
    <row r="17" spans="2:17" ht="26.2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6"/>
      <c r="P17" s="76"/>
      <c r="Q17" s="76"/>
    </row>
    <row r="18" spans="2:17" ht="26.2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6"/>
    </row>
    <row r="19" spans="2:17" ht="26.25">
      <c r="B19" s="15"/>
      <c r="C19" s="15"/>
      <c r="D19" s="15"/>
      <c r="E19" s="15"/>
      <c r="F19" s="15"/>
      <c r="G19" s="15"/>
      <c r="J19" s="1"/>
    </row>
    <row r="20" spans="2:17" ht="26.25">
      <c r="B20" s="15"/>
      <c r="C20" s="15"/>
      <c r="D20" s="15"/>
      <c r="E20" s="15"/>
      <c r="F20" s="15"/>
      <c r="G20" s="15"/>
      <c r="J20" s="1"/>
    </row>
    <row r="24" spans="2:17" ht="18.75">
      <c r="M24" s="64"/>
      <c r="N24" s="64"/>
      <c r="O24" s="64"/>
    </row>
    <row r="25" spans="2:17" ht="18.75">
      <c r="M25" s="64"/>
      <c r="N25" s="64"/>
      <c r="O25" s="64"/>
    </row>
    <row r="26" spans="2:17" ht="18.75">
      <c r="M26" s="64"/>
      <c r="N26" s="64"/>
      <c r="O26" s="64"/>
    </row>
    <row r="27" spans="2:17" ht="18.75">
      <c r="M27" s="64"/>
      <c r="N27" s="64"/>
      <c r="O27" s="64"/>
    </row>
    <row r="28" spans="2:17" ht="18.75">
      <c r="M28" s="64"/>
      <c r="N28" s="64"/>
      <c r="O28" s="64"/>
    </row>
    <row r="29" spans="2:17" ht="18.75">
      <c r="M29" s="64"/>
      <c r="N29" s="64"/>
      <c r="O29" s="64"/>
    </row>
    <row r="30" spans="2:17" ht="18.75">
      <c r="M30" s="64"/>
      <c r="N30" s="64"/>
      <c r="O30" s="64"/>
    </row>
    <row r="31" spans="2:17" ht="18.75">
      <c r="M31" s="64"/>
      <c r="N31" s="64"/>
      <c r="O31" s="64"/>
    </row>
  </sheetData>
  <mergeCells count="1">
    <mergeCell ref="B3: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19"/>
  <sheetViews>
    <sheetView showGridLines="0" showRowColHeaders="0" workbookViewId="0">
      <selection activeCell="I31" sqref="I31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9" width="14.7109375" style="1" customWidth="1"/>
    <col min="10" max="10" width="17.28515625" style="1" customWidth="1"/>
    <col min="11" max="16384" width="11.42578125" style="1"/>
  </cols>
  <sheetData>
    <row r="1" spans="1:17">
      <c r="A1" s="26"/>
      <c r="B1" s="26"/>
      <c r="C1" s="27"/>
      <c r="D1" s="28"/>
      <c r="E1" s="28"/>
      <c r="F1" s="28"/>
      <c r="G1" s="28"/>
      <c r="H1" s="28"/>
      <c r="I1" s="26"/>
      <c r="J1" s="26"/>
      <c r="K1" s="26"/>
    </row>
    <row r="2" spans="1:17">
      <c r="A2" s="26"/>
      <c r="B2" s="26"/>
      <c r="C2" s="27"/>
      <c r="D2" s="28"/>
      <c r="E2" s="28"/>
      <c r="F2" s="28"/>
      <c r="G2" s="28"/>
      <c r="H2" s="28"/>
      <c r="I2" s="28"/>
      <c r="J2" s="28"/>
      <c r="K2" s="26"/>
    </row>
    <row r="3" spans="1:17" s="3" customFormat="1" ht="30" customHeight="1">
      <c r="A3" s="30"/>
      <c r="B3" s="77" t="s">
        <v>90</v>
      </c>
      <c r="C3" s="77"/>
      <c r="D3" s="77"/>
      <c r="E3" s="77"/>
      <c r="F3" s="77"/>
      <c r="G3" s="77"/>
      <c r="H3" s="77"/>
      <c r="I3" s="77"/>
      <c r="J3" s="77"/>
      <c r="K3" s="30"/>
    </row>
    <row r="4" spans="1:17" s="6" customFormat="1" ht="5.0999999999999996" customHeight="1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5"/>
      <c r="M4" s="5"/>
      <c r="N4" s="5"/>
      <c r="O4" s="4"/>
    </row>
    <row r="5" spans="1:17" ht="21.75" customHeight="1">
      <c r="A5" s="26"/>
      <c r="B5" s="33" t="s">
        <v>0</v>
      </c>
      <c r="C5" s="34"/>
      <c r="D5" s="35" t="s">
        <v>6</v>
      </c>
      <c r="E5" s="35" t="s">
        <v>3</v>
      </c>
      <c r="F5" s="35" t="s">
        <v>4</v>
      </c>
      <c r="G5" s="36" t="s">
        <v>1</v>
      </c>
      <c r="H5" s="35" t="s">
        <v>7</v>
      </c>
      <c r="I5" s="35" t="s">
        <v>8</v>
      </c>
      <c r="J5" s="33" t="s">
        <v>2</v>
      </c>
      <c r="K5" s="26"/>
    </row>
    <row r="6" spans="1:17" s="6" customFormat="1" ht="5.0999999999999996" customHeight="1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5"/>
      <c r="M6" s="5"/>
      <c r="N6" s="5"/>
      <c r="O6" s="4"/>
    </row>
    <row r="7" spans="1:17" ht="15">
      <c r="A7" s="26"/>
      <c r="B7" s="37">
        <v>44774</v>
      </c>
      <c r="C7" s="37"/>
      <c r="D7" s="38">
        <v>15792231</v>
      </c>
      <c r="E7" s="38">
        <v>653178</v>
      </c>
      <c r="F7" s="38">
        <v>374271</v>
      </c>
      <c r="G7" s="38">
        <v>3329936</v>
      </c>
      <c r="H7" s="38">
        <v>67967</v>
      </c>
      <c r="I7" s="38">
        <v>1022</v>
      </c>
      <c r="J7" s="45">
        <f>SUM(D7:I7)</f>
        <v>20218605</v>
      </c>
      <c r="K7" s="39"/>
      <c r="L7" s="7"/>
    </row>
    <row r="8" spans="1:17" ht="15">
      <c r="A8" s="26"/>
      <c r="B8" s="37">
        <v>44775</v>
      </c>
      <c r="C8" s="37"/>
      <c r="D8" s="38">
        <v>15761898</v>
      </c>
      <c r="E8" s="38">
        <v>651160</v>
      </c>
      <c r="F8" s="38">
        <v>373983</v>
      </c>
      <c r="G8" s="38">
        <v>3328097</v>
      </c>
      <c r="H8" s="38">
        <v>67864</v>
      </c>
      <c r="I8" s="38">
        <v>1021</v>
      </c>
      <c r="J8" s="45">
        <f t="shared" ref="J8:J17" si="0">SUM(D8:I8)</f>
        <v>20184023</v>
      </c>
      <c r="K8" s="39"/>
      <c r="L8" s="13"/>
      <c r="M8" s="8"/>
      <c r="N8" s="8"/>
      <c r="O8" s="8"/>
      <c r="P8" s="8"/>
      <c r="Q8" s="8"/>
    </row>
    <row r="9" spans="1:17" ht="15">
      <c r="A9" s="26"/>
      <c r="B9" s="37">
        <v>44776</v>
      </c>
      <c r="C9" s="37"/>
      <c r="D9" s="38">
        <v>15753497</v>
      </c>
      <c r="E9" s="38">
        <v>650139</v>
      </c>
      <c r="F9" s="38">
        <v>373760</v>
      </c>
      <c r="G9" s="38">
        <v>3327120</v>
      </c>
      <c r="H9" s="38">
        <v>67859</v>
      </c>
      <c r="I9" s="38">
        <v>1022</v>
      </c>
      <c r="J9" s="45">
        <f t="shared" si="0"/>
        <v>20173397</v>
      </c>
      <c r="K9" s="39"/>
      <c r="L9" s="13"/>
      <c r="M9" s="8"/>
      <c r="N9" s="8"/>
      <c r="O9" s="8"/>
      <c r="P9" s="8"/>
      <c r="Q9" s="8"/>
    </row>
    <row r="10" spans="1:17" ht="15">
      <c r="A10" s="26"/>
      <c r="B10" s="37">
        <v>44777</v>
      </c>
      <c r="C10" s="37"/>
      <c r="D10" s="38">
        <v>15762029</v>
      </c>
      <c r="E10" s="38">
        <v>650046</v>
      </c>
      <c r="F10" s="38">
        <v>373735</v>
      </c>
      <c r="G10" s="38">
        <v>3327219</v>
      </c>
      <c r="H10" s="38">
        <v>67818</v>
      </c>
      <c r="I10" s="38">
        <v>1022</v>
      </c>
      <c r="J10" s="45">
        <f t="shared" ref="J10" si="1">SUM(D10:I10)</f>
        <v>20181869</v>
      </c>
      <c r="K10" s="39"/>
      <c r="L10" s="13"/>
      <c r="M10" s="8"/>
      <c r="N10" s="8"/>
      <c r="O10" s="8"/>
      <c r="P10" s="8"/>
      <c r="Q10" s="8"/>
    </row>
    <row r="11" spans="1:17" ht="15">
      <c r="A11" s="26"/>
      <c r="B11" s="37">
        <v>44778</v>
      </c>
      <c r="C11" s="37"/>
      <c r="D11" s="42">
        <v>15740512</v>
      </c>
      <c r="E11" s="42">
        <v>648592</v>
      </c>
      <c r="F11" s="42">
        <v>373604</v>
      </c>
      <c r="G11" s="42">
        <v>3327301</v>
      </c>
      <c r="H11" s="42">
        <v>67448</v>
      </c>
      <c r="I11" s="42">
        <v>1020</v>
      </c>
      <c r="J11" s="45">
        <f t="shared" si="0"/>
        <v>20158477</v>
      </c>
      <c r="K11" s="26"/>
    </row>
    <row r="12" spans="1:17" ht="15">
      <c r="A12" s="26"/>
      <c r="B12" s="37">
        <v>44781</v>
      </c>
      <c r="C12" s="37"/>
      <c r="D12" s="38">
        <v>15750303</v>
      </c>
      <c r="E12" s="38">
        <v>649055</v>
      </c>
      <c r="F12" s="38">
        <v>373769</v>
      </c>
      <c r="G12" s="38">
        <v>3327437</v>
      </c>
      <c r="H12" s="38">
        <v>67865</v>
      </c>
      <c r="I12" s="38">
        <v>1020</v>
      </c>
      <c r="J12" s="45">
        <f t="shared" si="0"/>
        <v>20169449</v>
      </c>
      <c r="K12" s="26"/>
    </row>
    <row r="13" spans="1:17" ht="15">
      <c r="A13" s="26"/>
      <c r="B13" s="37">
        <v>44782</v>
      </c>
      <c r="C13" s="37"/>
      <c r="D13" s="38">
        <v>15746086</v>
      </c>
      <c r="E13" s="38">
        <v>649315</v>
      </c>
      <c r="F13" s="38">
        <v>373711</v>
      </c>
      <c r="G13" s="38">
        <v>3327475</v>
      </c>
      <c r="H13" s="38">
        <v>67835</v>
      </c>
      <c r="I13" s="38">
        <v>1021</v>
      </c>
      <c r="J13" s="45">
        <f t="shared" si="0"/>
        <v>20165443</v>
      </c>
      <c r="K13" s="26"/>
    </row>
    <row r="14" spans="1:17" ht="15">
      <c r="A14" s="26"/>
      <c r="B14" s="37">
        <v>44783</v>
      </c>
      <c r="C14" s="37"/>
      <c r="D14" s="38">
        <v>15747339</v>
      </c>
      <c r="E14" s="38">
        <v>649670</v>
      </c>
      <c r="F14" s="38">
        <v>373680</v>
      </c>
      <c r="G14" s="38">
        <v>3327631</v>
      </c>
      <c r="H14" s="38">
        <v>67783</v>
      </c>
      <c r="I14" s="38">
        <v>1021</v>
      </c>
      <c r="J14" s="45">
        <f t="shared" si="0"/>
        <v>20167124</v>
      </c>
      <c r="K14" s="26"/>
    </row>
    <row r="15" spans="1:17" ht="15">
      <c r="A15" s="26"/>
      <c r="B15" s="37">
        <v>44784</v>
      </c>
      <c r="C15" s="37"/>
      <c r="D15" s="38">
        <v>15750022</v>
      </c>
      <c r="E15" s="38">
        <v>649600</v>
      </c>
      <c r="F15" s="38">
        <v>373666</v>
      </c>
      <c r="G15" s="38">
        <v>3327767</v>
      </c>
      <c r="H15" s="38">
        <v>67729</v>
      </c>
      <c r="I15" s="38">
        <v>1020</v>
      </c>
      <c r="J15" s="45">
        <f t="shared" si="0"/>
        <v>20169804</v>
      </c>
      <c r="K15" s="26"/>
    </row>
    <row r="16" spans="1:17" ht="15">
      <c r="A16" s="26"/>
      <c r="B16" s="37">
        <v>44785</v>
      </c>
      <c r="C16" s="37"/>
      <c r="D16" s="38">
        <v>15718404</v>
      </c>
      <c r="E16" s="38">
        <v>647897</v>
      </c>
      <c r="F16" s="38">
        <v>373457</v>
      </c>
      <c r="G16" s="38">
        <v>3327750</v>
      </c>
      <c r="H16" s="38">
        <v>67209</v>
      </c>
      <c r="I16" s="38">
        <v>1020</v>
      </c>
      <c r="J16" s="45">
        <f t="shared" si="0"/>
        <v>20135737</v>
      </c>
      <c r="K16" s="26"/>
    </row>
    <row r="17" spans="1:23" ht="15">
      <c r="B17" s="54">
        <v>44789</v>
      </c>
      <c r="C17" s="55"/>
      <c r="D17" s="56">
        <v>15729284</v>
      </c>
      <c r="E17" s="56">
        <v>657582</v>
      </c>
      <c r="F17" s="56">
        <v>373441</v>
      </c>
      <c r="G17" s="56">
        <v>3327624</v>
      </c>
      <c r="H17" s="56">
        <v>67353</v>
      </c>
      <c r="I17" s="56">
        <v>1023</v>
      </c>
      <c r="J17" s="57">
        <f t="shared" si="0"/>
        <v>20156307</v>
      </c>
      <c r="L17" s="38"/>
    </row>
    <row r="18" spans="1:23" ht="15">
      <c r="A18" s="12"/>
      <c r="B18" s="58"/>
      <c r="C18" s="58"/>
      <c r="D18" s="59"/>
      <c r="E18" s="59"/>
      <c r="F18" s="59"/>
      <c r="G18" s="59"/>
      <c r="H18" s="59"/>
      <c r="I18" s="59"/>
      <c r="J18" s="60"/>
      <c r="K18" s="12"/>
      <c r="L18" s="3"/>
      <c r="M18" s="12"/>
      <c r="N18" s="43"/>
      <c r="O18" s="43"/>
      <c r="P18" s="43"/>
      <c r="Q18" s="43"/>
      <c r="R18" s="43"/>
      <c r="S18" s="44"/>
      <c r="T18" s="44"/>
      <c r="U18" s="44"/>
      <c r="V18" s="12"/>
      <c r="W18" s="12"/>
    </row>
    <row r="19" spans="1:23" ht="15">
      <c r="A19" s="12"/>
      <c r="B19" s="61"/>
      <c r="C19" s="58"/>
      <c r="D19" s="62"/>
      <c r="E19" s="62"/>
      <c r="F19" s="62"/>
      <c r="G19" s="62"/>
      <c r="H19" s="62"/>
      <c r="I19" s="62"/>
      <c r="J19" s="63"/>
      <c r="K19" s="12"/>
      <c r="M19" s="12"/>
      <c r="N19" s="43"/>
      <c r="O19" s="43"/>
      <c r="P19" s="43"/>
      <c r="Q19" s="43"/>
      <c r="R19" s="43"/>
      <c r="S19" s="44"/>
      <c r="T19" s="44"/>
      <c r="U19" s="44"/>
      <c r="V19" s="12"/>
      <c r="W19" s="12"/>
    </row>
  </sheetData>
  <mergeCells count="1">
    <mergeCell ref="B3:J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Q93"/>
  <sheetViews>
    <sheetView showGridLines="0" showRowColHeaders="0" workbookViewId="0">
      <selection activeCell="M75" sqref="M75"/>
    </sheetView>
  </sheetViews>
  <sheetFormatPr baseColWidth="10" defaultColWidth="11.42578125" defaultRowHeight="15"/>
  <cols>
    <col min="1" max="1" width="3" style="11" customWidth="1"/>
    <col min="2" max="2" width="11.42578125" style="9"/>
    <col min="3" max="3" width="20.85546875" style="9" customWidth="1"/>
    <col min="4" max="4" width="16.140625" style="9" customWidth="1"/>
    <col min="5" max="5" width="23.28515625" style="9" customWidth="1"/>
    <col min="6" max="16384" width="11.42578125" style="9"/>
  </cols>
  <sheetData>
    <row r="1" spans="1:17">
      <c r="A1" s="46"/>
      <c r="B1" s="46"/>
      <c r="C1" s="20"/>
      <c r="D1" s="20"/>
      <c r="E1" s="46"/>
      <c r="F1" s="19"/>
    </row>
    <row r="2" spans="1:17" ht="4.5" customHeight="1">
      <c r="A2" s="46"/>
      <c r="B2" s="46"/>
      <c r="C2" s="20"/>
      <c r="D2" s="20"/>
      <c r="E2" s="46"/>
      <c r="F2" s="19"/>
    </row>
    <row r="3" spans="1:17" s="11" customFormat="1" ht="30" customHeight="1">
      <c r="A3" s="47"/>
      <c r="B3" s="79" t="s">
        <v>78</v>
      </c>
      <c r="C3" s="79"/>
      <c r="D3" s="79"/>
      <c r="E3" s="47"/>
      <c r="F3" s="21"/>
    </row>
    <row r="4" spans="1:17" ht="5.0999999999999996" customHeight="1">
      <c r="A4" s="47"/>
      <c r="B4" s="46"/>
      <c r="C4" s="46"/>
      <c r="D4" s="46"/>
      <c r="E4" s="46"/>
      <c r="F4" s="19"/>
    </row>
    <row r="5" spans="1:17" ht="58.5" customHeight="1">
      <c r="A5" s="47"/>
      <c r="B5" s="80" t="s">
        <v>9</v>
      </c>
      <c r="C5" s="80"/>
      <c r="D5" s="22">
        <v>44789</v>
      </c>
      <c r="E5" s="22" t="s">
        <v>91</v>
      </c>
      <c r="F5" s="19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>
      <c r="A6" s="48"/>
      <c r="B6" s="78" t="s">
        <v>10</v>
      </c>
      <c r="C6" s="78"/>
      <c r="D6" s="49">
        <v>3263329</v>
      </c>
      <c r="E6" s="49">
        <v>3261304.0000000028</v>
      </c>
      <c r="F6" s="19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>
      <c r="A7" s="47"/>
      <c r="B7" s="50">
        <v>4</v>
      </c>
      <c r="C7" s="50" t="s">
        <v>11</v>
      </c>
      <c r="D7" s="23">
        <v>297115</v>
      </c>
      <c r="E7" s="23">
        <v>296636.81818181847</v>
      </c>
      <c r="F7" s="19"/>
    </row>
    <row r="8" spans="1:17">
      <c r="A8" s="47"/>
      <c r="B8" s="50">
        <v>11</v>
      </c>
      <c r="C8" s="50" t="s">
        <v>12</v>
      </c>
      <c r="D8" s="23">
        <v>418492</v>
      </c>
      <c r="E8" s="23">
        <v>418946.72727272729</v>
      </c>
      <c r="F8" s="19"/>
    </row>
    <row r="9" spans="1:17">
      <c r="A9" s="47"/>
      <c r="B9" s="50">
        <v>14</v>
      </c>
      <c r="C9" s="50" t="s">
        <v>13</v>
      </c>
      <c r="D9" s="23">
        <v>296843</v>
      </c>
      <c r="E9" s="23">
        <v>296963.36363636388</v>
      </c>
      <c r="F9" s="19"/>
    </row>
    <row r="10" spans="1:17">
      <c r="A10" s="47"/>
      <c r="B10" s="50">
        <v>18</v>
      </c>
      <c r="C10" s="50" t="s">
        <v>14</v>
      </c>
      <c r="D10" s="23">
        <v>347381</v>
      </c>
      <c r="E10" s="23">
        <v>347563.18181818153</v>
      </c>
      <c r="F10" s="19"/>
    </row>
    <row r="11" spans="1:17">
      <c r="A11" s="47"/>
      <c r="B11" s="50">
        <v>21</v>
      </c>
      <c r="C11" s="50" t="s">
        <v>15</v>
      </c>
      <c r="D11" s="23">
        <v>217472</v>
      </c>
      <c r="E11" s="23">
        <v>215876.45454545441</v>
      </c>
      <c r="F11" s="19"/>
    </row>
    <row r="12" spans="1:17">
      <c r="A12" s="47"/>
      <c r="B12" s="50">
        <v>23</v>
      </c>
      <c r="C12" s="50" t="s">
        <v>16</v>
      </c>
      <c r="D12" s="23">
        <v>233544</v>
      </c>
      <c r="E12" s="23">
        <v>233549.72727272758</v>
      </c>
      <c r="F12" s="19"/>
    </row>
    <row r="13" spans="1:17">
      <c r="A13" s="47"/>
      <c r="B13" s="50">
        <v>29</v>
      </c>
      <c r="C13" s="50" t="s">
        <v>17</v>
      </c>
      <c r="D13" s="23">
        <v>686295</v>
      </c>
      <c r="E13" s="23">
        <v>685544.81818181835</v>
      </c>
      <c r="F13" s="19"/>
    </row>
    <row r="14" spans="1:17">
      <c r="A14" s="24"/>
      <c r="B14" s="50">
        <v>41</v>
      </c>
      <c r="C14" s="50" t="s">
        <v>18</v>
      </c>
      <c r="D14" s="23">
        <v>766187</v>
      </c>
      <c r="E14" s="23">
        <v>766222.90909090929</v>
      </c>
      <c r="F14" s="19"/>
    </row>
    <row r="15" spans="1:17">
      <c r="A15" s="47"/>
      <c r="B15" s="78" t="s">
        <v>19</v>
      </c>
      <c r="C15" s="78"/>
      <c r="D15" s="49">
        <v>592013</v>
      </c>
      <c r="E15" s="49">
        <v>591817.09090909071</v>
      </c>
      <c r="F15" s="19"/>
    </row>
    <row r="16" spans="1:17">
      <c r="A16" s="47"/>
      <c r="B16" s="50">
        <v>22</v>
      </c>
      <c r="C16" s="50" t="s">
        <v>20</v>
      </c>
      <c r="D16" s="23">
        <v>106482</v>
      </c>
      <c r="E16" s="23">
        <v>106741.54545454565</v>
      </c>
      <c r="F16" s="19"/>
    </row>
    <row r="17" spans="1:6">
      <c r="A17" s="47"/>
      <c r="B17" s="50">
        <v>44</v>
      </c>
      <c r="C17" s="50" t="s">
        <v>21</v>
      </c>
      <c r="D17" s="23">
        <v>57975</v>
      </c>
      <c r="E17" s="23">
        <v>58023.818181818126</v>
      </c>
      <c r="F17" s="19"/>
    </row>
    <row r="18" spans="1:6">
      <c r="A18" s="47"/>
      <c r="B18" s="50">
        <v>50</v>
      </c>
      <c r="C18" s="50" t="s">
        <v>22</v>
      </c>
      <c r="D18" s="23">
        <v>427556</v>
      </c>
      <c r="E18" s="23">
        <v>427051.72727272741</v>
      </c>
      <c r="F18" s="19"/>
    </row>
    <row r="19" spans="1:6">
      <c r="A19" s="47"/>
      <c r="B19" s="78" t="s">
        <v>23</v>
      </c>
      <c r="C19" s="78"/>
      <c r="D19" s="49">
        <v>379973</v>
      </c>
      <c r="E19" s="49">
        <v>379215.54545454565</v>
      </c>
      <c r="F19" s="19"/>
    </row>
    <row r="20" spans="1:6">
      <c r="A20" s="47"/>
      <c r="B20" s="50">
        <v>33</v>
      </c>
      <c r="C20" s="50" t="s">
        <v>24</v>
      </c>
      <c r="D20" s="23">
        <v>379973</v>
      </c>
      <c r="E20" s="23">
        <v>379215.54545454565</v>
      </c>
      <c r="F20" s="19"/>
    </row>
    <row r="21" spans="1:6">
      <c r="A21" s="47"/>
      <c r="B21" s="78" t="s">
        <v>25</v>
      </c>
      <c r="C21" s="78"/>
      <c r="D21" s="49">
        <v>606994</v>
      </c>
      <c r="E21" s="49">
        <v>607443.363636364</v>
      </c>
      <c r="F21" s="19"/>
    </row>
    <row r="22" spans="1:6">
      <c r="A22" s="47"/>
      <c r="B22" s="50">
        <v>7</v>
      </c>
      <c r="C22" s="50" t="s">
        <v>26</v>
      </c>
      <c r="D22" s="23">
        <v>606994</v>
      </c>
      <c r="E22" s="23">
        <v>607443.363636364</v>
      </c>
      <c r="F22" s="19"/>
    </row>
    <row r="23" spans="1:6">
      <c r="A23" s="47"/>
      <c r="B23" s="78" t="s">
        <v>27</v>
      </c>
      <c r="C23" s="78"/>
      <c r="D23" s="49">
        <v>841503</v>
      </c>
      <c r="E23" s="49">
        <v>839761.27272727306</v>
      </c>
      <c r="F23" s="19"/>
    </row>
    <row r="24" spans="1:6">
      <c r="A24" s="47"/>
      <c r="B24" s="50">
        <v>35</v>
      </c>
      <c r="C24" s="50" t="s">
        <v>28</v>
      </c>
      <c r="D24" s="23">
        <v>441195</v>
      </c>
      <c r="E24" s="23">
        <v>440324.90909090848</v>
      </c>
      <c r="F24" s="19"/>
    </row>
    <row r="25" spans="1:6">
      <c r="A25" s="47"/>
      <c r="B25" s="50">
        <v>38</v>
      </c>
      <c r="C25" s="50" t="s">
        <v>29</v>
      </c>
      <c r="D25" s="23">
        <v>400308</v>
      </c>
      <c r="E25" s="23">
        <v>399436.36363636353</v>
      </c>
      <c r="F25" s="19"/>
    </row>
    <row r="26" spans="1:6">
      <c r="A26" s="47"/>
      <c r="B26" s="78" t="s">
        <v>30</v>
      </c>
      <c r="C26" s="78"/>
      <c r="D26" s="49">
        <v>232092</v>
      </c>
      <c r="E26" s="49">
        <v>232068.72727272718</v>
      </c>
      <c r="F26" s="19"/>
    </row>
    <row r="27" spans="1:6">
      <c r="A27" s="47"/>
      <c r="B27" s="50">
        <v>39</v>
      </c>
      <c r="C27" s="50" t="s">
        <v>31</v>
      </c>
      <c r="D27" s="23">
        <v>232092</v>
      </c>
      <c r="E27" s="23">
        <v>232068.72727272718</v>
      </c>
      <c r="F27" s="19"/>
    </row>
    <row r="28" spans="1:6">
      <c r="A28" s="47"/>
      <c r="B28" s="78" t="s">
        <v>38</v>
      </c>
      <c r="C28" s="78"/>
      <c r="D28" s="49">
        <v>949881</v>
      </c>
      <c r="E28" s="49">
        <v>950204.36363636411</v>
      </c>
      <c r="F28" s="19"/>
    </row>
    <row r="29" spans="1:6">
      <c r="A29" s="47"/>
      <c r="B29" s="50">
        <v>5</v>
      </c>
      <c r="C29" s="50" t="s">
        <v>39</v>
      </c>
      <c r="D29" s="23">
        <v>57383</v>
      </c>
      <c r="E29" s="23">
        <v>57272.818181818177</v>
      </c>
      <c r="F29" s="19"/>
    </row>
    <row r="30" spans="1:6">
      <c r="A30" s="47"/>
      <c r="B30" s="50">
        <v>9</v>
      </c>
      <c r="C30" s="50" t="s">
        <v>40</v>
      </c>
      <c r="D30" s="23">
        <v>150359</v>
      </c>
      <c r="E30" s="23">
        <v>150700.45454545465</v>
      </c>
      <c r="F30" s="19"/>
    </row>
    <row r="31" spans="1:6">
      <c r="A31" s="47"/>
      <c r="B31" s="50">
        <v>24</v>
      </c>
      <c r="C31" s="50" t="s">
        <v>41</v>
      </c>
      <c r="D31" s="23">
        <v>165012</v>
      </c>
      <c r="E31" s="23">
        <v>165005.72727272773</v>
      </c>
      <c r="F31" s="19"/>
    </row>
    <row r="32" spans="1:6">
      <c r="A32" s="47"/>
      <c r="B32" s="50">
        <v>34</v>
      </c>
      <c r="C32" s="50" t="s">
        <v>42</v>
      </c>
      <c r="D32" s="23">
        <v>64496</v>
      </c>
      <c r="E32" s="23">
        <v>64454.5454545455</v>
      </c>
      <c r="F32" s="19"/>
    </row>
    <row r="33" spans="1:10">
      <c r="A33" s="47"/>
      <c r="B33" s="50">
        <v>37</v>
      </c>
      <c r="C33" s="50" t="s">
        <v>43</v>
      </c>
      <c r="D33" s="23">
        <v>124321</v>
      </c>
      <c r="E33" s="23">
        <v>124471.00000000017</v>
      </c>
      <c r="F33" s="19"/>
    </row>
    <row r="34" spans="1:10">
      <c r="A34" s="47"/>
      <c r="B34" s="50">
        <v>40</v>
      </c>
      <c r="C34" s="50" t="s">
        <v>44</v>
      </c>
      <c r="D34" s="23">
        <v>66140</v>
      </c>
      <c r="E34" s="23">
        <v>66275.909090909117</v>
      </c>
      <c r="F34" s="19"/>
    </row>
    <row r="35" spans="1:10">
      <c r="A35" s="47"/>
      <c r="B35" s="50">
        <v>42</v>
      </c>
      <c r="C35" s="50" t="s">
        <v>45</v>
      </c>
      <c r="D35" s="23">
        <v>41799</v>
      </c>
      <c r="E35" s="23">
        <v>41883.909090909125</v>
      </c>
      <c r="F35" s="19"/>
    </row>
    <row r="36" spans="1:10">
      <c r="A36" s="47"/>
      <c r="B36" s="50">
        <v>47</v>
      </c>
      <c r="C36" s="50" t="s">
        <v>46</v>
      </c>
      <c r="D36" s="23">
        <v>219711</v>
      </c>
      <c r="E36" s="23">
        <v>219502.90909090883</v>
      </c>
      <c r="F36" s="19"/>
    </row>
    <row r="37" spans="1:10">
      <c r="A37" s="47"/>
      <c r="B37" s="50">
        <v>49</v>
      </c>
      <c r="C37" s="50" t="s">
        <v>47</v>
      </c>
      <c r="D37" s="23">
        <v>60660</v>
      </c>
      <c r="E37" s="23">
        <v>60637.090909090912</v>
      </c>
      <c r="F37" s="19"/>
    </row>
    <row r="38" spans="1:10">
      <c r="A38" s="47"/>
      <c r="B38" s="78" t="s">
        <v>32</v>
      </c>
      <c r="C38" s="78"/>
      <c r="D38" s="49">
        <v>753794</v>
      </c>
      <c r="E38" s="49">
        <v>754302.81818181847</v>
      </c>
      <c r="F38" s="19"/>
    </row>
    <row r="39" spans="1:10">
      <c r="A39" s="47"/>
      <c r="B39" s="50">
        <v>2</v>
      </c>
      <c r="C39" s="50" t="s">
        <v>33</v>
      </c>
      <c r="D39" s="23">
        <v>150067</v>
      </c>
      <c r="E39" s="23">
        <v>150413.45454545441</v>
      </c>
      <c r="F39" s="19"/>
    </row>
    <row r="40" spans="1:10">
      <c r="A40" s="47"/>
      <c r="B40" s="50">
        <v>13</v>
      </c>
      <c r="C40" s="50" t="s">
        <v>34</v>
      </c>
      <c r="D40" s="23">
        <v>175945</v>
      </c>
      <c r="E40" s="23">
        <v>175631.272727273</v>
      </c>
      <c r="F40" s="19"/>
    </row>
    <row r="41" spans="1:10">
      <c r="A41" s="47"/>
      <c r="B41" s="50">
        <v>16</v>
      </c>
      <c r="C41" s="50" t="s">
        <v>35</v>
      </c>
      <c r="D41" s="23">
        <v>80878</v>
      </c>
      <c r="E41" s="23">
        <v>80861.272727272735</v>
      </c>
      <c r="F41" s="19"/>
      <c r="J41" s="19"/>
    </row>
    <row r="42" spans="1:10">
      <c r="A42" s="47"/>
      <c r="B42" s="50">
        <v>19</v>
      </c>
      <c r="C42" s="50" t="s">
        <v>36</v>
      </c>
      <c r="D42" s="23">
        <v>98746</v>
      </c>
      <c r="E42" s="23">
        <v>98938.818181818177</v>
      </c>
      <c r="F42" s="19"/>
    </row>
    <row r="43" spans="1:10">
      <c r="A43" s="47"/>
      <c r="B43" s="50">
        <v>45</v>
      </c>
      <c r="C43" s="50" t="s">
        <v>37</v>
      </c>
      <c r="D43" s="23">
        <v>248158</v>
      </c>
      <c r="E43" s="23">
        <v>248458.00000000017</v>
      </c>
      <c r="F43" s="19"/>
    </row>
    <row r="44" spans="1:10">
      <c r="A44" s="47"/>
      <c r="B44" s="78" t="s">
        <v>48</v>
      </c>
      <c r="C44" s="78"/>
      <c r="D44" s="49">
        <v>3591242</v>
      </c>
      <c r="E44" s="49">
        <v>3596499.0909090885</v>
      </c>
      <c r="F44" s="19"/>
    </row>
    <row r="45" spans="1:10">
      <c r="A45" s="47"/>
      <c r="B45" s="50">
        <v>8</v>
      </c>
      <c r="C45" s="50" t="s">
        <v>49</v>
      </c>
      <c r="D45" s="23">
        <v>2676999</v>
      </c>
      <c r="E45" s="23">
        <v>2681786.3636363661</v>
      </c>
      <c r="F45" s="19"/>
    </row>
    <row r="46" spans="1:10">
      <c r="A46" s="47"/>
      <c r="B46" s="50">
        <v>17</v>
      </c>
      <c r="C46" s="50" t="s">
        <v>50</v>
      </c>
      <c r="D46" s="23">
        <v>368323</v>
      </c>
      <c r="E46" s="23">
        <v>368702.81818181835</v>
      </c>
      <c r="F46" s="19"/>
    </row>
    <row r="47" spans="1:10">
      <c r="A47" s="47"/>
      <c r="B47" s="50">
        <v>25</v>
      </c>
      <c r="C47" s="50" t="s">
        <v>51</v>
      </c>
      <c r="D47" s="23">
        <v>205323</v>
      </c>
      <c r="E47" s="23">
        <v>205082.454545455</v>
      </c>
      <c r="F47" s="19"/>
    </row>
    <row r="48" spans="1:10">
      <c r="A48" s="47"/>
      <c r="B48" s="50">
        <v>43</v>
      </c>
      <c r="C48" s="50" t="s">
        <v>52</v>
      </c>
      <c r="D48" s="23">
        <v>340597</v>
      </c>
      <c r="E48" s="23">
        <v>340927.45454545447</v>
      </c>
      <c r="F48" s="19"/>
    </row>
    <row r="49" spans="1:6">
      <c r="A49" s="47"/>
      <c r="B49" s="78" t="s">
        <v>53</v>
      </c>
      <c r="C49" s="78"/>
      <c r="D49" s="49">
        <v>2018453</v>
      </c>
      <c r="E49" s="49">
        <v>2024898.5454545408</v>
      </c>
      <c r="F49" s="19"/>
    </row>
    <row r="50" spans="1:6">
      <c r="A50" s="47"/>
      <c r="B50" s="50">
        <v>3</v>
      </c>
      <c r="C50" s="50" t="s">
        <v>54</v>
      </c>
      <c r="D50" s="23">
        <v>709915</v>
      </c>
      <c r="E50" s="23">
        <v>713197.81818181847</v>
      </c>
      <c r="F50" s="19"/>
    </row>
    <row r="51" spans="1:6">
      <c r="A51" s="47"/>
      <c r="B51" s="50">
        <v>12</v>
      </c>
      <c r="C51" s="50" t="s">
        <v>55</v>
      </c>
      <c r="D51" s="23">
        <v>250024</v>
      </c>
      <c r="E51" s="23">
        <v>250622.18181818136</v>
      </c>
      <c r="F51" s="19"/>
    </row>
    <row r="52" spans="1:6">
      <c r="A52" s="47"/>
      <c r="B52" s="50">
        <v>46</v>
      </c>
      <c r="C52" s="50" t="s">
        <v>56</v>
      </c>
      <c r="D52" s="23">
        <v>1058514</v>
      </c>
      <c r="E52" s="23">
        <v>1061078.5454545501</v>
      </c>
      <c r="F52" s="19"/>
    </row>
    <row r="53" spans="1:6">
      <c r="A53" s="47"/>
      <c r="B53" s="78" t="s">
        <v>57</v>
      </c>
      <c r="C53" s="78"/>
      <c r="D53" s="49">
        <v>413469</v>
      </c>
      <c r="E53" s="49">
        <v>412966.18181818211</v>
      </c>
      <c r="F53" s="19"/>
    </row>
    <row r="54" spans="1:6">
      <c r="A54" s="47"/>
      <c r="B54" s="50">
        <v>6</v>
      </c>
      <c r="C54" s="50" t="s">
        <v>58</v>
      </c>
      <c r="D54" s="23">
        <v>262689</v>
      </c>
      <c r="E54" s="23">
        <v>262261.36363636417</v>
      </c>
      <c r="F54" s="19"/>
    </row>
    <row r="55" spans="1:6">
      <c r="A55" s="47"/>
      <c r="B55" s="50">
        <v>10</v>
      </c>
      <c r="C55" s="50" t="s">
        <v>80</v>
      </c>
      <c r="D55" s="23">
        <v>150780</v>
      </c>
      <c r="E55" s="23">
        <v>150704.81818181791</v>
      </c>
      <c r="F55" s="19"/>
    </row>
    <row r="56" spans="1:6">
      <c r="A56" s="47"/>
      <c r="B56" s="78" t="s">
        <v>59</v>
      </c>
      <c r="C56" s="78"/>
      <c r="D56" s="49">
        <v>1056545</v>
      </c>
      <c r="E56" s="49">
        <v>1055863.4545454537</v>
      </c>
      <c r="F56" s="19"/>
    </row>
    <row r="57" spans="1:6">
      <c r="A57" s="47"/>
      <c r="B57" s="50">
        <v>15</v>
      </c>
      <c r="C57" s="50" t="s">
        <v>60</v>
      </c>
      <c r="D57" s="23">
        <v>454521</v>
      </c>
      <c r="E57" s="23">
        <v>454076.6363636367</v>
      </c>
      <c r="F57" s="19"/>
    </row>
    <row r="58" spans="1:6">
      <c r="A58" s="47"/>
      <c r="B58" s="50">
        <v>27</v>
      </c>
      <c r="C58" s="50" t="s">
        <v>61</v>
      </c>
      <c r="D58" s="23">
        <v>126008</v>
      </c>
      <c r="E58" s="23">
        <v>125792.54545454599</v>
      </c>
      <c r="F58" s="19"/>
    </row>
    <row r="59" spans="1:6">
      <c r="A59" s="47"/>
      <c r="B59" s="50">
        <v>32</v>
      </c>
      <c r="C59" s="50" t="s">
        <v>62</v>
      </c>
      <c r="D59" s="23">
        <v>104618</v>
      </c>
      <c r="E59" s="23">
        <v>104409.81818181826</v>
      </c>
      <c r="F59" s="19"/>
    </row>
    <row r="60" spans="1:6">
      <c r="A60" s="47"/>
      <c r="B60" s="50">
        <v>36</v>
      </c>
      <c r="C60" s="50" t="s">
        <v>63</v>
      </c>
      <c r="D60" s="23">
        <v>371398</v>
      </c>
      <c r="E60" s="23">
        <v>371584.45454545435</v>
      </c>
      <c r="F60" s="19"/>
    </row>
    <row r="61" spans="1:6">
      <c r="A61" s="47"/>
      <c r="B61" s="78" t="s">
        <v>64</v>
      </c>
      <c r="C61" s="78"/>
      <c r="D61" s="49">
        <v>3384583</v>
      </c>
      <c r="E61" s="49">
        <v>3387843.4545454551</v>
      </c>
      <c r="F61" s="19"/>
    </row>
    <row r="62" spans="1:6">
      <c r="A62" s="47"/>
      <c r="B62" s="50">
        <v>28</v>
      </c>
      <c r="C62" s="50" t="s">
        <v>65</v>
      </c>
      <c r="D62" s="23">
        <v>3384583</v>
      </c>
      <c r="E62" s="23">
        <v>3387843.4545454551</v>
      </c>
      <c r="F62" s="19"/>
    </row>
    <row r="63" spans="1:6">
      <c r="A63" s="47"/>
      <c r="B63" s="78" t="s">
        <v>66</v>
      </c>
      <c r="C63" s="78"/>
      <c r="D63" s="49">
        <v>626541</v>
      </c>
      <c r="E63" s="49">
        <v>629480.99999999977</v>
      </c>
      <c r="F63" s="19"/>
    </row>
    <row r="64" spans="1:6">
      <c r="A64" s="47"/>
      <c r="B64" s="50">
        <v>30</v>
      </c>
      <c r="C64" s="50" t="s">
        <v>67</v>
      </c>
      <c r="D64" s="23">
        <v>626541</v>
      </c>
      <c r="E64" s="23">
        <v>629480.99999999977</v>
      </c>
      <c r="F64" s="19"/>
    </row>
    <row r="65" spans="1:6">
      <c r="A65" s="47"/>
      <c r="B65" s="78" t="s">
        <v>68</v>
      </c>
      <c r="C65" s="78"/>
      <c r="D65" s="49">
        <v>299921</v>
      </c>
      <c r="E65" s="49">
        <v>299950.45454545418</v>
      </c>
      <c r="F65" s="19"/>
    </row>
    <row r="66" spans="1:6">
      <c r="A66" s="47"/>
      <c r="B66" s="50">
        <v>31</v>
      </c>
      <c r="C66" s="50" t="s">
        <v>69</v>
      </c>
      <c r="D66" s="23">
        <v>299921</v>
      </c>
      <c r="E66" s="23">
        <v>299950.45454545418</v>
      </c>
      <c r="F66" s="19"/>
    </row>
    <row r="67" spans="1:6">
      <c r="A67" s="47"/>
      <c r="B67" s="78" t="s">
        <v>70</v>
      </c>
      <c r="C67" s="78"/>
      <c r="D67" s="49">
        <v>969156</v>
      </c>
      <c r="E67" s="49">
        <v>970257.90909090941</v>
      </c>
      <c r="F67" s="19"/>
    </row>
    <row r="68" spans="1:6">
      <c r="A68" s="47"/>
      <c r="B68" s="50">
        <v>1</v>
      </c>
      <c r="C68" s="50" t="s">
        <v>71</v>
      </c>
      <c r="D68" s="23">
        <v>158140</v>
      </c>
      <c r="E68" s="23">
        <v>158589.00000000026</v>
      </c>
      <c r="F68" s="19"/>
    </row>
    <row r="69" spans="1:6">
      <c r="A69" s="47"/>
      <c r="B69" s="50">
        <v>20</v>
      </c>
      <c r="C69" s="50" t="s">
        <v>72</v>
      </c>
      <c r="D69" s="23">
        <v>326565</v>
      </c>
      <c r="E69" s="23">
        <v>326862.63636363641</v>
      </c>
      <c r="F69" s="19"/>
    </row>
    <row r="70" spans="1:6">
      <c r="A70" s="47"/>
      <c r="B70" s="50">
        <v>48</v>
      </c>
      <c r="C70" s="50" t="s">
        <v>73</v>
      </c>
      <c r="D70" s="23">
        <v>484451</v>
      </c>
      <c r="E70" s="23">
        <v>484806.27272727282</v>
      </c>
      <c r="F70" s="19"/>
    </row>
    <row r="71" spans="1:6">
      <c r="A71" s="47"/>
      <c r="B71" s="78" t="s">
        <v>74</v>
      </c>
      <c r="C71" s="78"/>
      <c r="D71" s="49">
        <v>131782</v>
      </c>
      <c r="E71" s="49">
        <v>131771.54545454527</v>
      </c>
      <c r="F71" s="19"/>
    </row>
    <row r="72" spans="1:6">
      <c r="A72" s="47"/>
      <c r="B72" s="50">
        <v>26</v>
      </c>
      <c r="C72" s="50" t="s">
        <v>75</v>
      </c>
      <c r="D72" s="23">
        <v>131782</v>
      </c>
      <c r="E72" s="23">
        <v>131771.54545454527</v>
      </c>
      <c r="F72" s="19"/>
    </row>
    <row r="73" spans="1:6">
      <c r="A73" s="47"/>
      <c r="B73" s="51">
        <v>51</v>
      </c>
      <c r="C73" s="51" t="s">
        <v>76</v>
      </c>
      <c r="D73" s="25">
        <v>21911</v>
      </c>
      <c r="E73" s="25">
        <v>21983.727272727272</v>
      </c>
      <c r="F73" s="19"/>
    </row>
    <row r="74" spans="1:6">
      <c r="A74" s="47"/>
      <c r="B74" s="51">
        <v>52</v>
      </c>
      <c r="C74" s="51" t="s">
        <v>77</v>
      </c>
      <c r="D74" s="25">
        <v>23125</v>
      </c>
      <c r="E74" s="25">
        <v>23297.909090909106</v>
      </c>
      <c r="F74" s="19"/>
    </row>
    <row r="75" spans="1:6">
      <c r="A75" s="47"/>
      <c r="B75" s="82" t="s">
        <v>79</v>
      </c>
      <c r="C75" s="82"/>
      <c r="D75" s="52">
        <v>20156307</v>
      </c>
      <c r="E75" s="52">
        <v>20170930.454545401</v>
      </c>
      <c r="F75" s="19"/>
    </row>
    <row r="76" spans="1:6">
      <c r="A76" s="47"/>
      <c r="B76" s="46"/>
      <c r="C76" s="46"/>
      <c r="D76" s="46"/>
      <c r="E76" s="46"/>
    </row>
    <row r="89" spans="3:4">
      <c r="C89" s="81"/>
      <c r="D89" s="81"/>
    </row>
    <row r="93" spans="3:4">
      <c r="D93" s="10"/>
    </row>
  </sheetData>
  <mergeCells count="21">
    <mergeCell ref="C89:D89"/>
    <mergeCell ref="B75:C75"/>
    <mergeCell ref="B28:C28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  <mergeCell ref="B38:C38"/>
    <mergeCell ref="B26:C26"/>
    <mergeCell ref="B3:D3"/>
    <mergeCell ref="B5:C5"/>
    <mergeCell ref="B6:C6"/>
    <mergeCell ref="B15:C15"/>
    <mergeCell ref="B19:C19"/>
    <mergeCell ref="B21:C21"/>
    <mergeCell ref="B23:C23"/>
  </mergeCells>
  <pageMargins left="0.7" right="0.7" top="0.75" bottom="0.75" header="0.3" footer="0.3"/>
  <pageSetup paperSize="9" scale="6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1138-6066-49F9-A860-8CDEFD8FF370}">
  <sheetPr>
    <pageSetUpPr autoPageBreaks="0" fitToPage="1"/>
  </sheetPr>
  <dimension ref="A1:J145"/>
  <sheetViews>
    <sheetView showGridLines="0" showRowColHeaders="0" zoomScaleNormal="100" workbookViewId="0">
      <pane ySplit="6" topLeftCell="A129" activePane="bottomLeft" state="frozen"/>
      <selection activeCell="C8" sqref="C8"/>
      <selection pane="bottomLeft" activeCell="M149" sqref="M149"/>
    </sheetView>
  </sheetViews>
  <sheetFormatPr baseColWidth="10" defaultRowHeight="15"/>
  <cols>
    <col min="1" max="1" width="3.28515625" style="65" customWidth="1"/>
    <col min="2" max="2" width="14.7109375" style="75" customWidth="1"/>
    <col min="3" max="3" width="15" style="75" customWidth="1"/>
    <col min="4" max="5" width="19.7109375" style="66" customWidth="1"/>
    <col min="6" max="6" width="2.140625" style="66" customWidth="1"/>
    <col min="7" max="7" width="14.7109375" style="75" customWidth="1"/>
    <col min="8" max="8" width="15" style="75" customWidth="1"/>
    <col min="9" max="10" width="19.7109375" style="66" customWidth="1"/>
    <col min="11" max="16384" width="11.42578125" style="75"/>
  </cols>
  <sheetData>
    <row r="1" spans="1:10" s="66" customFormat="1" ht="32.25" customHeight="1">
      <c r="A1" s="65"/>
      <c r="B1" s="83" t="s">
        <v>82</v>
      </c>
      <c r="C1" s="83"/>
      <c r="D1" s="83"/>
      <c r="E1" s="83"/>
      <c r="F1" s="83"/>
      <c r="G1" s="83"/>
      <c r="H1" s="83"/>
      <c r="I1" s="83"/>
      <c r="J1" s="83"/>
    </row>
    <row r="2" spans="1:10" s="66" customFormat="1" ht="31.5" customHeight="1">
      <c r="A2" s="67"/>
      <c r="B2" s="83"/>
      <c r="C2" s="83"/>
      <c r="D2" s="83"/>
      <c r="E2" s="83"/>
      <c r="F2" s="83"/>
      <c r="G2" s="83"/>
      <c r="H2" s="83"/>
      <c r="I2" s="83"/>
      <c r="J2" s="83"/>
    </row>
    <row r="3" spans="1:10" s="66" customFormat="1" ht="28.5" customHeight="1">
      <c r="A3" s="67"/>
      <c r="B3" s="84" t="s">
        <v>83</v>
      </c>
      <c r="C3" s="84"/>
      <c r="D3" s="84"/>
      <c r="E3" s="84"/>
      <c r="F3" s="84"/>
      <c r="G3" s="84"/>
      <c r="H3" s="84"/>
      <c r="I3" s="84"/>
      <c r="J3" s="84"/>
    </row>
    <row r="4" spans="1:10" s="66" customFormat="1" ht="7.5" customHeight="1">
      <c r="A4" s="67"/>
      <c r="B4" s="68"/>
      <c r="C4" s="68"/>
      <c r="D4" s="68"/>
      <c r="E4" s="68"/>
      <c r="F4" s="68"/>
      <c r="G4" s="68"/>
      <c r="H4" s="68"/>
      <c r="I4" s="68"/>
      <c r="J4" s="68"/>
    </row>
    <row r="5" spans="1:10" s="66" customFormat="1" ht="48" customHeight="1">
      <c r="A5" s="67"/>
      <c r="B5" s="85" t="s">
        <v>0</v>
      </c>
      <c r="C5" s="86" t="s">
        <v>84</v>
      </c>
      <c r="D5" s="87"/>
      <c r="E5" s="88"/>
      <c r="F5" s="69"/>
      <c r="G5" s="85" t="s">
        <v>0</v>
      </c>
      <c r="H5" s="86" t="s">
        <v>85</v>
      </c>
      <c r="I5" s="87"/>
      <c r="J5" s="88"/>
    </row>
    <row r="6" spans="1:10" s="66" customFormat="1" ht="58.5" customHeight="1">
      <c r="A6" s="67"/>
      <c r="B6" s="85"/>
      <c r="C6" s="70" t="s">
        <v>86</v>
      </c>
      <c r="D6" s="70" t="s">
        <v>87</v>
      </c>
      <c r="E6" s="70" t="s">
        <v>88</v>
      </c>
      <c r="F6" s="71"/>
      <c r="G6" s="85"/>
      <c r="H6" s="70" t="s">
        <v>86</v>
      </c>
      <c r="I6" s="70" t="s">
        <v>87</v>
      </c>
      <c r="J6" s="70" t="s">
        <v>88</v>
      </c>
    </row>
    <row r="7" spans="1:10">
      <c r="B7" s="72">
        <v>44652</v>
      </c>
      <c r="C7" s="73">
        <v>31243</v>
      </c>
      <c r="D7" s="73">
        <v>2047</v>
      </c>
      <c r="E7" s="73">
        <v>1468</v>
      </c>
      <c r="F7" s="66">
        <v>4183</v>
      </c>
      <c r="G7" s="74"/>
      <c r="H7" s="73"/>
      <c r="I7" s="73"/>
      <c r="J7" s="73"/>
    </row>
    <row r="8" spans="1:10">
      <c r="B8" s="72">
        <v>44653</v>
      </c>
      <c r="C8" s="73">
        <v>24154</v>
      </c>
      <c r="D8" s="73">
        <v>1985</v>
      </c>
      <c r="E8" s="73">
        <v>1405</v>
      </c>
      <c r="F8" s="66">
        <v>4185</v>
      </c>
      <c r="G8" s="74"/>
      <c r="H8" s="73"/>
      <c r="I8" s="73"/>
      <c r="J8" s="73"/>
    </row>
    <row r="9" spans="1:10">
      <c r="B9" s="72">
        <v>44654</v>
      </c>
      <c r="C9" s="73">
        <v>23783</v>
      </c>
      <c r="D9" s="73">
        <v>1918</v>
      </c>
      <c r="E9" s="73">
        <v>1338</v>
      </c>
      <c r="F9" s="66">
        <v>4186</v>
      </c>
      <c r="G9" s="74"/>
      <c r="H9" s="73"/>
      <c r="I9" s="73"/>
      <c r="J9" s="73"/>
    </row>
    <row r="10" spans="1:10">
      <c r="B10" s="72">
        <v>44655</v>
      </c>
      <c r="C10" s="73">
        <v>29010</v>
      </c>
      <c r="D10" s="73">
        <v>1868</v>
      </c>
      <c r="E10" s="73">
        <v>1291</v>
      </c>
      <c r="F10" s="66">
        <v>4135</v>
      </c>
      <c r="G10" s="74"/>
      <c r="H10" s="73"/>
      <c r="I10" s="73"/>
      <c r="J10" s="73"/>
    </row>
    <row r="11" spans="1:10">
      <c r="B11" s="72">
        <v>44656</v>
      </c>
      <c r="C11" s="73">
        <v>26778</v>
      </c>
      <c r="D11" s="73">
        <v>1671</v>
      </c>
      <c r="E11" s="73">
        <v>1094</v>
      </c>
      <c r="F11" s="66">
        <v>4149</v>
      </c>
      <c r="G11" s="74"/>
      <c r="H11" s="73"/>
      <c r="I11" s="73"/>
      <c r="J11" s="73"/>
    </row>
    <row r="12" spans="1:10">
      <c r="B12" s="72">
        <v>44657</v>
      </c>
      <c r="C12" s="73">
        <v>26325</v>
      </c>
      <c r="D12" s="73">
        <v>1659</v>
      </c>
      <c r="E12" s="73">
        <v>1082</v>
      </c>
      <c r="F12" s="66">
        <v>4156</v>
      </c>
      <c r="G12" s="74"/>
      <c r="H12" s="73"/>
      <c r="I12" s="73"/>
      <c r="J12" s="73"/>
    </row>
    <row r="13" spans="1:10">
      <c r="B13" s="72">
        <v>44658</v>
      </c>
      <c r="C13" s="73">
        <v>27823</v>
      </c>
      <c r="D13" s="73">
        <v>1635</v>
      </c>
      <c r="E13" s="73">
        <v>1062</v>
      </c>
      <c r="F13" s="66">
        <v>4158</v>
      </c>
      <c r="G13" s="74"/>
      <c r="H13" s="73"/>
      <c r="I13" s="73"/>
      <c r="J13" s="73"/>
    </row>
    <row r="14" spans="1:10">
      <c r="B14" s="72">
        <v>44659</v>
      </c>
      <c r="C14" s="73">
        <v>33236</v>
      </c>
      <c r="D14" s="73">
        <v>1622</v>
      </c>
      <c r="E14" s="73">
        <v>1050</v>
      </c>
      <c r="F14" s="66">
        <v>4154</v>
      </c>
      <c r="G14" s="74">
        <v>44659</v>
      </c>
      <c r="H14" s="73">
        <v>16152</v>
      </c>
      <c r="I14" s="73">
        <v>905</v>
      </c>
      <c r="J14" s="73"/>
    </row>
    <row r="15" spans="1:10">
      <c r="B15" s="72">
        <v>44660</v>
      </c>
      <c r="C15" s="73">
        <v>25301</v>
      </c>
      <c r="D15" s="73">
        <v>1592</v>
      </c>
      <c r="E15" s="73">
        <v>1018</v>
      </c>
      <c r="F15" s="66">
        <v>4188</v>
      </c>
    </row>
    <row r="16" spans="1:10">
      <c r="B16" s="72">
        <v>44661</v>
      </c>
      <c r="C16" s="73">
        <v>24808</v>
      </c>
      <c r="D16" s="73">
        <v>1551</v>
      </c>
      <c r="E16" s="73">
        <v>986</v>
      </c>
      <c r="F16" s="66">
        <v>4202</v>
      </c>
    </row>
    <row r="17" spans="2:10">
      <c r="B17" s="72">
        <v>44662</v>
      </c>
      <c r="C17" s="73">
        <v>34916</v>
      </c>
      <c r="D17" s="73">
        <v>1574</v>
      </c>
      <c r="E17" s="73">
        <v>1006</v>
      </c>
      <c r="F17" s="66">
        <v>4167</v>
      </c>
      <c r="G17" s="74">
        <v>44662</v>
      </c>
      <c r="H17" s="73">
        <v>17117</v>
      </c>
      <c r="I17" s="73">
        <v>773</v>
      </c>
      <c r="J17" s="73"/>
    </row>
    <row r="18" spans="2:10">
      <c r="B18" s="72">
        <v>44663</v>
      </c>
      <c r="C18" s="73">
        <v>35004</v>
      </c>
      <c r="D18" s="73">
        <v>1530</v>
      </c>
      <c r="E18" s="73">
        <v>981</v>
      </c>
      <c r="F18" s="66">
        <v>4164</v>
      </c>
      <c r="G18" s="74">
        <v>44663</v>
      </c>
      <c r="H18" s="73">
        <v>17097</v>
      </c>
      <c r="I18" s="73">
        <v>784</v>
      </c>
      <c r="J18" s="73"/>
    </row>
    <row r="19" spans="2:10">
      <c r="B19" s="72">
        <v>44664</v>
      </c>
      <c r="C19" s="73">
        <v>38128</v>
      </c>
      <c r="D19" s="73">
        <v>1518</v>
      </c>
      <c r="E19" s="73">
        <v>969</v>
      </c>
      <c r="F19" s="66">
        <v>4196</v>
      </c>
      <c r="G19" s="74">
        <v>44664</v>
      </c>
      <c r="H19" s="73">
        <v>15671</v>
      </c>
      <c r="I19" s="73">
        <v>1052</v>
      </c>
      <c r="J19" s="73"/>
    </row>
    <row r="20" spans="2:10">
      <c r="B20" s="72">
        <v>44665</v>
      </c>
      <c r="C20" s="73">
        <v>25281</v>
      </c>
      <c r="D20" s="73">
        <v>1509</v>
      </c>
      <c r="E20" s="73">
        <v>960</v>
      </c>
      <c r="F20" s="66">
        <v>4224</v>
      </c>
    </row>
    <row r="21" spans="2:10">
      <c r="B21" s="72">
        <v>44666</v>
      </c>
      <c r="C21" s="73">
        <v>24084</v>
      </c>
      <c r="D21" s="73">
        <v>1468</v>
      </c>
      <c r="E21" s="73">
        <v>921</v>
      </c>
      <c r="F21" s="66">
        <v>4241</v>
      </c>
    </row>
    <row r="22" spans="2:10">
      <c r="B22" s="72">
        <v>44667</v>
      </c>
      <c r="C22" s="73">
        <v>23308</v>
      </c>
      <c r="D22" s="73">
        <v>1470</v>
      </c>
      <c r="E22" s="73">
        <v>923</v>
      </c>
      <c r="F22" s="66">
        <v>4242</v>
      </c>
    </row>
    <row r="23" spans="2:10">
      <c r="B23" s="72">
        <v>44668</v>
      </c>
      <c r="C23" s="73">
        <v>23520</v>
      </c>
      <c r="D23" s="73">
        <v>1422</v>
      </c>
      <c r="E23" s="73">
        <v>884</v>
      </c>
      <c r="F23" s="66">
        <v>4244</v>
      </c>
    </row>
    <row r="24" spans="2:10">
      <c r="B24" s="72">
        <v>44669</v>
      </c>
      <c r="C24" s="73">
        <v>26826</v>
      </c>
      <c r="D24" s="73">
        <v>1389</v>
      </c>
      <c r="E24" s="73">
        <v>857</v>
      </c>
      <c r="F24" s="66">
        <v>4213</v>
      </c>
      <c r="G24" s="74">
        <v>44669</v>
      </c>
      <c r="H24" s="73">
        <v>15691</v>
      </c>
      <c r="I24" s="73">
        <v>1044</v>
      </c>
      <c r="J24" s="73"/>
    </row>
    <row r="25" spans="2:10">
      <c r="B25" s="72">
        <v>44670</v>
      </c>
      <c r="C25" s="73">
        <v>25837</v>
      </c>
      <c r="D25" s="73">
        <v>1362</v>
      </c>
      <c r="E25" s="73">
        <v>830</v>
      </c>
      <c r="F25" s="66">
        <v>4170</v>
      </c>
      <c r="G25" s="74">
        <v>44670</v>
      </c>
      <c r="H25" s="73">
        <v>15778</v>
      </c>
      <c r="I25" s="73">
        <v>1041</v>
      </c>
      <c r="J25" s="73"/>
    </row>
    <row r="26" spans="2:10">
      <c r="B26" s="72">
        <v>44671</v>
      </c>
      <c r="C26" s="73">
        <v>25156</v>
      </c>
      <c r="D26" s="73">
        <v>1339</v>
      </c>
      <c r="E26" s="73">
        <v>822</v>
      </c>
      <c r="F26" s="66">
        <v>4162</v>
      </c>
      <c r="G26" s="74">
        <v>44671</v>
      </c>
      <c r="H26" s="73">
        <v>15560</v>
      </c>
      <c r="I26" s="73">
        <v>1054</v>
      </c>
      <c r="J26" s="73">
        <v>1</v>
      </c>
    </row>
    <row r="27" spans="2:10">
      <c r="B27" s="72">
        <v>44672</v>
      </c>
      <c r="C27" s="73">
        <v>25261</v>
      </c>
      <c r="D27" s="73">
        <v>1333</v>
      </c>
      <c r="E27" s="73">
        <v>814</v>
      </c>
      <c r="F27" s="66">
        <v>4151</v>
      </c>
      <c r="G27" s="74">
        <v>44672</v>
      </c>
      <c r="H27" s="73">
        <v>16241</v>
      </c>
      <c r="I27" s="73">
        <v>1073</v>
      </c>
      <c r="J27" s="73">
        <v>2</v>
      </c>
    </row>
    <row r="28" spans="2:10">
      <c r="B28" s="72">
        <v>44673</v>
      </c>
      <c r="C28" s="73">
        <v>30396</v>
      </c>
      <c r="D28" s="73">
        <v>1345</v>
      </c>
      <c r="E28" s="73">
        <v>824</v>
      </c>
      <c r="F28" s="66">
        <v>4151</v>
      </c>
      <c r="G28" s="74">
        <v>44673</v>
      </c>
      <c r="H28" s="73">
        <v>16362</v>
      </c>
      <c r="I28" s="73">
        <v>1072</v>
      </c>
      <c r="J28" s="73">
        <v>5</v>
      </c>
    </row>
    <row r="29" spans="2:10">
      <c r="B29" s="72">
        <v>44674</v>
      </c>
      <c r="C29" s="73">
        <v>24684</v>
      </c>
      <c r="D29" s="73">
        <v>1336</v>
      </c>
      <c r="E29" s="73">
        <v>815</v>
      </c>
      <c r="F29" s="66">
        <v>4180</v>
      </c>
    </row>
    <row r="30" spans="2:10">
      <c r="B30" s="72">
        <v>44675</v>
      </c>
      <c r="C30" s="73">
        <v>25510</v>
      </c>
      <c r="D30" s="73">
        <v>1320</v>
      </c>
      <c r="E30" s="73">
        <v>799</v>
      </c>
      <c r="F30" s="66">
        <v>4182</v>
      </c>
    </row>
    <row r="31" spans="2:10">
      <c r="B31" s="72">
        <v>44676</v>
      </c>
      <c r="C31" s="73">
        <v>35383</v>
      </c>
      <c r="D31" s="73">
        <v>1353</v>
      </c>
      <c r="E31" s="73">
        <v>832</v>
      </c>
      <c r="F31" s="66">
        <v>4134</v>
      </c>
      <c r="G31" s="74">
        <v>44676</v>
      </c>
      <c r="H31" s="73">
        <v>16182</v>
      </c>
      <c r="I31" s="73">
        <v>1033</v>
      </c>
      <c r="J31" s="73">
        <v>16</v>
      </c>
    </row>
    <row r="32" spans="2:10">
      <c r="B32" s="72">
        <v>44677</v>
      </c>
      <c r="C32" s="73">
        <v>31626</v>
      </c>
      <c r="D32" s="73">
        <v>1355</v>
      </c>
      <c r="E32" s="73">
        <v>834</v>
      </c>
      <c r="F32" s="66">
        <v>4132</v>
      </c>
      <c r="G32" s="74">
        <v>44677</v>
      </c>
      <c r="H32" s="73">
        <v>17005</v>
      </c>
      <c r="I32" s="73">
        <v>1053</v>
      </c>
      <c r="J32" s="73">
        <v>16</v>
      </c>
    </row>
    <row r="33" spans="2:10">
      <c r="B33" s="72">
        <v>44678</v>
      </c>
      <c r="C33" s="73">
        <v>29702</v>
      </c>
      <c r="D33" s="73">
        <v>1352</v>
      </c>
      <c r="E33" s="73">
        <v>831</v>
      </c>
      <c r="F33" s="66">
        <v>4126</v>
      </c>
      <c r="G33" s="74">
        <v>44678</v>
      </c>
      <c r="H33" s="73">
        <v>17034</v>
      </c>
      <c r="I33" s="73">
        <v>1051</v>
      </c>
      <c r="J33" s="73">
        <v>16</v>
      </c>
    </row>
    <row r="34" spans="2:10">
      <c r="B34" s="72">
        <v>44679</v>
      </c>
      <c r="C34" s="73">
        <v>31078</v>
      </c>
      <c r="D34" s="73">
        <v>1351</v>
      </c>
      <c r="E34" s="73">
        <v>830</v>
      </c>
      <c r="F34" s="66">
        <v>4075</v>
      </c>
      <c r="G34" s="74">
        <v>44679</v>
      </c>
      <c r="H34" s="73">
        <v>17310</v>
      </c>
      <c r="I34" s="73">
        <v>1049</v>
      </c>
      <c r="J34" s="73">
        <v>16</v>
      </c>
    </row>
    <row r="35" spans="2:10">
      <c r="B35" s="72">
        <v>44680</v>
      </c>
      <c r="C35" s="73">
        <v>36155</v>
      </c>
      <c r="D35" s="73">
        <v>1350</v>
      </c>
      <c r="E35" s="73">
        <v>829</v>
      </c>
      <c r="F35" s="66">
        <v>4074</v>
      </c>
      <c r="G35" s="74">
        <v>44680</v>
      </c>
      <c r="H35" s="73">
        <v>17613</v>
      </c>
      <c r="I35" s="73">
        <v>1063</v>
      </c>
      <c r="J35" s="73">
        <v>74</v>
      </c>
    </row>
    <row r="36" spans="2:10">
      <c r="B36" s="72">
        <v>44681</v>
      </c>
      <c r="C36" s="73">
        <v>27686</v>
      </c>
      <c r="D36" s="73">
        <v>1328</v>
      </c>
      <c r="E36" s="73">
        <v>808</v>
      </c>
      <c r="F36" s="66">
        <v>4071</v>
      </c>
    </row>
    <row r="37" spans="2:10">
      <c r="B37" s="72">
        <v>44682</v>
      </c>
      <c r="C37" s="73">
        <v>22142</v>
      </c>
      <c r="D37" s="73">
        <v>1348</v>
      </c>
      <c r="E37" s="73">
        <v>775</v>
      </c>
      <c r="F37" s="66">
        <v>4299</v>
      </c>
    </row>
    <row r="38" spans="2:10">
      <c r="B38" s="72">
        <v>44683</v>
      </c>
      <c r="C38" s="73">
        <v>26679</v>
      </c>
      <c r="D38" s="73">
        <v>1351</v>
      </c>
      <c r="E38" s="73">
        <v>770</v>
      </c>
      <c r="F38" s="66">
        <v>4194</v>
      </c>
    </row>
    <row r="39" spans="2:10">
      <c r="B39" s="72">
        <v>44684</v>
      </c>
      <c r="C39" s="73">
        <v>24217</v>
      </c>
      <c r="D39" s="73">
        <v>1358</v>
      </c>
      <c r="E39" s="73">
        <v>775</v>
      </c>
      <c r="F39" s="66">
        <v>4188</v>
      </c>
      <c r="G39" s="74">
        <v>44684</v>
      </c>
      <c r="H39" s="73">
        <v>18001</v>
      </c>
      <c r="I39" s="73">
        <v>1019</v>
      </c>
      <c r="J39" s="73">
        <v>90</v>
      </c>
    </row>
    <row r="40" spans="2:10">
      <c r="B40" s="72">
        <v>44685</v>
      </c>
      <c r="C40" s="73">
        <v>23506</v>
      </c>
      <c r="D40" s="73">
        <v>1358</v>
      </c>
      <c r="E40" s="73">
        <v>775</v>
      </c>
      <c r="F40" s="66">
        <v>4185</v>
      </c>
      <c r="G40" s="74">
        <v>44685</v>
      </c>
      <c r="H40" s="73">
        <v>20542</v>
      </c>
      <c r="I40" s="73">
        <v>996</v>
      </c>
      <c r="J40" s="73">
        <v>92</v>
      </c>
    </row>
    <row r="41" spans="2:10">
      <c r="B41" s="72">
        <v>44686</v>
      </c>
      <c r="C41" s="73">
        <v>24572</v>
      </c>
      <c r="D41" s="73">
        <v>1358</v>
      </c>
      <c r="E41" s="73">
        <v>773</v>
      </c>
      <c r="F41" s="66">
        <v>4180</v>
      </c>
      <c r="G41" s="74">
        <v>44686</v>
      </c>
      <c r="H41" s="73">
        <v>21291</v>
      </c>
      <c r="I41" s="73">
        <v>1019</v>
      </c>
      <c r="J41" s="73">
        <v>160</v>
      </c>
    </row>
    <row r="42" spans="2:10">
      <c r="B42" s="72">
        <v>44687</v>
      </c>
      <c r="C42" s="73">
        <v>27626</v>
      </c>
      <c r="D42" s="73">
        <v>1357</v>
      </c>
      <c r="E42" s="73">
        <v>772</v>
      </c>
      <c r="F42" s="66">
        <v>4177</v>
      </c>
      <c r="G42" s="74">
        <v>44687</v>
      </c>
      <c r="H42" s="73">
        <v>22057</v>
      </c>
      <c r="I42" s="73">
        <v>1050</v>
      </c>
      <c r="J42" s="73">
        <v>228</v>
      </c>
    </row>
    <row r="43" spans="2:10">
      <c r="B43" s="72">
        <v>44688</v>
      </c>
      <c r="C43" s="73">
        <v>23054</v>
      </c>
      <c r="D43" s="73">
        <v>1358</v>
      </c>
      <c r="E43" s="73">
        <v>774</v>
      </c>
      <c r="F43" s="66">
        <v>4194</v>
      </c>
    </row>
    <row r="44" spans="2:10">
      <c r="B44" s="72">
        <v>44689</v>
      </c>
      <c r="C44" s="73">
        <v>24616</v>
      </c>
      <c r="D44" s="73">
        <v>1358</v>
      </c>
      <c r="E44" s="73">
        <v>774</v>
      </c>
      <c r="F44" s="66">
        <v>4190</v>
      </c>
    </row>
    <row r="45" spans="2:10">
      <c r="B45" s="72">
        <v>44690</v>
      </c>
      <c r="C45" s="73">
        <v>30364</v>
      </c>
      <c r="D45" s="73">
        <v>1358</v>
      </c>
      <c r="E45" s="73">
        <v>774</v>
      </c>
      <c r="F45" s="66">
        <v>4039</v>
      </c>
      <c r="G45" s="74">
        <v>44690</v>
      </c>
      <c r="H45" s="73">
        <v>22864</v>
      </c>
      <c r="I45" s="73">
        <v>881</v>
      </c>
      <c r="J45" s="73">
        <v>246</v>
      </c>
    </row>
    <row r="46" spans="2:10">
      <c r="B46" s="72">
        <v>44691</v>
      </c>
      <c r="C46" s="73">
        <v>27528</v>
      </c>
      <c r="D46" s="73">
        <v>1356</v>
      </c>
      <c r="E46" s="73">
        <v>772</v>
      </c>
      <c r="F46" s="66">
        <v>4038</v>
      </c>
      <c r="G46" s="74">
        <v>44691</v>
      </c>
      <c r="H46" s="73">
        <v>23457</v>
      </c>
      <c r="I46" s="73">
        <v>876</v>
      </c>
      <c r="J46" s="73">
        <v>283</v>
      </c>
    </row>
    <row r="47" spans="2:10">
      <c r="B47" s="72">
        <v>44692</v>
      </c>
      <c r="C47" s="73">
        <v>22529</v>
      </c>
      <c r="D47" s="73">
        <v>1356</v>
      </c>
      <c r="E47" s="73">
        <v>772</v>
      </c>
      <c r="F47" s="66">
        <v>3980</v>
      </c>
      <c r="G47" s="74">
        <v>44692</v>
      </c>
      <c r="H47" s="73">
        <v>25214</v>
      </c>
      <c r="I47" s="73">
        <v>1165</v>
      </c>
      <c r="J47" s="73">
        <v>460</v>
      </c>
    </row>
    <row r="48" spans="2:10">
      <c r="B48" s="72">
        <v>44693</v>
      </c>
      <c r="C48" s="73">
        <v>23463</v>
      </c>
      <c r="D48" s="73">
        <v>1346</v>
      </c>
      <c r="E48" s="73">
        <v>761</v>
      </c>
      <c r="F48" s="66">
        <v>3955</v>
      </c>
      <c r="G48" s="74">
        <v>44693</v>
      </c>
      <c r="H48" s="73">
        <v>24093</v>
      </c>
      <c r="I48" s="73">
        <v>1130</v>
      </c>
      <c r="J48" s="73">
        <v>1054</v>
      </c>
    </row>
    <row r="49" spans="2:10">
      <c r="B49" s="72">
        <v>44694</v>
      </c>
      <c r="C49" s="73">
        <v>27538</v>
      </c>
      <c r="D49" s="73">
        <v>1360</v>
      </c>
      <c r="E49" s="73">
        <v>775</v>
      </c>
      <c r="F49" s="66">
        <v>3953</v>
      </c>
    </row>
    <row r="50" spans="2:10">
      <c r="B50" s="72">
        <v>44695</v>
      </c>
      <c r="C50" s="73">
        <v>23174</v>
      </c>
      <c r="D50" s="73">
        <v>1350</v>
      </c>
      <c r="E50" s="73">
        <v>764</v>
      </c>
      <c r="F50" s="66">
        <v>3954</v>
      </c>
    </row>
    <row r="51" spans="2:10">
      <c r="B51" s="72">
        <v>44696</v>
      </c>
      <c r="C51" s="73">
        <v>23502</v>
      </c>
      <c r="D51" s="73">
        <v>1350</v>
      </c>
      <c r="E51" s="73">
        <v>764</v>
      </c>
      <c r="F51" s="66">
        <v>4125</v>
      </c>
    </row>
    <row r="52" spans="2:10">
      <c r="B52" s="72">
        <v>44697</v>
      </c>
      <c r="C52" s="73">
        <v>34084</v>
      </c>
      <c r="D52" s="73">
        <v>1357</v>
      </c>
      <c r="E52" s="73">
        <v>772</v>
      </c>
      <c r="F52" s="66">
        <v>3567</v>
      </c>
      <c r="G52" s="74">
        <v>44697</v>
      </c>
      <c r="H52" s="73">
        <v>22322</v>
      </c>
      <c r="I52" s="73">
        <v>1147</v>
      </c>
      <c r="J52" s="73">
        <v>2673</v>
      </c>
    </row>
    <row r="53" spans="2:10">
      <c r="B53" s="72">
        <v>44698</v>
      </c>
      <c r="C53" s="73">
        <v>30982</v>
      </c>
      <c r="D53" s="73">
        <v>1346</v>
      </c>
      <c r="E53" s="73">
        <v>766</v>
      </c>
      <c r="F53" s="66">
        <v>3237</v>
      </c>
      <c r="G53" s="74">
        <v>44698</v>
      </c>
      <c r="H53" s="73">
        <v>22414</v>
      </c>
      <c r="I53" s="73">
        <v>1133</v>
      </c>
      <c r="J53" s="73">
        <v>2913</v>
      </c>
    </row>
    <row r="54" spans="2:10">
      <c r="B54" s="72">
        <v>44699</v>
      </c>
      <c r="C54" s="73">
        <v>31656</v>
      </c>
      <c r="D54" s="73">
        <v>1345</v>
      </c>
      <c r="E54" s="73">
        <v>765</v>
      </c>
      <c r="F54" s="66">
        <v>3187</v>
      </c>
      <c r="G54" s="74">
        <v>44699</v>
      </c>
      <c r="H54" s="73">
        <v>22450</v>
      </c>
      <c r="I54" s="73">
        <v>1097</v>
      </c>
      <c r="J54" s="73">
        <v>2961</v>
      </c>
    </row>
    <row r="55" spans="2:10">
      <c r="B55" s="72">
        <v>44700</v>
      </c>
      <c r="C55" s="73">
        <v>32544</v>
      </c>
      <c r="D55" s="73">
        <v>1337</v>
      </c>
      <c r="E55" s="73">
        <v>754</v>
      </c>
      <c r="F55" s="66">
        <v>3188</v>
      </c>
      <c r="G55" s="74">
        <v>44700</v>
      </c>
      <c r="H55" s="73">
        <v>22398</v>
      </c>
      <c r="I55" s="73">
        <v>1081</v>
      </c>
      <c r="J55" s="73">
        <v>3206</v>
      </c>
    </row>
    <row r="56" spans="2:10">
      <c r="B56" s="72">
        <v>44701</v>
      </c>
      <c r="C56" s="73">
        <v>38944</v>
      </c>
      <c r="D56" s="73">
        <v>1330</v>
      </c>
      <c r="E56" s="73">
        <v>747</v>
      </c>
      <c r="F56" s="66">
        <v>3117</v>
      </c>
      <c r="G56" s="74">
        <v>44701</v>
      </c>
      <c r="H56" s="73">
        <v>22531</v>
      </c>
      <c r="I56" s="73">
        <v>1074</v>
      </c>
      <c r="J56" s="73">
        <v>3341</v>
      </c>
    </row>
    <row r="57" spans="2:10">
      <c r="B57" s="72">
        <v>44702</v>
      </c>
      <c r="C57" s="73">
        <v>26887</v>
      </c>
      <c r="D57" s="73">
        <v>1339</v>
      </c>
      <c r="E57" s="73">
        <v>757</v>
      </c>
      <c r="F57" s="66">
        <v>3119</v>
      </c>
    </row>
    <row r="58" spans="2:10">
      <c r="B58" s="72">
        <v>44703</v>
      </c>
      <c r="C58" s="73">
        <v>26420</v>
      </c>
      <c r="D58" s="73">
        <v>1339</v>
      </c>
      <c r="E58" s="73">
        <v>757</v>
      </c>
      <c r="F58" s="66">
        <v>3120</v>
      </c>
    </row>
    <row r="59" spans="2:10">
      <c r="B59" s="72">
        <v>44704</v>
      </c>
      <c r="C59" s="73">
        <v>29589</v>
      </c>
      <c r="D59" s="73">
        <v>1345</v>
      </c>
      <c r="E59" s="73">
        <v>759</v>
      </c>
      <c r="F59" s="66">
        <v>2977</v>
      </c>
      <c r="G59" s="74">
        <v>44704</v>
      </c>
      <c r="H59" s="73">
        <v>22422</v>
      </c>
      <c r="I59" s="73">
        <v>1095</v>
      </c>
      <c r="J59" s="73">
        <v>3457</v>
      </c>
    </row>
    <row r="60" spans="2:10">
      <c r="B60" s="72">
        <v>44705</v>
      </c>
      <c r="C60" s="73">
        <v>27354</v>
      </c>
      <c r="D60" s="73">
        <v>1347</v>
      </c>
      <c r="E60" s="73">
        <v>754</v>
      </c>
      <c r="F60" s="66">
        <v>2970</v>
      </c>
      <c r="G60" s="74">
        <v>44705</v>
      </c>
      <c r="H60" s="73">
        <v>22547</v>
      </c>
      <c r="I60" s="73">
        <v>1093</v>
      </c>
      <c r="J60" s="73">
        <v>3560</v>
      </c>
    </row>
    <row r="61" spans="2:10">
      <c r="B61" s="72">
        <v>44706</v>
      </c>
      <c r="C61" s="73">
        <v>21742</v>
      </c>
      <c r="D61" s="73">
        <v>1391</v>
      </c>
      <c r="E61" s="73">
        <v>799</v>
      </c>
      <c r="F61" s="66">
        <v>2955</v>
      </c>
      <c r="G61" s="74">
        <v>44706</v>
      </c>
      <c r="H61" s="73">
        <v>22464</v>
      </c>
      <c r="I61" s="73">
        <v>1192</v>
      </c>
      <c r="J61" s="73">
        <v>3621</v>
      </c>
    </row>
    <row r="62" spans="2:10">
      <c r="B62" s="72">
        <v>44707</v>
      </c>
      <c r="C62" s="73">
        <v>21928</v>
      </c>
      <c r="D62" s="73">
        <v>1396</v>
      </c>
      <c r="E62" s="73">
        <v>791</v>
      </c>
      <c r="F62" s="66">
        <v>2957</v>
      </c>
      <c r="G62" s="74">
        <v>44707</v>
      </c>
      <c r="H62" s="73">
        <v>22390</v>
      </c>
      <c r="I62" s="73">
        <v>1209</v>
      </c>
      <c r="J62" s="73">
        <v>3641</v>
      </c>
    </row>
    <row r="63" spans="2:10">
      <c r="B63" s="72">
        <v>44708</v>
      </c>
      <c r="C63" s="73">
        <v>27650</v>
      </c>
      <c r="D63" s="73">
        <v>1398</v>
      </c>
      <c r="E63" s="73">
        <v>793</v>
      </c>
      <c r="F63" s="66">
        <v>2930</v>
      </c>
      <c r="G63" s="74">
        <v>44708</v>
      </c>
      <c r="H63" s="73">
        <v>22260</v>
      </c>
      <c r="I63" s="73">
        <v>1233</v>
      </c>
      <c r="J63" s="73">
        <v>3695</v>
      </c>
    </row>
    <row r="64" spans="2:10">
      <c r="B64" s="72">
        <v>44709</v>
      </c>
      <c r="C64" s="73">
        <v>21978</v>
      </c>
      <c r="D64" s="73">
        <v>1390</v>
      </c>
      <c r="E64" s="73">
        <v>785</v>
      </c>
      <c r="F64" s="66">
        <v>2934</v>
      </c>
    </row>
    <row r="65" spans="2:10">
      <c r="B65" s="72">
        <v>44710</v>
      </c>
      <c r="C65" s="73">
        <v>22344</v>
      </c>
      <c r="D65" s="73">
        <v>1391</v>
      </c>
      <c r="E65" s="73">
        <v>785</v>
      </c>
      <c r="F65" s="66">
        <v>2936</v>
      </c>
    </row>
    <row r="66" spans="2:10">
      <c r="B66" s="72">
        <v>44711</v>
      </c>
      <c r="C66" s="73">
        <v>25715</v>
      </c>
      <c r="D66" s="73">
        <v>1381</v>
      </c>
      <c r="E66" s="73">
        <v>789</v>
      </c>
      <c r="F66" s="66">
        <v>2921</v>
      </c>
      <c r="G66" s="74">
        <v>44711</v>
      </c>
      <c r="H66" s="73">
        <v>21989</v>
      </c>
      <c r="I66" s="73">
        <v>1228</v>
      </c>
      <c r="J66" s="73">
        <v>3716</v>
      </c>
    </row>
    <row r="67" spans="2:10">
      <c r="B67" s="72">
        <v>44712</v>
      </c>
      <c r="C67" s="73">
        <v>22446</v>
      </c>
      <c r="D67" s="73">
        <v>1334</v>
      </c>
      <c r="E67" s="73">
        <v>788</v>
      </c>
      <c r="F67" s="66">
        <v>2921</v>
      </c>
      <c r="G67" s="74">
        <v>44712</v>
      </c>
      <c r="H67" s="73">
        <v>22454</v>
      </c>
      <c r="I67" s="73">
        <v>1215</v>
      </c>
      <c r="J67" s="73">
        <v>3711</v>
      </c>
    </row>
    <row r="68" spans="2:10">
      <c r="B68" s="72">
        <v>44713</v>
      </c>
      <c r="C68" s="73">
        <v>22136</v>
      </c>
      <c r="D68" s="73">
        <v>1341</v>
      </c>
      <c r="E68" s="73">
        <v>786</v>
      </c>
      <c r="F68" s="66">
        <v>2799</v>
      </c>
      <c r="G68" s="74">
        <v>44713</v>
      </c>
      <c r="H68" s="73">
        <v>21931</v>
      </c>
      <c r="I68" s="73">
        <v>1202</v>
      </c>
      <c r="J68" s="73">
        <v>3701</v>
      </c>
    </row>
    <row r="69" spans="2:10">
      <c r="B69" s="72">
        <v>44714</v>
      </c>
      <c r="C69" s="73">
        <v>22864</v>
      </c>
      <c r="D69" s="73">
        <v>1346</v>
      </c>
      <c r="E69" s="73">
        <v>787</v>
      </c>
      <c r="F69" s="66">
        <v>2801</v>
      </c>
      <c r="G69" s="74">
        <v>44714</v>
      </c>
      <c r="H69" s="73">
        <v>21382</v>
      </c>
      <c r="I69" s="73">
        <v>1208</v>
      </c>
      <c r="J69" s="73">
        <v>2471</v>
      </c>
    </row>
    <row r="70" spans="2:10">
      <c r="B70" s="72">
        <v>44715</v>
      </c>
      <c r="C70" s="73">
        <v>25535</v>
      </c>
      <c r="D70" s="73">
        <v>1360</v>
      </c>
      <c r="E70" s="73">
        <v>794</v>
      </c>
      <c r="F70" s="66">
        <v>2789</v>
      </c>
      <c r="G70" s="74">
        <v>44715</v>
      </c>
      <c r="H70" s="73">
        <v>21086</v>
      </c>
      <c r="I70" s="73">
        <v>1208</v>
      </c>
      <c r="J70" s="73">
        <v>2464</v>
      </c>
    </row>
    <row r="71" spans="2:10">
      <c r="B71" s="72">
        <v>44716</v>
      </c>
      <c r="C71" s="73">
        <v>21626</v>
      </c>
      <c r="D71" s="73">
        <v>1354</v>
      </c>
      <c r="E71" s="73">
        <v>782</v>
      </c>
      <c r="F71" s="66">
        <v>2789</v>
      </c>
    </row>
    <row r="72" spans="2:10">
      <c r="B72" s="72">
        <v>44717</v>
      </c>
      <c r="C72" s="73">
        <v>20003</v>
      </c>
      <c r="D72" s="73">
        <v>1354</v>
      </c>
      <c r="E72" s="73">
        <v>782</v>
      </c>
      <c r="F72" s="66">
        <v>2790</v>
      </c>
    </row>
    <row r="73" spans="2:10">
      <c r="B73" s="72">
        <v>44718</v>
      </c>
      <c r="C73" s="73">
        <v>21408</v>
      </c>
      <c r="D73" s="73">
        <v>1413</v>
      </c>
      <c r="E73" s="73">
        <v>793</v>
      </c>
      <c r="F73" s="66">
        <v>2782</v>
      </c>
      <c r="G73" s="74">
        <v>44718</v>
      </c>
      <c r="H73" s="73">
        <v>20624</v>
      </c>
      <c r="I73" s="73">
        <v>1203</v>
      </c>
      <c r="J73" s="73">
        <v>2449</v>
      </c>
    </row>
    <row r="74" spans="2:10">
      <c r="B74" s="72">
        <v>44719</v>
      </c>
      <c r="C74" s="73">
        <v>19858</v>
      </c>
      <c r="D74" s="73">
        <v>1409</v>
      </c>
      <c r="E74" s="73">
        <v>787</v>
      </c>
      <c r="F74" s="66">
        <v>2743</v>
      </c>
      <c r="G74" s="74">
        <v>44719</v>
      </c>
      <c r="H74" s="73">
        <v>19889</v>
      </c>
      <c r="I74" s="73">
        <v>1199</v>
      </c>
      <c r="J74" s="73">
        <v>2434</v>
      </c>
    </row>
    <row r="75" spans="2:10">
      <c r="B75" s="72">
        <v>44720</v>
      </c>
      <c r="C75" s="73">
        <v>19994</v>
      </c>
      <c r="D75" s="73">
        <v>1409</v>
      </c>
      <c r="E75" s="73">
        <v>787</v>
      </c>
      <c r="F75" s="66">
        <v>2738</v>
      </c>
      <c r="G75" s="74">
        <v>44720</v>
      </c>
      <c r="H75" s="73">
        <v>19978</v>
      </c>
      <c r="I75" s="73">
        <v>1193</v>
      </c>
      <c r="J75" s="73">
        <v>2379</v>
      </c>
    </row>
    <row r="76" spans="2:10">
      <c r="B76" s="72">
        <v>44721</v>
      </c>
      <c r="C76" s="73">
        <v>20822</v>
      </c>
      <c r="D76" s="73">
        <v>1406</v>
      </c>
      <c r="E76" s="73">
        <v>784</v>
      </c>
      <c r="F76" s="66">
        <v>2732</v>
      </c>
      <c r="G76" s="74">
        <v>44721</v>
      </c>
      <c r="H76" s="73">
        <v>19734</v>
      </c>
      <c r="I76" s="73">
        <v>1195</v>
      </c>
      <c r="J76" s="73">
        <v>2332</v>
      </c>
    </row>
    <row r="77" spans="2:10">
      <c r="B77" s="72">
        <v>44722</v>
      </c>
      <c r="C77" s="73">
        <v>23680</v>
      </c>
      <c r="D77" s="73">
        <v>1409</v>
      </c>
      <c r="E77" s="73">
        <v>787</v>
      </c>
      <c r="F77" s="66">
        <v>2724</v>
      </c>
      <c r="G77" s="74">
        <v>44722</v>
      </c>
      <c r="H77" s="73">
        <v>19781</v>
      </c>
      <c r="I77" s="73">
        <v>1199</v>
      </c>
      <c r="J77" s="73">
        <v>2318</v>
      </c>
    </row>
    <row r="78" spans="2:10">
      <c r="B78" s="72">
        <v>44723</v>
      </c>
      <c r="C78" s="73">
        <v>20800</v>
      </c>
      <c r="D78" s="73">
        <v>1401</v>
      </c>
      <c r="E78" s="73">
        <v>780</v>
      </c>
      <c r="F78" s="66">
        <v>2724</v>
      </c>
    </row>
    <row r="79" spans="2:10">
      <c r="B79" s="72">
        <v>44724</v>
      </c>
      <c r="C79" s="73">
        <v>19944</v>
      </c>
      <c r="D79" s="73">
        <v>1400</v>
      </c>
      <c r="E79" s="73">
        <v>779</v>
      </c>
      <c r="F79" s="66">
        <v>2723</v>
      </c>
    </row>
    <row r="80" spans="2:10">
      <c r="B80" s="72">
        <v>44725</v>
      </c>
      <c r="C80" s="73">
        <v>25740</v>
      </c>
      <c r="D80" s="73">
        <v>1400</v>
      </c>
      <c r="E80" s="73">
        <v>778</v>
      </c>
      <c r="F80" s="66">
        <v>2692</v>
      </c>
      <c r="G80" s="74">
        <v>44725</v>
      </c>
      <c r="H80" s="73">
        <v>19631</v>
      </c>
      <c r="I80" s="73">
        <v>1201</v>
      </c>
      <c r="J80" s="73">
        <v>2342</v>
      </c>
    </row>
    <row r="81" spans="2:10">
      <c r="B81" s="72">
        <v>44726</v>
      </c>
      <c r="C81" s="73">
        <v>19663</v>
      </c>
      <c r="D81" s="73">
        <v>1909</v>
      </c>
      <c r="E81" s="73">
        <v>1287</v>
      </c>
      <c r="F81" s="66">
        <v>2687</v>
      </c>
      <c r="G81" s="74">
        <v>44726</v>
      </c>
      <c r="H81" s="73">
        <v>19861</v>
      </c>
      <c r="I81" s="73">
        <v>1192</v>
      </c>
      <c r="J81" s="73">
        <v>2338</v>
      </c>
    </row>
    <row r="82" spans="2:10">
      <c r="B82" s="72">
        <v>44727</v>
      </c>
      <c r="C82" s="73">
        <v>19872</v>
      </c>
      <c r="D82" s="73">
        <v>1900</v>
      </c>
      <c r="E82" s="73">
        <v>1271</v>
      </c>
      <c r="F82" s="66">
        <v>2667</v>
      </c>
      <c r="G82" s="74">
        <v>44727</v>
      </c>
      <c r="H82" s="73">
        <v>19836</v>
      </c>
      <c r="I82" s="73">
        <v>1190</v>
      </c>
      <c r="J82" s="73">
        <v>2339</v>
      </c>
    </row>
    <row r="83" spans="2:10">
      <c r="B83" s="72">
        <v>44728</v>
      </c>
      <c r="C83" s="73">
        <v>21132</v>
      </c>
      <c r="D83" s="73">
        <v>1707</v>
      </c>
      <c r="E83" s="73">
        <v>1079</v>
      </c>
      <c r="F83" s="66">
        <v>2644</v>
      </c>
      <c r="G83" s="74">
        <v>44728</v>
      </c>
      <c r="H83" s="73">
        <v>19632</v>
      </c>
      <c r="I83" s="73">
        <v>1171</v>
      </c>
      <c r="J83" s="73">
        <v>2344</v>
      </c>
    </row>
    <row r="84" spans="2:10">
      <c r="B84" s="72">
        <v>44729</v>
      </c>
      <c r="C84" s="73">
        <v>25437</v>
      </c>
      <c r="D84" s="73">
        <v>1833</v>
      </c>
      <c r="E84" s="73">
        <v>1209</v>
      </c>
      <c r="F84" s="66">
        <v>2638</v>
      </c>
      <c r="G84" s="74">
        <v>44729</v>
      </c>
      <c r="H84" s="73">
        <v>19631</v>
      </c>
      <c r="I84" s="73">
        <v>1183</v>
      </c>
      <c r="J84" s="73">
        <v>2434</v>
      </c>
    </row>
    <row r="85" spans="2:10">
      <c r="B85" s="72">
        <v>44730</v>
      </c>
      <c r="C85" s="73">
        <v>19662</v>
      </c>
      <c r="D85" s="73">
        <v>1712</v>
      </c>
      <c r="E85" s="73">
        <v>1088</v>
      </c>
      <c r="F85" s="66">
        <v>2637</v>
      </c>
    </row>
    <row r="86" spans="2:10">
      <c r="B86" s="72">
        <v>44731</v>
      </c>
      <c r="C86" s="73">
        <v>19542</v>
      </c>
      <c r="D86" s="73">
        <v>1759</v>
      </c>
      <c r="E86" s="73">
        <v>1135</v>
      </c>
      <c r="F86" s="66">
        <v>2634</v>
      </c>
    </row>
    <row r="87" spans="2:10">
      <c r="B87" s="72">
        <v>44732</v>
      </c>
      <c r="C87" s="73">
        <v>25342</v>
      </c>
      <c r="D87" s="73">
        <v>1845</v>
      </c>
      <c r="E87" s="73">
        <v>1221</v>
      </c>
      <c r="F87" s="66">
        <v>2601</v>
      </c>
      <c r="G87" s="74">
        <v>44732</v>
      </c>
      <c r="H87" s="73">
        <v>19246</v>
      </c>
      <c r="I87" s="73">
        <v>1193</v>
      </c>
      <c r="J87" s="73">
        <v>2466</v>
      </c>
    </row>
    <row r="88" spans="2:10">
      <c r="B88" s="72">
        <v>44733</v>
      </c>
      <c r="C88" s="73">
        <v>20026</v>
      </c>
      <c r="D88" s="73">
        <v>1845</v>
      </c>
      <c r="E88" s="73">
        <v>1222</v>
      </c>
      <c r="F88" s="66">
        <v>2598</v>
      </c>
      <c r="G88" s="74">
        <v>44733</v>
      </c>
      <c r="H88" s="73">
        <v>18680</v>
      </c>
      <c r="I88" s="73">
        <v>1171</v>
      </c>
      <c r="J88" s="73">
        <v>2470</v>
      </c>
    </row>
    <row r="89" spans="2:10">
      <c r="B89" s="72">
        <v>44734</v>
      </c>
      <c r="C89" s="73">
        <v>20226</v>
      </c>
      <c r="D89" s="73">
        <v>1824</v>
      </c>
      <c r="E89" s="73">
        <v>1224</v>
      </c>
      <c r="F89" s="66">
        <v>2596</v>
      </c>
      <c r="G89" s="74">
        <v>44734</v>
      </c>
      <c r="H89" s="73">
        <v>18672</v>
      </c>
      <c r="I89" s="73">
        <v>1096</v>
      </c>
      <c r="J89" s="73">
        <v>2496</v>
      </c>
    </row>
    <row r="90" spans="2:10">
      <c r="B90" s="72">
        <v>44735</v>
      </c>
      <c r="C90" s="73">
        <v>21784</v>
      </c>
      <c r="D90" s="73">
        <v>1516</v>
      </c>
      <c r="E90" s="73">
        <v>1001</v>
      </c>
      <c r="F90" s="66">
        <v>2588</v>
      </c>
      <c r="G90" s="74">
        <v>44735</v>
      </c>
      <c r="H90" s="73">
        <v>18624</v>
      </c>
      <c r="I90" s="73">
        <v>1123</v>
      </c>
      <c r="J90" s="73">
        <v>2496</v>
      </c>
    </row>
    <row r="91" spans="2:10">
      <c r="B91" s="72">
        <v>44736</v>
      </c>
      <c r="C91" s="73">
        <v>21517</v>
      </c>
      <c r="D91" s="73">
        <v>1508</v>
      </c>
      <c r="E91" s="73">
        <v>995</v>
      </c>
      <c r="F91" s="66">
        <v>2589</v>
      </c>
      <c r="G91" s="74">
        <v>44736</v>
      </c>
      <c r="H91" s="73">
        <v>18628</v>
      </c>
      <c r="I91" s="73">
        <v>1115</v>
      </c>
      <c r="J91" s="73">
        <v>2499</v>
      </c>
    </row>
    <row r="92" spans="2:10">
      <c r="B92" s="72">
        <v>44737</v>
      </c>
      <c r="C92" s="73">
        <v>20056</v>
      </c>
      <c r="D92" s="73">
        <v>1399</v>
      </c>
      <c r="E92" s="73">
        <v>887</v>
      </c>
      <c r="F92" s="66">
        <v>2590</v>
      </c>
      <c r="G92" s="74"/>
      <c r="H92" s="73"/>
      <c r="I92" s="73"/>
      <c r="J92" s="73"/>
    </row>
    <row r="93" spans="2:10">
      <c r="B93" s="72">
        <v>44738</v>
      </c>
      <c r="C93" s="73">
        <v>21426</v>
      </c>
      <c r="D93" s="73">
        <v>1396</v>
      </c>
      <c r="E93" s="73">
        <v>884</v>
      </c>
      <c r="F93" s="66">
        <v>2591</v>
      </c>
      <c r="G93" s="74"/>
      <c r="H93" s="73"/>
      <c r="I93" s="73"/>
      <c r="J93" s="73"/>
    </row>
    <row r="94" spans="2:10">
      <c r="B94" s="72">
        <v>44739</v>
      </c>
      <c r="C94" s="73">
        <v>20643</v>
      </c>
      <c r="D94" s="73">
        <v>1399</v>
      </c>
      <c r="E94" s="73">
        <v>879</v>
      </c>
      <c r="F94" s="66">
        <v>2569</v>
      </c>
      <c r="G94" s="74">
        <v>44739</v>
      </c>
      <c r="H94" s="73">
        <v>18170</v>
      </c>
      <c r="I94" s="73">
        <v>1107</v>
      </c>
      <c r="J94" s="73">
        <v>2636</v>
      </c>
    </row>
    <row r="95" spans="2:10">
      <c r="B95" s="72">
        <v>44740</v>
      </c>
      <c r="C95" s="73">
        <v>20565</v>
      </c>
      <c r="D95" s="73">
        <v>1398</v>
      </c>
      <c r="E95" s="73">
        <v>878</v>
      </c>
      <c r="F95" s="66">
        <v>2569</v>
      </c>
      <c r="G95" s="74">
        <v>44740</v>
      </c>
      <c r="H95" s="73">
        <v>18045</v>
      </c>
      <c r="I95" s="73">
        <v>1102</v>
      </c>
      <c r="J95" s="73">
        <v>2680</v>
      </c>
    </row>
    <row r="96" spans="2:10">
      <c r="B96" s="72">
        <v>44741</v>
      </c>
      <c r="C96" s="73">
        <v>23974</v>
      </c>
      <c r="D96" s="73">
        <v>1399</v>
      </c>
      <c r="E96" s="73">
        <v>884</v>
      </c>
      <c r="F96" s="66">
        <v>2565</v>
      </c>
      <c r="G96" s="74">
        <v>44741</v>
      </c>
      <c r="H96" s="73">
        <v>18006</v>
      </c>
      <c r="I96" s="73">
        <v>1131</v>
      </c>
      <c r="J96" s="73">
        <v>2658</v>
      </c>
    </row>
    <row r="97" spans="2:10">
      <c r="B97" s="72">
        <v>44742</v>
      </c>
      <c r="C97" s="73">
        <v>27815</v>
      </c>
      <c r="D97" s="73">
        <v>1381</v>
      </c>
      <c r="E97" s="73">
        <v>882</v>
      </c>
      <c r="F97" s="66">
        <v>2564</v>
      </c>
      <c r="G97" s="74">
        <v>44742</v>
      </c>
      <c r="H97" s="73">
        <v>17898</v>
      </c>
      <c r="I97" s="73">
        <v>1121</v>
      </c>
      <c r="J97" s="73">
        <v>2551</v>
      </c>
    </row>
    <row r="98" spans="2:10">
      <c r="B98" s="72">
        <v>44743</v>
      </c>
      <c r="C98" s="73">
        <v>27349</v>
      </c>
      <c r="D98" s="73">
        <v>1391</v>
      </c>
      <c r="E98" s="73">
        <v>886</v>
      </c>
      <c r="F98" s="66">
        <v>1764</v>
      </c>
      <c r="G98" s="74">
        <v>44743</v>
      </c>
      <c r="H98" s="73">
        <v>17987</v>
      </c>
      <c r="I98" s="73">
        <v>1157</v>
      </c>
      <c r="J98" s="73">
        <v>2519</v>
      </c>
    </row>
    <row r="99" spans="2:10">
      <c r="B99" s="72">
        <v>44744</v>
      </c>
      <c r="C99" s="73">
        <v>18710</v>
      </c>
      <c r="D99" s="73">
        <v>1396</v>
      </c>
      <c r="E99" s="73">
        <v>890</v>
      </c>
      <c r="F99" s="66">
        <v>1761</v>
      </c>
    </row>
    <row r="100" spans="2:10">
      <c r="B100" s="72">
        <v>44745</v>
      </c>
      <c r="C100" s="73">
        <v>17784</v>
      </c>
      <c r="D100" s="73">
        <v>1395</v>
      </c>
      <c r="E100" s="73">
        <v>890</v>
      </c>
      <c r="F100" s="66">
        <v>1761</v>
      </c>
    </row>
    <row r="101" spans="2:10">
      <c r="B101" s="72">
        <v>44746</v>
      </c>
      <c r="C101" s="73">
        <v>18433</v>
      </c>
      <c r="D101" s="73">
        <v>1375</v>
      </c>
      <c r="E101" s="73">
        <v>871</v>
      </c>
      <c r="F101" s="66">
        <v>1754</v>
      </c>
      <c r="G101" s="74">
        <v>44746</v>
      </c>
      <c r="H101" s="73">
        <v>17752</v>
      </c>
      <c r="I101" s="73">
        <v>1164</v>
      </c>
      <c r="J101" s="73">
        <v>2480</v>
      </c>
    </row>
    <row r="102" spans="2:10">
      <c r="B102" s="72">
        <v>44747</v>
      </c>
      <c r="C102" s="73">
        <v>17626</v>
      </c>
      <c r="D102" s="73">
        <v>1374</v>
      </c>
      <c r="E102" s="73">
        <v>870</v>
      </c>
      <c r="F102" s="66">
        <v>1749</v>
      </c>
      <c r="G102" s="74">
        <v>44747</v>
      </c>
      <c r="H102" s="73">
        <v>17457</v>
      </c>
      <c r="I102" s="73">
        <v>1165</v>
      </c>
      <c r="J102" s="73">
        <v>2474</v>
      </c>
    </row>
    <row r="103" spans="2:10">
      <c r="B103" s="72">
        <v>44748</v>
      </c>
      <c r="C103" s="73">
        <v>17988</v>
      </c>
      <c r="D103" s="73">
        <v>1374</v>
      </c>
      <c r="E103" s="73">
        <v>870</v>
      </c>
      <c r="F103" s="66">
        <v>1744</v>
      </c>
      <c r="G103" s="74">
        <v>44748</v>
      </c>
      <c r="H103" s="73">
        <v>17635</v>
      </c>
      <c r="I103" s="73">
        <v>1160</v>
      </c>
      <c r="J103" s="73">
        <v>2477</v>
      </c>
    </row>
    <row r="104" spans="2:10">
      <c r="B104" s="72">
        <v>44749</v>
      </c>
      <c r="C104" s="73">
        <v>18374</v>
      </c>
      <c r="D104" s="73">
        <v>1378</v>
      </c>
      <c r="E104" s="73">
        <v>874</v>
      </c>
      <c r="F104" s="66">
        <v>1740</v>
      </c>
      <c r="G104" s="74">
        <v>44749</v>
      </c>
      <c r="H104" s="73">
        <v>17739</v>
      </c>
      <c r="I104" s="73">
        <v>1225</v>
      </c>
      <c r="J104" s="73">
        <v>2484</v>
      </c>
    </row>
    <row r="105" spans="2:10">
      <c r="B105" s="72">
        <v>44750</v>
      </c>
      <c r="C105" s="73">
        <v>20200</v>
      </c>
      <c r="D105" s="73">
        <v>1403</v>
      </c>
      <c r="E105" s="73">
        <v>876</v>
      </c>
      <c r="F105" s="66">
        <v>1740</v>
      </c>
      <c r="G105" s="74">
        <v>44750</v>
      </c>
      <c r="H105" s="73">
        <v>17922</v>
      </c>
      <c r="I105" s="73">
        <v>1252</v>
      </c>
      <c r="J105" s="73">
        <v>2472</v>
      </c>
    </row>
    <row r="106" spans="2:10">
      <c r="B106" s="72">
        <v>44751</v>
      </c>
      <c r="C106" s="73">
        <v>17548</v>
      </c>
      <c r="D106" s="73">
        <v>1413</v>
      </c>
      <c r="E106" s="73">
        <v>888</v>
      </c>
      <c r="F106" s="66">
        <v>1738</v>
      </c>
      <c r="G106" s="74"/>
      <c r="H106" s="73"/>
      <c r="I106" s="73"/>
      <c r="J106" s="73"/>
    </row>
    <row r="107" spans="2:10">
      <c r="B107" s="72">
        <v>44752</v>
      </c>
      <c r="C107" s="73">
        <v>17621</v>
      </c>
      <c r="D107" s="73">
        <v>1410</v>
      </c>
      <c r="E107" s="73">
        <v>885</v>
      </c>
      <c r="F107" s="66">
        <v>1738</v>
      </c>
      <c r="G107" s="74"/>
      <c r="H107" s="73"/>
      <c r="I107" s="73"/>
      <c r="J107" s="73"/>
    </row>
    <row r="108" spans="2:10">
      <c r="B108" s="72">
        <v>44753</v>
      </c>
      <c r="C108" s="73">
        <v>19230</v>
      </c>
      <c r="D108" s="73">
        <v>1424</v>
      </c>
      <c r="E108" s="73">
        <v>895</v>
      </c>
      <c r="F108" s="66">
        <v>1735</v>
      </c>
      <c r="G108" s="74"/>
      <c r="H108" s="73"/>
      <c r="I108" s="73"/>
      <c r="J108" s="73"/>
    </row>
    <row r="109" spans="2:10">
      <c r="B109" s="72">
        <v>44754</v>
      </c>
      <c r="C109" s="73">
        <v>18739</v>
      </c>
      <c r="D109" s="73">
        <v>1425</v>
      </c>
      <c r="E109" s="73">
        <v>895</v>
      </c>
      <c r="F109" s="66">
        <v>1729</v>
      </c>
      <c r="G109" s="74">
        <v>44754</v>
      </c>
      <c r="H109" s="73">
        <v>19550</v>
      </c>
      <c r="I109" s="73">
        <v>1232</v>
      </c>
      <c r="J109" s="73">
        <v>1900</v>
      </c>
    </row>
    <row r="110" spans="2:10">
      <c r="B110" s="72">
        <v>44755</v>
      </c>
      <c r="C110" s="73">
        <v>17807</v>
      </c>
      <c r="D110" s="73">
        <v>1438</v>
      </c>
      <c r="E110" s="73">
        <v>899</v>
      </c>
      <c r="F110" s="66">
        <v>1722</v>
      </c>
      <c r="G110" s="74">
        <v>44755</v>
      </c>
      <c r="H110" s="73">
        <v>19569</v>
      </c>
      <c r="I110" s="73">
        <v>1233</v>
      </c>
      <c r="J110" s="73">
        <v>1817</v>
      </c>
    </row>
    <row r="111" spans="2:10">
      <c r="B111" s="72">
        <v>44756</v>
      </c>
      <c r="C111" s="73">
        <v>17890</v>
      </c>
      <c r="D111" s="73">
        <v>1440</v>
      </c>
      <c r="E111" s="73">
        <v>902</v>
      </c>
      <c r="F111" s="66">
        <v>1719</v>
      </c>
      <c r="G111" s="74">
        <v>44756</v>
      </c>
      <c r="H111" s="73">
        <v>19805</v>
      </c>
      <c r="I111" s="73">
        <v>1222</v>
      </c>
      <c r="J111" s="73">
        <v>1767</v>
      </c>
    </row>
    <row r="112" spans="2:10">
      <c r="B112" s="72">
        <v>44757</v>
      </c>
      <c r="C112" s="73">
        <v>19990</v>
      </c>
      <c r="D112" s="73">
        <v>1446</v>
      </c>
      <c r="E112" s="73">
        <v>908</v>
      </c>
      <c r="F112" s="66">
        <v>1715</v>
      </c>
      <c r="G112" s="74">
        <v>44757</v>
      </c>
      <c r="H112" s="73">
        <v>19806</v>
      </c>
      <c r="I112" s="73">
        <v>1276</v>
      </c>
      <c r="J112" s="73">
        <v>1763</v>
      </c>
    </row>
    <row r="113" spans="2:10">
      <c r="B113" s="72">
        <v>44758</v>
      </c>
      <c r="C113" s="73">
        <v>17483</v>
      </c>
      <c r="D113" s="73">
        <v>1458</v>
      </c>
      <c r="E113" s="73">
        <v>921</v>
      </c>
      <c r="F113" s="66">
        <v>1710</v>
      </c>
      <c r="G113" s="74"/>
      <c r="H113" s="73"/>
      <c r="I113" s="73"/>
      <c r="J113" s="73"/>
    </row>
    <row r="114" spans="2:10">
      <c r="B114" s="72">
        <v>44759</v>
      </c>
      <c r="C114" s="73">
        <v>17640</v>
      </c>
      <c r="D114" s="73">
        <v>1455</v>
      </c>
      <c r="E114" s="73">
        <v>921</v>
      </c>
      <c r="F114" s="66">
        <v>1710</v>
      </c>
      <c r="G114" s="74"/>
      <c r="H114" s="73"/>
      <c r="I114" s="73"/>
      <c r="J114" s="73"/>
    </row>
    <row r="115" spans="2:10">
      <c r="B115" s="72">
        <v>44760</v>
      </c>
      <c r="C115" s="73">
        <v>19756</v>
      </c>
      <c r="D115" s="73">
        <v>1468</v>
      </c>
      <c r="E115" s="73">
        <v>919</v>
      </c>
      <c r="F115" s="66">
        <v>1710</v>
      </c>
      <c r="G115" s="74">
        <v>44760</v>
      </c>
      <c r="H115" s="73">
        <v>19689</v>
      </c>
      <c r="I115" s="73">
        <v>1287</v>
      </c>
      <c r="J115" s="73">
        <v>1719</v>
      </c>
    </row>
    <row r="116" spans="2:10">
      <c r="B116" s="72">
        <v>44761</v>
      </c>
      <c r="C116" s="73">
        <v>17927</v>
      </c>
      <c r="D116" s="73">
        <v>1460</v>
      </c>
      <c r="E116" s="73">
        <v>912</v>
      </c>
      <c r="F116" s="66">
        <v>1706</v>
      </c>
      <c r="G116" s="74">
        <v>44761</v>
      </c>
      <c r="H116" s="73">
        <v>21874</v>
      </c>
      <c r="I116" s="73">
        <v>1270</v>
      </c>
      <c r="J116" s="73">
        <v>1718</v>
      </c>
    </row>
    <row r="117" spans="2:10">
      <c r="B117" s="72">
        <v>44762</v>
      </c>
      <c r="C117" s="73">
        <v>17864</v>
      </c>
      <c r="D117" s="73">
        <v>1408</v>
      </c>
      <c r="E117" s="73">
        <v>905</v>
      </c>
      <c r="F117" s="66">
        <v>1693</v>
      </c>
      <c r="G117" s="74">
        <v>44762</v>
      </c>
      <c r="H117" s="73">
        <v>21521</v>
      </c>
      <c r="I117" s="73">
        <v>1219</v>
      </c>
      <c r="J117" s="73">
        <v>1739</v>
      </c>
    </row>
    <row r="118" spans="2:10">
      <c r="B118" s="72">
        <v>44763</v>
      </c>
      <c r="C118" s="73">
        <v>18068</v>
      </c>
      <c r="D118" s="73">
        <v>1403</v>
      </c>
      <c r="E118" s="73">
        <v>899</v>
      </c>
      <c r="F118" s="66">
        <v>1688</v>
      </c>
      <c r="G118" s="74">
        <v>44763</v>
      </c>
      <c r="H118" s="73">
        <v>19526</v>
      </c>
      <c r="I118" s="73">
        <v>1220</v>
      </c>
      <c r="J118" s="73">
        <v>1727</v>
      </c>
    </row>
    <row r="119" spans="2:10">
      <c r="B119" s="72">
        <v>44764</v>
      </c>
      <c r="C119" s="73">
        <v>19510</v>
      </c>
      <c r="D119" s="73">
        <v>1372</v>
      </c>
      <c r="E119" s="73">
        <v>869</v>
      </c>
      <c r="F119" s="66">
        <v>1688</v>
      </c>
      <c r="G119" s="74">
        <v>44764</v>
      </c>
      <c r="H119" s="73">
        <v>17851</v>
      </c>
      <c r="I119" s="73">
        <v>1177</v>
      </c>
      <c r="J119" s="73">
        <v>1730</v>
      </c>
    </row>
    <row r="120" spans="2:10">
      <c r="B120" s="72">
        <v>44765</v>
      </c>
      <c r="C120" s="73">
        <v>17319</v>
      </c>
      <c r="D120" s="73">
        <v>1372</v>
      </c>
      <c r="E120" s="73">
        <v>873</v>
      </c>
      <c r="F120" s="66">
        <v>1686</v>
      </c>
      <c r="G120" s="74"/>
      <c r="H120" s="73"/>
      <c r="I120" s="73"/>
      <c r="J120" s="73"/>
    </row>
    <row r="121" spans="2:10">
      <c r="B121" s="72">
        <v>44766</v>
      </c>
      <c r="C121" s="73">
        <v>17087</v>
      </c>
      <c r="D121" s="73">
        <v>1371</v>
      </c>
      <c r="E121" s="73">
        <v>873</v>
      </c>
      <c r="F121" s="66">
        <v>1686</v>
      </c>
      <c r="G121" s="74"/>
      <c r="H121" s="73"/>
      <c r="I121" s="73"/>
      <c r="J121" s="73"/>
    </row>
    <row r="122" spans="2:10">
      <c r="B122" s="72">
        <v>44767</v>
      </c>
      <c r="C122" s="73">
        <v>17408</v>
      </c>
      <c r="D122" s="73">
        <v>1349</v>
      </c>
      <c r="E122" s="73">
        <v>857</v>
      </c>
      <c r="F122" s="66">
        <v>1685</v>
      </c>
      <c r="G122" s="74">
        <v>44767</v>
      </c>
      <c r="H122" s="73">
        <v>17848</v>
      </c>
      <c r="I122" s="73">
        <v>1177</v>
      </c>
      <c r="J122" s="73">
        <v>1730</v>
      </c>
    </row>
    <row r="123" spans="2:10">
      <c r="B123" s="72">
        <v>44768</v>
      </c>
      <c r="C123" s="73">
        <v>18176</v>
      </c>
      <c r="D123" s="73">
        <v>1333</v>
      </c>
      <c r="E123" s="73">
        <v>843</v>
      </c>
      <c r="F123" s="66">
        <v>1684</v>
      </c>
      <c r="G123" s="74">
        <v>44768</v>
      </c>
      <c r="H123" s="73">
        <v>17857</v>
      </c>
      <c r="I123" s="73">
        <v>1168</v>
      </c>
      <c r="J123" s="73">
        <v>1728</v>
      </c>
    </row>
    <row r="124" spans="2:10">
      <c r="B124" s="72">
        <v>44769</v>
      </c>
      <c r="C124" s="73">
        <v>19296</v>
      </c>
      <c r="D124" s="73">
        <v>1334</v>
      </c>
      <c r="E124" s="73">
        <v>843</v>
      </c>
      <c r="F124" s="66">
        <v>1680</v>
      </c>
      <c r="G124" s="74">
        <v>44769</v>
      </c>
      <c r="H124" s="73">
        <v>17955</v>
      </c>
      <c r="I124" s="73">
        <v>1163</v>
      </c>
      <c r="J124" s="73">
        <v>1731</v>
      </c>
    </row>
    <row r="125" spans="2:10">
      <c r="B125" s="72">
        <v>44770</v>
      </c>
      <c r="C125" s="73">
        <v>19902</v>
      </c>
      <c r="D125" s="73">
        <v>1333</v>
      </c>
      <c r="E125" s="73">
        <v>842</v>
      </c>
      <c r="F125" s="66">
        <v>1678</v>
      </c>
      <c r="G125" s="74">
        <v>44770</v>
      </c>
      <c r="H125" s="73">
        <v>18159</v>
      </c>
      <c r="I125" s="73">
        <v>1165</v>
      </c>
      <c r="J125" s="73">
        <v>1726</v>
      </c>
    </row>
    <row r="126" spans="2:10">
      <c r="B126" s="72">
        <v>44771</v>
      </c>
      <c r="C126" s="73">
        <v>21506</v>
      </c>
      <c r="D126" s="73">
        <v>1330</v>
      </c>
      <c r="E126" s="73">
        <v>841</v>
      </c>
      <c r="F126" s="66">
        <v>1678</v>
      </c>
      <c r="G126" s="74">
        <v>44771</v>
      </c>
      <c r="H126" s="73">
        <v>18243</v>
      </c>
      <c r="I126" s="73">
        <v>1167</v>
      </c>
      <c r="J126" s="73">
        <v>1725</v>
      </c>
    </row>
    <row r="127" spans="2:10">
      <c r="B127" s="72">
        <v>44772</v>
      </c>
      <c r="C127" s="73">
        <v>16954</v>
      </c>
      <c r="D127" s="73">
        <v>1333</v>
      </c>
      <c r="E127" s="73">
        <v>844</v>
      </c>
      <c r="F127" s="66">
        <v>1676</v>
      </c>
      <c r="G127" s="74"/>
      <c r="H127" s="73"/>
      <c r="I127" s="73"/>
      <c r="J127" s="73"/>
    </row>
    <row r="128" spans="2:10">
      <c r="B128" s="72">
        <v>44773</v>
      </c>
      <c r="C128" s="73">
        <v>16706</v>
      </c>
      <c r="D128" s="73">
        <v>1331</v>
      </c>
      <c r="E128" s="73">
        <v>843</v>
      </c>
      <c r="F128" s="66">
        <v>1676</v>
      </c>
      <c r="G128" s="74"/>
      <c r="H128" s="73"/>
      <c r="I128" s="73"/>
      <c r="J128" s="73"/>
    </row>
    <row r="129" spans="2:10">
      <c r="B129" s="72">
        <v>44774</v>
      </c>
      <c r="C129" s="73">
        <v>15809</v>
      </c>
      <c r="D129" s="73">
        <v>1337</v>
      </c>
      <c r="E129" s="73">
        <v>850</v>
      </c>
      <c r="F129" s="66">
        <v>1665</v>
      </c>
      <c r="G129" s="74">
        <v>44774</v>
      </c>
      <c r="H129" s="73">
        <v>17520</v>
      </c>
      <c r="I129" s="73">
        <v>1159</v>
      </c>
      <c r="J129" s="73">
        <v>1712</v>
      </c>
    </row>
    <row r="130" spans="2:10">
      <c r="B130" s="72">
        <v>44775</v>
      </c>
      <c r="C130" s="73">
        <v>15714</v>
      </c>
      <c r="D130" s="73">
        <v>1337</v>
      </c>
      <c r="E130" s="73">
        <v>850</v>
      </c>
      <c r="F130" s="66">
        <v>1664</v>
      </c>
      <c r="G130" s="74">
        <v>44775</v>
      </c>
      <c r="H130" s="73">
        <v>16408</v>
      </c>
      <c r="I130" s="73">
        <v>1181</v>
      </c>
      <c r="J130" s="73">
        <v>1684</v>
      </c>
    </row>
    <row r="131" spans="2:10">
      <c r="B131" s="72">
        <v>44776</v>
      </c>
      <c r="C131" s="73">
        <v>15705</v>
      </c>
      <c r="D131" s="73">
        <v>1336</v>
      </c>
      <c r="E131" s="73">
        <v>850</v>
      </c>
      <c r="F131" s="66">
        <v>1664</v>
      </c>
      <c r="G131" s="74">
        <v>44776</v>
      </c>
      <c r="H131" s="73">
        <v>16398</v>
      </c>
      <c r="I131" s="73">
        <v>1199</v>
      </c>
      <c r="J131" s="73">
        <v>1681</v>
      </c>
    </row>
    <row r="132" spans="2:10">
      <c r="B132" s="72">
        <v>44777</v>
      </c>
      <c r="C132" s="73">
        <v>15697</v>
      </c>
      <c r="D132" s="73">
        <v>1336</v>
      </c>
      <c r="E132" s="73">
        <v>850</v>
      </c>
      <c r="F132" s="66">
        <v>1662</v>
      </c>
      <c r="G132" s="74">
        <v>44777</v>
      </c>
      <c r="H132" s="73">
        <v>16477</v>
      </c>
      <c r="I132" s="73">
        <v>1255</v>
      </c>
      <c r="J132" s="73">
        <v>1673</v>
      </c>
    </row>
    <row r="133" spans="2:10">
      <c r="B133" s="72">
        <v>44778</v>
      </c>
      <c r="C133" s="73">
        <v>15834</v>
      </c>
      <c r="D133" s="73">
        <v>1335</v>
      </c>
      <c r="E133" s="73">
        <v>850</v>
      </c>
      <c r="F133" s="66">
        <v>1662</v>
      </c>
      <c r="G133" s="74">
        <v>44778</v>
      </c>
      <c r="H133" s="73">
        <v>16633</v>
      </c>
      <c r="I133" s="73">
        <v>1280</v>
      </c>
      <c r="J133" s="73">
        <v>1671</v>
      </c>
    </row>
    <row r="134" spans="2:10">
      <c r="B134" s="72">
        <v>44779</v>
      </c>
      <c r="C134" s="73">
        <v>15669</v>
      </c>
      <c r="D134" s="73">
        <v>1324</v>
      </c>
      <c r="E134" s="73">
        <v>839</v>
      </c>
      <c r="F134" s="66">
        <v>1662</v>
      </c>
      <c r="G134" s="74"/>
      <c r="H134" s="73"/>
      <c r="I134" s="73"/>
      <c r="J134" s="73"/>
    </row>
    <row r="135" spans="2:10">
      <c r="B135" s="72">
        <v>44780</v>
      </c>
      <c r="C135" s="73">
        <v>15662</v>
      </c>
      <c r="D135" s="73">
        <v>1323</v>
      </c>
      <c r="E135" s="73">
        <v>839</v>
      </c>
      <c r="F135" s="66">
        <v>1662</v>
      </c>
      <c r="G135" s="74"/>
      <c r="H135" s="73"/>
      <c r="I135" s="73"/>
      <c r="J135" s="73"/>
    </row>
    <row r="136" spans="2:10">
      <c r="B136" s="72">
        <v>44781</v>
      </c>
      <c r="C136" s="73">
        <v>15536</v>
      </c>
      <c r="D136" s="73">
        <v>1309</v>
      </c>
      <c r="E136" s="73">
        <v>835</v>
      </c>
      <c r="F136" s="66">
        <v>1659</v>
      </c>
      <c r="G136" s="74">
        <v>44781</v>
      </c>
      <c r="H136" s="73">
        <v>16092</v>
      </c>
      <c r="I136" s="73">
        <v>1255</v>
      </c>
      <c r="J136" s="73">
        <v>1667</v>
      </c>
    </row>
    <row r="137" spans="2:10">
      <c r="B137" s="72">
        <v>44782</v>
      </c>
      <c r="C137" s="73">
        <v>15525</v>
      </c>
      <c r="D137" s="73">
        <v>1306</v>
      </c>
      <c r="E137" s="73">
        <v>833</v>
      </c>
      <c r="F137" s="66">
        <v>1657</v>
      </c>
      <c r="G137" s="74">
        <v>44782</v>
      </c>
      <c r="H137" s="73">
        <v>15718</v>
      </c>
      <c r="I137" s="73">
        <v>1254</v>
      </c>
      <c r="J137" s="73">
        <v>1660</v>
      </c>
    </row>
    <row r="138" spans="2:10">
      <c r="B138" s="72">
        <v>44783</v>
      </c>
      <c r="C138" s="73">
        <v>15511</v>
      </c>
      <c r="D138" s="73">
        <v>1306</v>
      </c>
      <c r="E138" s="73">
        <v>833</v>
      </c>
      <c r="F138" s="66">
        <v>1655</v>
      </c>
      <c r="G138" s="74">
        <v>44783</v>
      </c>
      <c r="H138" s="73">
        <v>15722</v>
      </c>
      <c r="I138" s="73">
        <v>1260</v>
      </c>
      <c r="J138" s="73">
        <v>1658</v>
      </c>
    </row>
    <row r="139" spans="2:10">
      <c r="B139" s="72">
        <v>44784</v>
      </c>
      <c r="C139" s="73">
        <v>15499</v>
      </c>
      <c r="D139" s="73">
        <v>1296</v>
      </c>
      <c r="E139" s="73">
        <v>833</v>
      </c>
      <c r="F139" s="66">
        <v>1655</v>
      </c>
      <c r="G139" s="74">
        <v>44784</v>
      </c>
      <c r="H139" s="73">
        <v>15709</v>
      </c>
      <c r="I139" s="73">
        <v>1272</v>
      </c>
      <c r="J139" s="73">
        <v>1657</v>
      </c>
    </row>
    <row r="140" spans="2:10">
      <c r="B140" s="72">
        <v>44785</v>
      </c>
      <c r="C140" s="73">
        <v>15495</v>
      </c>
      <c r="D140" s="73">
        <v>1296</v>
      </c>
      <c r="E140" s="73">
        <v>833</v>
      </c>
      <c r="F140" s="66">
        <v>1655</v>
      </c>
      <c r="G140" s="74">
        <v>44785</v>
      </c>
      <c r="H140" s="73">
        <v>15694</v>
      </c>
      <c r="I140" s="73">
        <v>1286</v>
      </c>
      <c r="J140" s="73">
        <v>1654</v>
      </c>
    </row>
    <row r="141" spans="2:10">
      <c r="B141" s="72">
        <v>44786</v>
      </c>
      <c r="C141" s="73">
        <v>15467</v>
      </c>
      <c r="D141" s="73">
        <v>1295</v>
      </c>
      <c r="E141" s="73">
        <v>832</v>
      </c>
      <c r="F141" s="66">
        <v>1654</v>
      </c>
      <c r="G141" s="74"/>
      <c r="H141" s="73"/>
      <c r="I141" s="73"/>
      <c r="J141" s="73"/>
    </row>
    <row r="142" spans="2:10">
      <c r="B142" s="72">
        <v>44787</v>
      </c>
      <c r="C142" s="73">
        <v>15464</v>
      </c>
      <c r="D142" s="73">
        <v>1295</v>
      </c>
      <c r="E142" s="73">
        <v>832</v>
      </c>
      <c r="F142" s="66">
        <v>1654</v>
      </c>
      <c r="G142" s="74"/>
      <c r="H142" s="73"/>
      <c r="I142" s="73"/>
      <c r="J142" s="73"/>
    </row>
    <row r="143" spans="2:10">
      <c r="B143" s="72">
        <v>44788</v>
      </c>
      <c r="C143" s="73">
        <v>15465</v>
      </c>
      <c r="D143" s="73">
        <v>1295</v>
      </c>
      <c r="E143" s="73">
        <v>832</v>
      </c>
      <c r="F143" s="66">
        <v>1653</v>
      </c>
      <c r="G143" s="74"/>
      <c r="H143" s="73"/>
      <c r="I143" s="73"/>
      <c r="J143" s="73"/>
    </row>
    <row r="144" spans="2:10">
      <c r="B144" s="72">
        <v>44789</v>
      </c>
      <c r="C144" s="73">
        <v>15437</v>
      </c>
      <c r="D144" s="73">
        <v>1293</v>
      </c>
      <c r="E144" s="73">
        <v>830</v>
      </c>
      <c r="F144" s="66">
        <v>1652</v>
      </c>
      <c r="G144" s="74">
        <v>44789</v>
      </c>
      <c r="H144" s="73">
        <v>15435</v>
      </c>
      <c r="I144" s="73">
        <v>1293</v>
      </c>
      <c r="J144" s="73">
        <v>1652</v>
      </c>
    </row>
    <row r="145" spans="2:10">
      <c r="B145" s="72">
        <v>44790</v>
      </c>
      <c r="C145" s="73">
        <v>15435</v>
      </c>
      <c r="D145" s="73">
        <v>1293</v>
      </c>
      <c r="E145" s="73">
        <v>830</v>
      </c>
      <c r="F145" s="66">
        <v>1652</v>
      </c>
      <c r="G145" s="74"/>
      <c r="H145" s="73"/>
      <c r="I145" s="73"/>
      <c r="J145" s="73"/>
    </row>
  </sheetData>
  <mergeCells count="6">
    <mergeCell ref="B1:J2"/>
    <mergeCell ref="B3:J3"/>
    <mergeCell ref="B5:B6"/>
    <mergeCell ref="C5:E5"/>
    <mergeCell ref="G5:G6"/>
    <mergeCell ref="H5:J5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l v Q V L m K P + O l A A A A 9 g A A A B I A H A B D b 2 5 m a W c v U G F j a 2 F n Z S 5 4 b W w g o h g A K K A U A A A A A A A A A A A A A A A A A A A A A A A A A A A A h Y 8 x D o I w G I W v Q r r T l q K J I T 9 l M G 6 S m J A Y 1 6 Z U a I R i a L H c z c E j e Q U x i r o 5 v u 9 9 w 3 v 3 6 w 2 y s W 2 C i + q t 7 k y K I k x R o I z s S m 2 q F A 3 u G K 5 Q x m E n 5 E l U K p h k Y 5 P R l i m q n T s n h H j v s Y 9 x 1 1 e E U R q R Q 7 4 t Z K 1 a g T 6 y / i + H 2 l g n j F S I w / 4 1 h j M c 0 S W O F w x T I D O E X J u v w K a 9 z / Y H w n p o 3 N A r r m y 4 K Y D M E c j 7 A 3 8 A U E s D B B Q A A g A I A J p b 0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W 9 B U K I p H u A 4 A A A A R A A A A E w A c A E Z v c m 1 1 b G F z L 1 N l Y 3 R p b 2 4 x L m 0 g o h g A K K A U A A A A A A A A A A A A A A A A A A A A A A A A A A A A K 0 5 N L s n M z 1 M I h t C G 1 g B Q S w E C L Q A U A A I A C A C a W 9 B U u Y o / 4 6 U A A A D 2 A A A A E g A A A A A A A A A A A A A A A A A A A A A A Q 2 9 u Z m l n L 1 B h Y 2 t h Z 2 U u e G 1 s U E s B A i 0 A F A A C A A g A m l v Q V A / K 6 a u k A A A A 6 Q A A A B M A A A A A A A A A A A A A A A A A 8 Q A A A F t D b 2 5 0 Z W 5 0 X 1 R 5 c G V z X S 5 4 b W x Q S w E C L Q A U A A I A C A C a W 9 B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k n l C V U U C E 2 r O b 2 P k 7 j C f A A A A A A C A A A A A A A Q Z g A A A A E A A C A A A A B R K E W z k F / 2 d K h E 2 9 N C t S 5 C Z / n 7 f f A f S L 8 M Q j j g U m 7 Q 9 Q A A A A A O g A A A A A I A A C A A A A C W T k M S Y X I v A 6 u i N 5 Y V U o v V h 9 t F S Y P b V U z l S Z e J i I F / A V A A A A C e b Q L k C w x h k E L s V G / X K K E j W w o f D t M x G x u K / s N Z + r x V N m 0 y d Q + k O 3 M X Z J u Y P w x g d q I 4 4 b J 3 Z d F M U U V a L m 9 g K Q r i q M d H q 1 z v q 5 M / p A u 2 k 7 z 3 U U A A A A B v K x l i X j O y i d X 3 m k 8 8 q I e u V Y t l b u x U V u i l m T b 9 j O 1 m p K 1 l h A d 5 X f v X j e r b y h + c m n I 5 7 b y 1 u K g Z c f f n S h t K P k 3 0 < / D a t a M a s h u p > 
</file>

<file path=customXml/itemProps1.xml><?xml version="1.0" encoding="utf-8"?>
<ds:datastoreItem xmlns:ds="http://schemas.openxmlformats.org/officeDocument/2006/customXml" ds:itemID="{FE612B89-5275-4BA2-9355-6909BD74AE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TÍTULO</vt:lpstr>
      <vt:lpstr>PREVISION CIERRE</vt:lpstr>
      <vt:lpstr>EVOLUCION DIARIA</vt:lpstr>
      <vt:lpstr>POR PROVINCIAS</vt:lpstr>
      <vt:lpstr>Serie diaria de ERTES </vt:lpstr>
      <vt:lpstr>'EVOLUCION DIARIA'!Área_de_impresión</vt:lpstr>
      <vt:lpstr>'POR PROVINCIAS'!Área_de_impresión</vt:lpstr>
      <vt:lpstr>'PREVISION CIERRE'!Área_de_impresión</vt:lpstr>
      <vt:lpstr>TÍTULO!Área_de_impresión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2021-12-15T13:04:53Z</cp:lastPrinted>
  <dcterms:created xsi:type="dcterms:W3CDTF">2021-06-08T09:01:31Z</dcterms:created>
  <dcterms:modified xsi:type="dcterms:W3CDTF">2022-08-17T09:49:19Z</dcterms:modified>
</cp:coreProperties>
</file>