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2\Noviembre próximo\Provisionales\"/>
    </mc:Choice>
  </mc:AlternateContent>
  <xr:revisionPtr revIDLastSave="0" documentId="13_ncr:1_{23FDD12C-ED08-4FE3-969B-91C9CDDE2CA5}" xr6:coauthVersionLast="47" xr6:coauthVersionMax="47" xr10:uidLastSave="{00000000-0000-0000-0000-000000000000}"/>
  <bookViews>
    <workbookView xWindow="20370" yWindow="-90" windowWidth="29040" windowHeight="1599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" sheetId="32486" r:id="rId7"/>
    <sheet name="Diaria y media mensual" sheetId="32459" r:id="rId8"/>
    <sheet name="Por regímenes" sheetId="32508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507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8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8" hidden="1">#REF!</definedName>
    <definedName name="_AMO_SingleObject_761801143_ROM_F0.SEC2.Tabulate_1.SEC1.FTR.TXT1" localSheetId="27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8" hidden="1">#REF!</definedName>
    <definedName name="_AMO_SingleObject_761801143_ROM_F0.SEC2.Tabulate_1.SEC1.HDR.TXT1" localSheetId="27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8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8" hidden="1">#REF!</definedName>
    <definedName name="_AMO_SingleObject_795376632_ROM_F0.SEC2.Tabulate_1.SEC1.FTR.TXT1" hidden="1">#REF!</definedName>
    <definedName name="_AMO_SingleObject_795376632_ROM_F0.SEC2.Tabulate_1.SEC1.HDR.TXT1" localSheetId="8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localSheetId="8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localSheetId="8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localSheetId="8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mensual'!$B$1:$G$28</definedName>
    <definedName name="_xlnm.Print_Area" localSheetId="26">'ERTE por Sectores de Actividad'!$C$1:$K$6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regímenes'!$D$53</definedName>
    <definedName name="pppp" localSheetId="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mensual'!$B$1:$G$32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8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8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<sst xmlns="http://schemas.openxmlformats.org/spreadsheetml/2006/main" count="1790" uniqueCount="589">
  <si>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</si>
  <si>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</si>
  <si>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</si>
  <si>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</si>
  <si>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</si>
  <si>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</si>
  <si>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</si>
  <si>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</si>
  <si>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</si>
  <si>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</si>
  <si>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</si>
  <si>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</si>
  <si>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</si>
  <si>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</si>
  <si>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</si>
  <si>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</si>
  <si>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</si>
  <si>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</si>
  <si>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</si>
  <si>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</si>
  <si>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</si>
  <si>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</si>
  <si>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</si>
  <si>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</si>
  <si>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</si>
  <si>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</si>
  <si>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</si>
  <si>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</si>
  <si>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</si>
  <si>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</si>
  <si>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</si>
  <si>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</si>
  <si>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</si>
  <si>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</si>
  <si>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</si>
  <si>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</si>
  <si>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</si>
  <si>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</si>
  <si>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</si>
  <si>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</si>
  <si>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</si>
  <si>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</si>
  <si>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</si>
  <si>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</si>
  <si>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</si>
  <si>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</si>
  <si>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</si>
  <si>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</si>
  <si>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</si>
  <si>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</si>
  <si>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</si>
  <si>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</si>
  <si>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</si>
  <si>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</si>
  <si>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</si>
  <si>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</si>
  <si>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</si>
  <si>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</si>
  <si>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</si>
  <si>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</si>
  <si>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</si>
  <si>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</si>
  <si>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</si>
  <si>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</si>
  <si>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</si>
  <si>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</si>
  <si>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</si>
  <si>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</si>
  <si>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</si>
  <si>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</si>
  <si>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</si>
  <si>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</si>
  <si>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</si>
  <si>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</si>
  <si>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</si>
  <si>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</si>
  <si>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</si>
  <si>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</si>
  <si>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</si>
  <si>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</si>
  <si>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</si>
  <si>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</si>
  <si>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</si>
  <si>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</si>
  <si>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</si>
  <si>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</si>
  <si>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</si>
  <si>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</si>
  <si>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</si>
  <si>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</si>
  <si>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</si>
  <si>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</si>
  <si>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</si>
  <si>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</si>
  <si>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</si>
  <si>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</si>
  <si>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</si>
  <si>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</si>
  <si>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</si>
  <si>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</si>
  <si>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</si>
  <si>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</si>
  <si>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</si>
  <si>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</si>
  <si>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</si>
  <si>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</si>
  <si>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</si>
  <si>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</si>
  <si>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</si>
  <si>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</si>
  <si>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</si>
  <si>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</si>
  <si>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</si>
  <si>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</si>
  <si>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</si>
  <si>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</si>
  <si>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</si>
  <si>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</si>
  <si>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</si>
  <si>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</si>
  <si>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</si>
  <si>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</si>
  <si>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</si>
  <si>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</si>
  <si>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</si>
  <si>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</si>
  <si>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</si>
  <si>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</si>
  <si>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</si>
  <si>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</si>
  <si>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</si>
  <si>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</si>
  <si>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</si>
  <si>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</si>
  <si>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</si>
  <si>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</si>
  <si>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</si>
  <si>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</si>
  <si>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</si>
  <si>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</si>
  <si>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</si>
  <si>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</si>
  <si>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</si>
  <si>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</si>
  <si>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</si>
  <si>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</si>
  <si>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</si>
  <si>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</si>
  <si>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</si>
  <si>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</si>
  <si>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</si>
  <si>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</si>
  <si>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</si>
  <si>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</si>
  <si>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</si>
  <si>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</si>
  <si>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</si>
  <si>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</si>
  <si>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</si>
  <si>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</si>
  <si>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</si>
  <si>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</si>
  <si>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</si>
  <si>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</si>
  <si>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</si>
  <si>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</si>
  <si>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</si>
  <si>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</si>
  <si>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</si>
  <si>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</si>
  <si>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</si>
  <si>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</si>
  <si>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</si>
  <si>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</si>
  <si>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</si>
  <si>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</si>
  <si>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</si>
  <si>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</si>
  <si>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</si>
  <si>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</si>
  <si>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</si>
  <si>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</si>
  <si>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</si>
  <si>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</si>
  <si>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</si>
  <si>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</si>
  <si>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</si>
  <si>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</si>
  <si>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</si>
  <si>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</si>
  <si>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</si>
  <si>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</si>
  <si>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</si>
  <si>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</si>
  <si>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</si>
  <si>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</si>
  <si>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</si>
  <si>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</si>
  <si>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</si>
  <si>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</si>
  <si>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</si>
  <si>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</si>
  <si>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</si>
  <si>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</si>
  <si>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</si>
  <si>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</si>
  <si>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</si>
  <si>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</si>
  <si>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</si>
  <si>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</si>
  <si>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</si>
  <si>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</si>
  <si>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</si>
  <si>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</si>
  <si>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</si>
  <si>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</si>
  <si>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</si>
  <si>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</si>
  <si>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</si>
  <si>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</si>
  <si>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</si>
  <si>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</si>
  <si>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</si>
  <si>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</si>
  <si>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</si>
  <si>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</si>
  <si>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</si>
  <si>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</si>
  <si>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</si>
  <si>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</si>
  <si>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</si>
  <si>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</si>
  <si>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</si>
  <si>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</si>
  <si>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</si>
  <si>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</si>
  <si>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</si>
  <si>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</si>
  <si>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</si>
  <si>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</si>
  <si>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</si>
  <si>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</si>
  <si>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</si>
  <si>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</si>
  <si>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</si>
  <si>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</si>
  <si>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</si>
  <si>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</si>
  <si>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</si>
  <si>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</si>
  <si>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</si>
  <si>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</si>
  <si>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</si>
  <si>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</si>
  <si>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</si>
  <si>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</si>
  <si>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</si>
  <si>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</si>
  <si>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</si>
  <si>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</si>
  <si>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</si>
  <si>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</si>
  <si>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</si>
  <si>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</si>
  <si>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</si>
  <si>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</si>
  <si>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</si>
  <si>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</si>
  <si>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</si>
  <si>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</si>
  <si>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</si>
  <si>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</si>
  <si>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</si>
  <si>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</si>
  <si>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</si>
  <si>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</si>
  <si>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</si>
  <si>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</si>
  <si>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</si>
  <si>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</si>
  <si>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</si>
  <si>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</si>
  <si>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</si>
  <si>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</si>
  <si>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</si>
  <si>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</si>
  <si>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</si>
  <si>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</si>
  <si>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</si>
  <si>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</si>
  <si>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</si>
  <si>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</si>
  <si>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</si>
  <si>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</si>
  <si>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</si>
  <si>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</si>
  <si>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</si>
  <si>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</si>
  <si>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</si>
  <si>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</si>
  <si>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</si>
  <si>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</si>
  <si>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</si>
  <si>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</si>
  <si>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</si>
  <si>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</si>
  <si>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</si>
  <si>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</si>
  <si>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</si>
  <si>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</si>
  <si>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</si>
  <si>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</si>
  <si>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</si>
  <si>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</si>
  <si>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</si>
  <si>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</si>
  <si>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</si>
  <si>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</si>
  <si>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</si>
  <si>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</si>
  <si>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</si>
  <si>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</si>
  <si>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</si>
  <si>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</si>
  <si>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</si>
  <si>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</si>
  <si>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</si>
  <si>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</si>
  <si>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</si>
  <si>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</si>
  <si>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</si>
  <si>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</si>
  <si>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</si>
  <si>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</si>
  <si>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</si>
  <si>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</si>
  <si>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</si>
  <si>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</si>
  <si>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</si>
  <si>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</si>
  <si>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</si>
  <si>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</si>
  <si>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</si>
  <si>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</si>
  <si>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</si>
  <si>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</si>
  <si>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</si>
  <si>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</si>
  <si>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</si>
  <si>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</si>
  <si>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</si>
  <si>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</si>
  <si>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</si>
  <si>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</si>
  <si>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</si>
  <si>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</si>
  <si>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</si>
  <si>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</si>
  <si>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</si>
  <si>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</si>
  <si>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</si>
  <si>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</si>
  <si>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</si>
  <si>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</si>
  <si>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</si>
  <si>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</si>
  <si>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</si>
  <si>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</si>
  <si>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</si>
  <si>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</si>
  <si>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</si>
  <si>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</si>
  <si>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</si>
  <si>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</si>
  <si>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</si>
  <si>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</si>
  <si>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</si>
  <si>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</si>
  <si>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</si>
  <si>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</si>
  <si>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</si>
  <si>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</si>
  <si>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</si>
  <si>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</si>
  <si>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</si>
  <si>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</si>
  <si>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</si>
  <si>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</si>
  <si>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</si>
  <si>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</si>
  <si>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</si>
  <si>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</si>
  <si>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</si>
  <si>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</si>
  <si>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</si>
  <si>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</si>
  <si>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</si>
  <si>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</si>
  <si>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</si>
  <si>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</si>
  <si>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</si>
  <si>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</si>
  <si>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</si>
  <si>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</si>
  <si>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</si>
  <si>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</si>
  <si>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</si>
  <si>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</si>
  <si>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</si>
  <si>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</si>
  <si>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</si>
  <si>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</si>
  <si>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</si>
  <si>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</si>
  <si>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</si>
  <si>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</si>
  <si>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</si>
  <si>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</si>
  <si>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</si>
  <si>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</si>
  <si>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</si>
  <si>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</si>
  <si>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</si>
  <si>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</si>
  <si>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</si>
  <si>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</si>
  <si>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</si>
  <si>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</si>
  <si>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</si>
  <si>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</si>
  <si>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</si>
  <si>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</si>
  <si>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</si>
  <si>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</si>
  <si>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</si>
  <si>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</si>
  <si>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</si>
  <si>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</si>
  <si>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</si>
  <si>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</si>
  <si>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</si>
  <si>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</si>
  <si>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</si>
  <si>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</si>
  <si>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</si>
  <si>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</si>
  <si>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</si>
  <si>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</si>
  <si>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</si>
  <si>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</si>
  <si>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</si>
  <si>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</si>
  <si>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</si>
  <si>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</si>
  <si>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</si>
  <si>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</si>
  <si>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</si>
  <si>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</si>
  <si>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</si>
  <si>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</si>
  <si>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</si>
  <si>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</si>
  <si>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</si>
  <si>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</si>
  <si>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</si>
  <si>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</si>
  <si>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</si>
  <si>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</si>
  <si>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</si>
  <si>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</si>
  <si>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</si>
  <si>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</si>
  <si>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</si>
  <si>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</si>
  <si>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</si>
  <si>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</si>
  <si>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</si>
  <si>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</si>
  <si>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</si>
  <si>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</si>
  <si>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</si>
  <si>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</si>
  <si>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</si>
  <si>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</si>
  <si>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</si>
  <si>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</si>
  <si>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</si>
  <si>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</si>
  <si>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</si>
  <si>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</si>
  <si>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</si>
  <si>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</si>
  <si>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</si>
  <si>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</si>
  <si>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</si>
  <si>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</si>
  <si>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</si>
  <si>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</si>
  <si>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</si>
  <si>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</si>
  <si>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</si>
  <si>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</si>
  <si>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</si>
  <si>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</si>
  <si>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</si>
  <si>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</si>
  <si>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</si>
  <si>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</si>
  <si>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</si>
  <si>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</si>
  <si>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</si>
  <si>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</si>
  <si>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</si>
  <si>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</si>
  <si>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</si>
  <si>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</si>
  <si>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</si>
  <si>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</si>
  <si>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</si>
  <si>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</si>
  <si>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</si>
  <si>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</si>
  <si>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</si>
  <si>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</si>
  <si>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</si>
  <si>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</si>
  <si>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</si>
  <si>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</si>
  <si>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</si>
  <si>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</si>
  <si>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</si>
  <si>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</si>
  <si>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</si>
  <si>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</si>
  <si>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</si>
  <si>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</si>
  <si>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</si>
  <si>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</si>
  <si>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</si>
  <si>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</si>
  <si>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</si>
  <si>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</si>
  <si>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</si>
  <si>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</si>
  <si>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</si>
  <si>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</si>
  <si>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</si>
  <si>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</si>
  <si>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</si>
  <si>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</si>
  <si>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</si>
  <si>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</si>
  <si>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</si>
  <si>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</si>
  <si>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</si>
  <si>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</si>
  <si>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</si>
  <si>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</si>
  <si>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</si>
  <si>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</si>
  <si>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</si>
  <si>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</si>
  <si>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</si>
  <si>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</si>
  <si>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</si>
  <si>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</si>
  <si>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</si>
  <si>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CLASIFICACIÓN SEGÚN CNAE-2009. Revisión de febrero 2022</t>
  </si>
  <si>
    <t>Comercio al por mayor e intermediarios del comercio, excepto de vehículos de motor y motocicletas</t>
  </si>
  <si>
    <t>AGOSTO
2022</t>
  </si>
  <si>
    <t>SERIE HISTÓRICA DE LOS MESES DE OCTUBRE</t>
  </si>
  <si>
    <t>NOVIEMBRE 2022</t>
  </si>
  <si>
    <t>SERIE HISTÓRICA DE LOS MESES DE NOVIEMBRE</t>
  </si>
  <si>
    <t>ENERO 2021 - NOVIEMBRE 2022</t>
  </si>
  <si>
    <t>AFILIACIÓN  DIARIA EN EL MES DE NOVIEMBRE  Y MEDIA MENSUAL</t>
  </si>
  <si>
    <t>MEDIA NOVIEMBRE</t>
  </si>
  <si>
    <t>SERIE HISTÓRICA DE LOS MESES DE
 NOVIEMBRE</t>
  </si>
  <si>
    <t>SERIE HISTÓRICA DE LOS MESES DE
NOVIEMBRE</t>
  </si>
  <si>
    <t>NOVIEMBRE
2022</t>
  </si>
  <si>
    <t>AFILIACIÓN POR PROVINCIAS Y CC AA. NOVIEMBRE 2022</t>
  </si>
  <si>
    <t>AFILIACIÓN POR PROVINCIAS Y CC AA RÉGIMEN GENERAL. NOVIEMBRE 2022</t>
  </si>
  <si>
    <t xml:space="preserve"> NOVIEMBRE
2022</t>
  </si>
  <si>
    <t>MEDIAS MENSUALES MES DE NOVIEMBRE</t>
  </si>
  <si>
    <t>VARIACIÓN MENSUAL EN EL MES DE NOVIEMBRE</t>
  </si>
  <si>
    <t xml:space="preserve"> EMPRESAS Y TRABAJADORES EN SITUACIÓN DE ERTE NOVIEMBRE 2022</t>
  </si>
  <si>
    <t>MEDIOS 
 NOVIEMBRE</t>
  </si>
  <si>
    <t>NÚMERO MEDIO DE CONVENIOS ESPECIALES. NOVIEMBRE 2022</t>
  </si>
  <si>
    <t>NOVIEMBRE</t>
  </si>
  <si>
    <t>1 
TRABAJADOR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</si>
</sst>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9" formatCode="_-* #,##0\ _€_-;\-* #,##0\ _€_-;_-* &quot;-&quot;\ _€_-;_-@_-"/>
  </numFmts>
  <fonts count="19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0"/>
      <color theme="5" tint="-0.249977111117893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3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6" fillId="0" borderId="0" xfId="0" applyNumberFormat="1" applyFont="1" applyBorder="1" applyAlignment="1">
      <alignment horizontal="right" vertical="center" wrapText="1"/>
    </xf>
    <xf numFmtId="3" fontId="87" fillId="0" borderId="0" xfId="143" applyNumberFormat="1" applyFont="1" applyBorder="1"/>
    <xf numFmtId="3" fontId="87" fillId="0" borderId="0" xfId="0" applyNumberFormat="1" applyFont="1" applyBorder="1" applyAlignment="1">
      <alignment horizontal="right" vertical="center" wrapText="1"/>
    </xf>
    <xf numFmtId="3" fontId="120" fillId="0" borderId="0" xfId="0" applyNumberFormat="1" applyFont="1" applyBorder="1" applyAlignment="1">
      <alignment horizontal="right" vertical="center" wrapText="1"/>
    </xf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3" fontId="86" fillId="0" borderId="0" xfId="143" applyNumberFormat="1" applyFont="1" applyBorder="1" applyAlignment="1">
      <alignment horizontal="right" indent="1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3" fontId="87" fillId="0" borderId="0" xfId="143" applyNumberFormat="1" applyFont="1" applyBorder="1" applyAlignment="1">
      <alignment horizontal="right" indent="1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6" fillId="0" borderId="0" xfId="0" applyNumberFormat="1" applyFont="1" applyBorder="1" applyAlignment="1">
      <alignment horizontal="center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3" fontId="48" fillId="0" borderId="0" xfId="0" applyNumberFormat="1" applyFont="1" applyBorder="1" applyAlignment="1">
      <alignment horizontal="right" vertical="center"/>
    </xf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Border="1" applyAlignment="1">
      <alignment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Border="1"/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0" borderId="44" xfId="0" applyNumberFormat="1" applyFont="1" applyFill="1" applyBorder="1" applyAlignment="1">
      <alignment horizontal="right" vertical="center" indent="1"/>
    </xf>
    <xf numFmtId="183" fontId="86" fillId="50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16" fillId="0" borderId="45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1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1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2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3" fontId="119" fillId="0" borderId="52" xfId="99" applyNumberFormat="1" applyFont="1" applyFill="1" applyBorder="1" applyAlignment="1">
      <alignment horizontal="right" indent="1"/>
    </xf>
    <xf numFmtId="181" fontId="119" fillId="0" borderId="52" xfId="0" applyNumberFormat="1" applyFont="1" applyBorder="1"/>
    <xf numFmtId="170" fontId="116" fillId="0" borderId="61" xfId="154" applyNumberFormat="1" applyFont="1" applyBorder="1" applyAlignment="1">
      <alignment horizontal="right" indent="1"/>
    </xf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3" borderId="0" xfId="179" applyFont="1" applyFill="1"/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1" borderId="44" xfId="7547" applyNumberFormat="1" applyFont="1" applyFill="1" applyBorder="1" applyAlignment="1">
      <alignment vertical="center"/>
    </xf>
    <xf numFmtId="0" fontId="96" fillId="51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1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0" fontId="145" fillId="0" borderId="44" xfId="7545" applyFont="1" applyBorder="1" applyAlignment="1">
      <alignment horizontal="right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116" fillId="0" borderId="44" xfId="7541" applyFont="1" applyBorder="1" applyAlignment="1">
      <alignment horizontal="center" vertical="center" wrapText="1"/>
    </xf>
    <xf numFmtId="0" fontId="3" fillId="0" borderId="44" xfId="7545" applyFont="1" applyBorder="1"/>
    <xf numFmtId="14" fontId="91" fillId="51" borderId="44" xfId="187" applyNumberFormat="1" applyFont="1" applyFill="1" applyBorder="1"/>
    <xf numFmtId="3" fontId="48" fillId="51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2" borderId="44" xfId="7539" applyFont="1" applyFill="1" applyBorder="1" applyAlignment="1">
      <alignment horizontal="left"/>
    </xf>
    <xf numFmtId="0" fontId="4" fillId="52" borderId="44" xfId="7545" applyFill="1" applyBorder="1"/>
    <xf numFmtId="0" fontId="145" fillId="52" borderId="44" xfId="7545" applyFont="1" applyFill="1" applyBorder="1" applyAlignment="1">
      <alignment horizontal="center" vertical="center"/>
    </xf>
    <xf numFmtId="0" fontId="4" fillId="52" borderId="44" xfId="7545" applyFill="1" applyBorder="1" applyAlignment="1">
      <alignment horizontal="center" vertical="center"/>
    </xf>
    <xf numFmtId="49" fontId="4" fillId="52" borderId="44" xfId="7545" applyNumberFormat="1" applyFill="1" applyBorder="1" applyAlignment="1">
      <alignment horizontal="center" vertical="center"/>
    </xf>
    <xf numFmtId="184" fontId="101" fillId="52" borderId="44" xfId="7547" applyNumberFormat="1" applyFont="1" applyFill="1" applyBorder="1" applyAlignment="1">
      <alignment vertical="center"/>
    </xf>
    <xf numFmtId="184" fontId="116" fillId="52" borderId="44" xfId="7547" applyNumberFormat="1" applyFont="1" applyFill="1" applyBorder="1" applyAlignment="1">
      <alignment vertical="center"/>
    </xf>
    <xf numFmtId="184" fontId="116" fillId="52" borderId="44" xfId="7547" applyNumberFormat="1" applyFont="1" applyFill="1" applyBorder="1" applyAlignment="1">
      <alignment horizontal="left" vertical="center"/>
    </xf>
    <xf numFmtId="0" fontId="3" fillId="52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5" borderId="44" xfId="0" applyFont="1" applyFill="1" applyBorder="1" applyAlignment="1">
      <alignment horizontal="center" vertical="center" wrapText="1"/>
    </xf>
    <xf numFmtId="3" fontId="86" fillId="55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2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83" fontId="17" fillId="0" borderId="53" xfId="3373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5" borderId="44" xfId="0" applyNumberFormat="1" applyFont="1" applyFill="1" applyBorder="1" applyAlignment="1">
      <alignment horizontal="right" vertical="center" indent="1"/>
    </xf>
    <xf numFmtId="2" fontId="86" fillId="50" borderId="44" xfId="0" applyNumberFormat="1" applyFont="1" applyFill="1" applyBorder="1" applyAlignment="1">
      <alignment horizontal="right" vertical="center" indent="1"/>
    </xf>
    <xf numFmtId="2" fontId="86" fillId="30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1" borderId="53" xfId="0" applyNumberFormat="1" applyFont="1" applyFill="1" applyBorder="1" applyAlignment="1">
      <alignment horizontal="right" vertical="center" indent="1"/>
    </xf>
    <xf numFmtId="3" fontId="94" fillId="55" borderId="44" xfId="0" applyNumberFormat="1" applyFont="1" applyFill="1" applyBorder="1" applyAlignment="1">
      <alignment horizontal="right" vertical="center" indent="1"/>
    </xf>
    <xf numFmtId="3" fontId="94" fillId="50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5" borderId="44" xfId="0" applyNumberFormat="1" applyFont="1" applyFill="1" applyBorder="1" applyAlignment="1">
      <alignment horizontal="right" vertical="center" indent="1"/>
    </xf>
    <xf numFmtId="2" fontId="94" fillId="50" borderId="44" xfId="0" applyNumberFormat="1" applyFont="1" applyFill="1" applyBorder="1" applyAlignment="1">
      <alignment horizontal="right" vertical="center" indent="1"/>
    </xf>
    <xf numFmtId="2" fontId="94" fillId="30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6" fillId="31" borderId="0" xfId="185" applyNumberFormat="1" applyFont="1" applyFill="1" applyAlignment="1">
      <alignment horizontal="center"/>
    </xf>
    <xf numFmtId="17" fontId="86" fillId="0" borderId="0" xfId="131" applyNumberFormat="1" applyFont="1" applyAlignment="1">
      <alignment horizontal="center"/>
    </xf>
    <xf numFmtId="174" fontId="86" fillId="0" borderId="0" xfId="107" applyNumberFormat="1" applyFont="1" applyFill="1" applyBorder="1"/>
    <xf numFmtId="17" fontId="87" fillId="0" borderId="0" xfId="131" applyNumberFormat="1" applyFont="1" applyAlignment="1">
      <alignment horizontal="center"/>
    </xf>
    <xf numFmtId="174" fontId="87" fillId="0" borderId="0" xfId="107" applyNumberFormat="1" applyFont="1" applyFill="1" applyBorder="1"/>
    <xf numFmtId="3" fontId="87" fillId="0" borderId="0" xfId="107" applyNumberFormat="1" applyFont="1" applyFill="1" applyBorder="1" applyAlignment="1">
      <alignment horizontal="right" indent="1"/>
    </xf>
    <xf numFmtId="10" fontId="87" fillId="0" borderId="0" xfId="107" applyNumberFormat="1" applyFont="1" applyFill="1" applyBorder="1" applyAlignment="1">
      <alignment horizontal="right" indent="1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183" fontId="106" fillId="41" borderId="0" xfId="139" applyFont="1" applyFill="1" applyAlignment="1">
      <alignment horizontal="center" vertical="center" wrapText="1"/>
    </xf>
    <xf numFmtId="183" fontId="106" fillId="3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0" fontId="104" fillId="41" borderId="0" xfId="185" quotePrefix="1" applyNumberFormat="1" applyFont="1" applyFill="1" applyAlignment="1">
      <alignment horizontal="center" vertical="top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3" fontId="184" fillId="54" borderId="44" xfId="7545" applyNumberFormat="1" applyFont="1" applyFill="1" applyBorder="1" applyAlignment="1">
      <alignment horizontal="center" vertical="center"/>
    </xf>
    <xf numFmtId="0" fontId="87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2" borderId="48" xfId="181" applyFont="1" applyFill="1" applyBorder="1" applyAlignment="1">
      <alignment horizontal="center" vertical="center" wrapText="1"/>
    </xf>
    <xf numFmtId="183" fontId="131" fillId="52" borderId="62" xfId="181" applyFont="1" applyFill="1" applyBorder="1" applyAlignment="1">
      <alignment horizontal="center" vertical="center" wrapText="1"/>
    </xf>
    <xf numFmtId="183" fontId="131" fillId="52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53" xfId="131" applyFont="1" applyBorder="1" applyAlignment="1">
      <alignment wrapText="1"/>
    </xf>
    <xf numFmtId="183" fontId="86" fillId="0" borderId="53" xfId="143" applyFont="1" applyBorder="1"/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2" borderId="53" xfId="0" applyFont="1" applyFill="1" applyBorder="1" applyAlignment="1">
      <alignment horizontal="right" vertical="center" indent="1"/>
    </xf>
    <xf numFmtId="3" fontId="195" fillId="43" borderId="0" xfId="143" applyNumberFormat="1" applyFont="1" applyFill="1" applyBorder="1" applyAlignment="1">
      <alignment horizontal="center" vertical="center" wrapText="1"/>
    </xf>
    <xf numFmtId="174" fontId="195" fillId="32" borderId="0" xfId="143" applyNumberFormat="1" applyFont="1" applyFill="1" applyBorder="1" applyAlignment="1">
      <alignment horizontal="right" vertical="center"/>
    </xf>
    <xf numFmtId="174" fontId="195" fillId="32" borderId="0" xfId="143" applyNumberFormat="1" applyFont="1" applyFill="1" applyBorder="1" applyAlignment="1">
      <alignment horizontal="center" vertical="center"/>
    </xf>
    <xf numFmtId="3" fontId="195" fillId="43" borderId="0" xfId="143" applyNumberFormat="1" applyFont="1" applyFill="1" applyBorder="1" applyAlignment="1">
      <alignment horizontal="right" vertical="center" indent="1"/>
    </xf>
    <xf numFmtId="0" fontId="91" fillId="33" borderId="44" xfId="117" applyNumberFormat="1" applyFont="1" applyFill="1" applyBorder="1" applyAlignment="1">
      <alignment horizontal="center" vertical="center"/>
    </xf>
    <xf numFmtId="17" fontId="91" fillId="33" borderId="44" xfId="117" applyNumberFormat="1" applyFont="1" applyFill="1" applyBorder="1" applyAlignment="1">
      <alignment horizontal="center" vertical="center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B3937"/>
      <color rgb="FFE4DFEC"/>
      <color rgb="FFF2FD8D"/>
      <color rgb="FFC00000"/>
      <color rgb="FFFFC611"/>
      <color rgb="FFCCECFF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0.52985717906441621</c:v>
                </c:pt>
                <c:pt idx="1">
                  <c:v>0.8788783751356587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0.47014282093558385</c:v>
                </c:pt>
                <c:pt idx="1">
                  <c:v>0.12112162486434125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2.2904482729543929E-2</c:v>
                </c:pt>
                <c:pt idx="1">
                  <c:v>3.2223335331980536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17612709.379999999</c:v>
                </c:pt>
                <c:pt idx="1">
                  <c:v>17248530.300000001</c:v>
                </c:pt>
                <c:pt idx="2">
                  <c:v>16531048.140000001</c:v>
                </c:pt>
                <c:pt idx="3">
                  <c:v>16293543.199999999</c:v>
                </c:pt>
                <c:pt idx="4">
                  <c:v>16695751.699999999</c:v>
                </c:pt>
                <c:pt idx="5">
                  <c:v>17223086.469999999</c:v>
                </c:pt>
                <c:pt idx="6">
                  <c:v>17780523.879999999</c:v>
                </c:pt>
                <c:pt idx="7">
                  <c:v>18417756.200000003</c:v>
                </c:pt>
                <c:pt idx="8">
                  <c:v>18945624.190000001</c:v>
                </c:pt>
                <c:pt idx="9">
                  <c:v>19376878.449999999</c:v>
                </c:pt>
                <c:pt idx="10">
                  <c:v>19022002</c:v>
                </c:pt>
                <c:pt idx="11">
                  <c:v>19752358</c:v>
                </c:pt>
                <c:pt idx="12">
                  <c:v>20283630.90476194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-53439.670000001788</c:v>
                </c:pt>
                <c:pt idx="1">
                  <c:v>-111782.25</c:v>
                </c:pt>
                <c:pt idx="2">
                  <c:v>-205678.49000000022</c:v>
                </c:pt>
                <c:pt idx="3">
                  <c:v>-66829.320000000298</c:v>
                </c:pt>
                <c:pt idx="4">
                  <c:v>5231.9699999988079</c:v>
                </c:pt>
                <c:pt idx="5">
                  <c:v>1619.9499999992549</c:v>
                </c:pt>
                <c:pt idx="6">
                  <c:v>-32832.019999999553</c:v>
                </c:pt>
                <c:pt idx="7">
                  <c:v>-12772.829999998212</c:v>
                </c:pt>
                <c:pt idx="8">
                  <c:v>-47448.619999997318</c:v>
                </c:pt>
                <c:pt idx="9">
                  <c:v>-53114.199999999255</c:v>
                </c:pt>
                <c:pt idx="10">
                  <c:v>31638</c:v>
                </c:pt>
                <c:pt idx="11">
                  <c:v>61768</c:v>
                </c:pt>
                <c:pt idx="12">
                  <c:v>-155.49523806199431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44470</c:v>
                </c:pt>
                <c:pt idx="1">
                  <c:v>44835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0.13538208018385814</c:v>
                </c:pt>
                <c:pt idx="1">
                  <c:v>0.13887099464159849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44470</c:v>
                </c:pt>
                <c:pt idx="1">
                  <c:v>44835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0.60720642752790499</c:v>
                </c:pt>
                <c:pt idx="1">
                  <c:v>0.6059930037900545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44470</c:v>
                </c:pt>
                <c:pt idx="1">
                  <c:v>44835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0.2574114922882369</c:v>
                </c:pt>
                <c:pt idx="1">
                  <c:v>0.25513600156834704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4410692321E-2"/>
          <c:y val="0.90845062760937267"/>
          <c:w val="0.93158479555537788"/>
          <c:h val="7.0823983789591066E-2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checked="Checked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35</xdr:row>
      <xdr:rowOff>488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23</xdr:row>
      <xdr:rowOff>180975</xdr:rowOff>
    </xdr:from>
    <xdr:to>
      <xdr:col>5</xdr:col>
      <xdr:colOff>971549</xdr:colOff>
      <xdr:row>36</xdr:row>
      <xdr:rowOff>76200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19</xdr:row>
          <xdr:rowOff>57150</xdr:rowOff>
        </xdr:from>
        <xdr:to>
          <xdr:col>6</xdr:col>
          <xdr:colOff>228600</xdr:colOff>
          <xdr:row>21</xdr:row>
          <xdr:rowOff>38100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GrpSpPr/>
          </xdr:nvGrpSpPr>
          <xdr:grpSpPr>
            <a:xfrm>
              <a:off x="2305050" y="4914900"/>
              <a:ext cx="4324350" cy="361950"/>
              <a:chOff x="1800225" y="5400675"/>
              <a:chExt cx="4191000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800-000001FC0300}"/>
                  </a:ext>
                </a:extLst>
              </xdr:cNvPr>
              <xdr:cNvSpPr/>
            </xdr:nvSpPr>
            <xdr:spPr bwMode="auto">
              <a:xfrm>
                <a:off x="18002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800-000002FC0300}"/>
                  </a:ext>
                </a:extLst>
              </xdr:cNvPr>
              <xdr:cNvSpPr/>
            </xdr:nvSpPr>
            <xdr:spPr bwMode="auto">
              <a:xfrm>
                <a:off x="2471507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800-000003FC03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800-000004FC03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800-000005FC03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1752600</xdr:colOff>
      <xdr:row>19</xdr:row>
      <xdr:rowOff>28575</xdr:rowOff>
    </xdr:from>
    <xdr:to>
      <xdr:col>5</xdr:col>
      <xdr:colOff>514350</xdr:colOff>
      <xdr:row>21</xdr:row>
      <xdr:rowOff>66675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5469B6-77C8-EA3F-1761-673E97286A78}"/>
            </a:ext>
          </a:extLst>
        </xdr:cNvPr>
        <xdr:cNvSpPr/>
      </xdr:nvSpPr>
      <xdr:spPr bwMode="auto">
        <a:xfrm>
          <a:off x="2124075" y="4886325"/>
          <a:ext cx="3743325" cy="41910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s-ES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40" sqref="I40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587</v>
      </c>
    </row>
    <row r="2" spans="1:13">
      <c r="I2" s="119"/>
      <c r="J2" s="119"/>
      <c r="K2" s="119"/>
      <c r="L2" s="119"/>
      <c r="M2" s="119"/>
    </row>
    <row r="3" spans="1:13">
      <c r="I3" s="119"/>
      <c r="J3" s="119"/>
      <c r="K3" s="119"/>
      <c r="L3" s="119"/>
      <c r="M3" s="119"/>
    </row>
    <row r="4" spans="1:13">
      <c r="I4" s="119"/>
      <c r="J4" s="119"/>
      <c r="K4" s="119"/>
      <c r="L4" s="119"/>
      <c r="M4" s="119"/>
    </row>
    <row r="5" spans="1:13">
      <c r="I5" s="119"/>
      <c r="J5" s="119"/>
      <c r="K5" s="119"/>
      <c r="L5" s="119"/>
      <c r="M5" s="119"/>
    </row>
    <row r="6" spans="1:13">
      <c r="I6" s="119"/>
      <c r="J6" s="119"/>
      <c r="K6" s="119"/>
      <c r="L6" s="119"/>
      <c r="M6" s="119"/>
    </row>
    <row r="7" spans="1:13">
      <c r="I7" s="119"/>
      <c r="J7" s="119"/>
      <c r="K7" s="119"/>
      <c r="L7" s="119"/>
      <c r="M7" s="119"/>
    </row>
    <row r="8" spans="1:13">
      <c r="I8" s="119"/>
      <c r="J8" s="119"/>
      <c r="K8" s="119"/>
      <c r="L8" s="119"/>
      <c r="M8" s="119"/>
    </row>
    <row r="9" spans="1:13">
      <c r="I9" s="119"/>
      <c r="J9" s="119"/>
      <c r="K9" s="119"/>
      <c r="L9" s="119"/>
      <c r="M9" s="119"/>
    </row>
    <row r="10" spans="1:13">
      <c r="I10" s="119"/>
      <c r="J10" s="119"/>
      <c r="K10" s="119"/>
      <c r="L10" s="119"/>
      <c r="M10" s="119"/>
    </row>
    <row r="11" spans="1:13">
      <c r="I11" s="119"/>
      <c r="J11" s="119"/>
      <c r="K11" s="119"/>
      <c r="L11" s="119"/>
      <c r="M11" s="119"/>
    </row>
    <row r="12" spans="1:13">
      <c r="I12" s="119"/>
      <c r="J12" s="119"/>
      <c r="K12" s="119"/>
      <c r="L12" s="119"/>
      <c r="M12" s="119"/>
    </row>
    <row r="13" spans="1:13">
      <c r="I13" s="119"/>
      <c r="J13" s="119"/>
      <c r="K13" s="119"/>
      <c r="L13" s="119"/>
      <c r="M13" s="119"/>
    </row>
    <row r="14" spans="1:13">
      <c r="I14" s="119"/>
      <c r="J14" s="119"/>
      <c r="K14" s="119"/>
      <c r="L14" s="119"/>
      <c r="M14" s="119"/>
    </row>
    <row r="28" spans="3:3" ht="23.25">
      <c r="C28" s="273" t="s">
        <v>571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85" t="s">
        <v>175</v>
      </c>
      <c r="C3" s="886"/>
      <c r="D3" s="886"/>
      <c r="E3" s="886"/>
      <c r="F3" s="886"/>
      <c r="G3" s="886"/>
      <c r="H3" s="886"/>
      <c r="I3" s="886"/>
      <c r="J3" s="887"/>
      <c r="K3" s="344">
        <v>10747427.452380959</v>
      </c>
      <c r="L3" s="345">
        <v>0.52985717906441621</v>
      </c>
      <c r="M3" s="344">
        <v>9536203.4523809552</v>
      </c>
      <c r="N3" s="345">
        <v>0.47014282093558385</v>
      </c>
      <c r="O3" s="344">
        <v>20283630.904761914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88" t="s">
        <v>572</v>
      </c>
      <c r="C6" s="470" t="s">
        <v>47</v>
      </c>
      <c r="D6" s="470"/>
      <c r="E6" s="470" t="s">
        <v>48</v>
      </c>
      <c r="F6" s="470"/>
      <c r="G6" s="884" t="s">
        <v>12</v>
      </c>
      <c r="H6" s="471" t="s">
        <v>49</v>
      </c>
      <c r="I6" s="472"/>
      <c r="J6" s="473"/>
    </row>
    <row r="7" spans="1:15" s="51" customFormat="1" ht="33" customHeight="1">
      <c r="B7" s="888"/>
      <c r="C7" s="474" t="s">
        <v>50</v>
      </c>
      <c r="D7" s="475" t="s">
        <v>501</v>
      </c>
      <c r="E7" s="474" t="s">
        <v>50</v>
      </c>
      <c r="F7" s="475" t="s">
        <v>501</v>
      </c>
      <c r="G7" s="884"/>
      <c r="H7" s="474" t="s">
        <v>51</v>
      </c>
      <c r="I7" s="474" t="s">
        <v>52</v>
      </c>
      <c r="J7" s="474" t="s">
        <v>53</v>
      </c>
    </row>
    <row r="8" spans="1:15">
      <c r="A8" s="127"/>
      <c r="B8" s="394">
        <v>2007</v>
      </c>
      <c r="C8" s="395">
        <v>11261402</v>
      </c>
      <c r="D8" s="396">
        <v>0.58068941899954341</v>
      </c>
      <c r="E8" s="395">
        <v>8131756.5999999996</v>
      </c>
      <c r="F8" s="396">
        <v>0.41931058100045648</v>
      </c>
      <c r="G8" s="395">
        <v>19393158.600000001</v>
      </c>
      <c r="H8" s="397">
        <v>1.5374553622170168</v>
      </c>
      <c r="I8" s="397">
        <v>3.9729839109138112</v>
      </c>
      <c r="J8" s="397">
        <v>2.4855518989140677</v>
      </c>
      <c r="K8" s="127"/>
      <c r="L8" s="127"/>
      <c r="M8" s="127"/>
      <c r="N8" s="127"/>
    </row>
    <row r="9" spans="1:15">
      <c r="A9" s="127"/>
      <c r="B9" s="394">
        <v>2008</v>
      </c>
      <c r="C9" s="395">
        <v>10601841.08</v>
      </c>
      <c r="D9" s="396">
        <v>0.56629571720319127</v>
      </c>
      <c r="E9" s="395">
        <v>8119545.5699999994</v>
      </c>
      <c r="F9" s="396">
        <v>0.43370428279680873</v>
      </c>
      <c r="G9" s="395">
        <v>18721386.649999999</v>
      </c>
      <c r="H9" s="397">
        <v>-5.8568277733092202</v>
      </c>
      <c r="I9" s="397">
        <v>-0.15016472578631124</v>
      </c>
      <c r="J9" s="397">
        <v>-3.4639635752785694</v>
      </c>
      <c r="K9" s="127"/>
      <c r="L9" s="127"/>
      <c r="M9" s="127"/>
      <c r="N9" s="127"/>
    </row>
    <row r="10" spans="1:15">
      <c r="A10" s="127"/>
      <c r="B10" s="394">
        <v>2009</v>
      </c>
      <c r="C10" s="395">
        <v>9922472</v>
      </c>
      <c r="D10" s="396">
        <v>0.55595338528521565</v>
      </c>
      <c r="E10" s="395">
        <v>7925197</v>
      </c>
      <c r="F10" s="396">
        <v>0.44404661471478435</v>
      </c>
      <c r="G10" s="395">
        <v>17847669</v>
      </c>
      <c r="H10" s="397">
        <v>-6.4080292741003859</v>
      </c>
      <c r="I10" s="397">
        <v>-2.39358925107922</v>
      </c>
      <c r="J10" s="397">
        <v>-4.6669494430851728</v>
      </c>
      <c r="K10" s="127"/>
      <c r="L10" s="127"/>
      <c r="M10" s="127"/>
      <c r="N10" s="127"/>
    </row>
    <row r="11" spans="1:15">
      <c r="A11" s="127"/>
      <c r="B11" s="394">
        <v>2010</v>
      </c>
      <c r="C11" s="395">
        <v>9684814.0099999998</v>
      </c>
      <c r="D11" s="396">
        <v>0.54987645969092036</v>
      </c>
      <c r="E11" s="395">
        <v>7927894.8799999999</v>
      </c>
      <c r="F11" s="396">
        <v>0.45012354030907958</v>
      </c>
      <c r="G11" s="395">
        <v>17612708.890000001</v>
      </c>
      <c r="H11" s="397">
        <v>-2.3951490112544604</v>
      </c>
      <c r="I11" s="397">
        <v>3.4041803629605738E-2</v>
      </c>
      <c r="J11" s="397">
        <v>-1.3164750534089222</v>
      </c>
      <c r="K11" s="127"/>
      <c r="L11" s="127"/>
      <c r="M11" s="127"/>
      <c r="N11" s="127"/>
    </row>
    <row r="12" spans="1:15">
      <c r="A12" s="127"/>
      <c r="B12" s="394">
        <v>2011</v>
      </c>
      <c r="C12" s="395">
        <v>9371632.8859999999</v>
      </c>
      <c r="D12" s="396">
        <v>0.54332936444634128</v>
      </c>
      <c r="E12" s="395">
        <v>7876897.1940000001</v>
      </c>
      <c r="F12" s="396">
        <v>0.45667063555365878</v>
      </c>
      <c r="G12" s="395">
        <v>17248530.079999998</v>
      </c>
      <c r="H12" s="397">
        <v>-3.2337340053884986</v>
      </c>
      <c r="I12" s="397">
        <v>-0.64326894808675661</v>
      </c>
      <c r="J12" s="397">
        <v>-2.0677047027488982</v>
      </c>
      <c r="K12" s="127"/>
      <c r="L12" s="127"/>
      <c r="M12" s="127"/>
      <c r="N12" s="127"/>
    </row>
    <row r="13" spans="1:15">
      <c r="A13" s="127"/>
      <c r="B13" s="394">
        <v>2012</v>
      </c>
      <c r="C13" s="395">
        <v>8878384.9680000003</v>
      </c>
      <c r="D13" s="396">
        <v>0.53707332690081522</v>
      </c>
      <c r="E13" s="395">
        <v>7652663.0720000006</v>
      </c>
      <c r="F13" s="396">
        <v>0.46292667309918484</v>
      </c>
      <c r="G13" s="395">
        <v>16531048.040000001</v>
      </c>
      <c r="H13" s="397">
        <v>-5.2632014505908415</v>
      </c>
      <c r="I13" s="397">
        <v>-2.8467316060796577</v>
      </c>
      <c r="J13" s="397">
        <v>-4.1596706309016582</v>
      </c>
      <c r="K13" s="127"/>
      <c r="L13" s="127"/>
      <c r="M13" s="127"/>
      <c r="N13" s="127"/>
    </row>
    <row r="14" spans="1:15">
      <c r="A14" s="127"/>
      <c r="B14" s="394">
        <v>2013</v>
      </c>
      <c r="C14" s="395">
        <v>8734586.9500000011</v>
      </c>
      <c r="D14" s="396">
        <v>0.53607658216415444</v>
      </c>
      <c r="E14" s="395">
        <v>7558956.25</v>
      </c>
      <c r="F14" s="396">
        <v>0.46392341783584551</v>
      </c>
      <c r="G14" s="395">
        <v>16293543.200000001</v>
      </c>
      <c r="H14" s="397">
        <v>-1.6196416185858595</v>
      </c>
      <c r="I14" s="397">
        <v>-1.2244995123705422</v>
      </c>
      <c r="J14" s="397">
        <v>-1.436719797954197</v>
      </c>
      <c r="K14" s="127"/>
      <c r="L14" s="127"/>
      <c r="M14" s="127"/>
      <c r="N14" s="127"/>
    </row>
    <row r="15" spans="1:15">
      <c r="A15" s="127"/>
      <c r="B15" s="394">
        <v>2014</v>
      </c>
      <c r="C15" s="395">
        <v>8955850.7599999998</v>
      </c>
      <c r="D15" s="396">
        <v>0.53641494680350332</v>
      </c>
      <c r="E15" s="395">
        <v>7739900.9400000004</v>
      </c>
      <c r="F15" s="396">
        <v>0.46358505319649673</v>
      </c>
      <c r="G15" s="395">
        <v>16695751.699999999</v>
      </c>
      <c r="H15" s="397">
        <v>2.5331914521727725</v>
      </c>
      <c r="I15" s="397">
        <v>2.3937787707132259</v>
      </c>
      <c r="J15" s="397">
        <v>2.4685146445004023</v>
      </c>
      <c r="K15" s="127"/>
      <c r="L15" s="127"/>
      <c r="M15" s="127"/>
      <c r="N15" s="127"/>
    </row>
    <row r="16" spans="1:15">
      <c r="A16" s="127"/>
      <c r="B16" s="394">
        <v>2015</v>
      </c>
      <c r="C16" s="395">
        <v>9255015.6160000004</v>
      </c>
      <c r="D16" s="396">
        <v>0.53736104039675614</v>
      </c>
      <c r="E16" s="395">
        <v>7968070.7639999995</v>
      </c>
      <c r="F16" s="396">
        <v>0.46263895960324386</v>
      </c>
      <c r="G16" s="395">
        <v>17223086.379999999</v>
      </c>
      <c r="H16" s="397">
        <v>3.3404403893840851</v>
      </c>
      <c r="I16" s="397">
        <v>2.947968272059029</v>
      </c>
      <c r="J16" s="397">
        <v>3.1584961819958011</v>
      </c>
      <c r="K16" s="127"/>
      <c r="L16" s="127"/>
      <c r="M16" s="127"/>
      <c r="N16" s="127"/>
    </row>
    <row r="17" spans="1:14">
      <c r="A17" s="127"/>
      <c r="B17" s="394">
        <v>2016</v>
      </c>
      <c r="C17" s="395">
        <v>9546540.9359999988</v>
      </c>
      <c r="D17" s="396">
        <v>0.53690999421686891</v>
      </c>
      <c r="E17" s="395">
        <v>8233982.8739999989</v>
      </c>
      <c r="F17" s="396">
        <v>0.46309000578313109</v>
      </c>
      <c r="G17" s="395">
        <v>17780523.809999999</v>
      </c>
      <c r="H17" s="397">
        <v>3.1499171054450983</v>
      </c>
      <c r="I17" s="397">
        <v>3.3372207385682202</v>
      </c>
      <c r="J17" s="397">
        <v>3.2365710634030904</v>
      </c>
      <c r="K17" s="127"/>
      <c r="L17" s="127"/>
      <c r="M17" s="127"/>
      <c r="N17" s="127"/>
    </row>
    <row r="18" spans="1:14">
      <c r="A18" s="127"/>
      <c r="B18" s="394">
        <v>2017</v>
      </c>
      <c r="C18" s="395">
        <v>9895929.9539999999</v>
      </c>
      <c r="D18" s="396">
        <v>0.53730377495755144</v>
      </c>
      <c r="E18" s="395">
        <v>8521826.2860000003</v>
      </c>
      <c r="F18" s="396">
        <v>0.46269622504244845</v>
      </c>
      <c r="G18" s="395">
        <v>18417756.240000002</v>
      </c>
      <c r="H18" s="397">
        <v>3.6598493668262222</v>
      </c>
      <c r="I18" s="397">
        <v>3.4957980409324136</v>
      </c>
      <c r="J18" s="397">
        <v>3.5838788373693262</v>
      </c>
      <c r="K18" s="127"/>
      <c r="L18" s="127"/>
      <c r="M18" s="127"/>
      <c r="N18" s="127"/>
    </row>
    <row r="19" spans="1:14">
      <c r="A19" s="127"/>
      <c r="B19" s="394">
        <v>2018</v>
      </c>
      <c r="C19" s="395">
        <v>10162371.85</v>
      </c>
      <c r="D19" s="396">
        <v>0.53639678236243782</v>
      </c>
      <c r="E19" s="395">
        <v>8783252.3300000001</v>
      </c>
      <c r="F19" s="396">
        <v>0.46360321763756218</v>
      </c>
      <c r="G19" s="395">
        <v>18945624.18</v>
      </c>
      <c r="H19" s="397">
        <v>2.6924391870043678</v>
      </c>
      <c r="I19" s="397">
        <v>3.0677232230077465</v>
      </c>
      <c r="J19" s="397">
        <v>2.8660816937818225</v>
      </c>
      <c r="K19" s="127"/>
      <c r="L19" s="127"/>
      <c r="M19" s="127"/>
      <c r="N19" s="127"/>
    </row>
    <row r="20" spans="1:14">
      <c r="A20" s="127"/>
      <c r="B20" s="394">
        <v>2019</v>
      </c>
      <c r="C20" s="395">
        <v>10347567.475</v>
      </c>
      <c r="D20" s="396">
        <v>0.53401622463085641</v>
      </c>
      <c r="E20" s="395">
        <v>9029310.9749999996</v>
      </c>
      <c r="F20" s="396">
        <v>0.46598377536914365</v>
      </c>
      <c r="G20" s="395">
        <v>19376878.449999999</v>
      </c>
      <c r="H20" s="397">
        <v>1.8223661536258362</v>
      </c>
      <c r="I20" s="397">
        <v>2.8014525343825483</v>
      </c>
      <c r="J20" s="397">
        <v>2.2762737500897572</v>
      </c>
      <c r="K20" s="127"/>
      <c r="L20" s="127"/>
      <c r="M20" s="127"/>
      <c r="N20" s="127"/>
    </row>
    <row r="21" spans="1:14">
      <c r="A21" s="127"/>
      <c r="B21" s="394">
        <v>2020</v>
      </c>
      <c r="C21" s="476"/>
      <c r="D21" s="477"/>
      <c r="E21" s="476"/>
      <c r="F21" s="477"/>
      <c r="G21" s="476"/>
      <c r="H21" s="478"/>
      <c r="I21" s="478"/>
      <c r="J21" s="478"/>
      <c r="K21" s="127"/>
      <c r="L21" s="127"/>
      <c r="M21" s="127"/>
      <c r="N21" s="127"/>
    </row>
    <row r="22" spans="1:14">
      <c r="A22" s="127"/>
      <c r="B22" s="625" t="s">
        <v>9</v>
      </c>
      <c r="C22" s="626">
        <v>10226275.16</v>
      </c>
      <c r="D22" s="627">
        <v>0.53360528806165186</v>
      </c>
      <c r="E22" s="626">
        <v>8938218.5</v>
      </c>
      <c r="F22" s="627">
        <v>0.46639471193834819</v>
      </c>
      <c r="G22" s="626">
        <v>19164493.66</v>
      </c>
      <c r="H22" s="628">
        <v>1.2326987667781566</v>
      </c>
      <c r="I22" s="628">
        <v>2.5313304421244993</v>
      </c>
      <c r="J22" s="628">
        <v>1.8342559417065445</v>
      </c>
      <c r="K22" s="127"/>
      <c r="L22" s="127"/>
      <c r="M22" s="127"/>
      <c r="N22" s="127"/>
    </row>
    <row r="23" spans="1:14">
      <c r="A23" s="127"/>
      <c r="B23" s="625" t="s">
        <v>10</v>
      </c>
      <c r="C23" s="626">
        <v>10271464.699999999</v>
      </c>
      <c r="D23" s="627">
        <v>0.53357623572575741</v>
      </c>
      <c r="E23" s="626">
        <v>8978764.25</v>
      </c>
      <c r="F23" s="627">
        <v>0.46642376427424259</v>
      </c>
      <c r="G23" s="626">
        <v>19250228.949999999</v>
      </c>
      <c r="H23" s="628">
        <v>1.3148323912755018</v>
      </c>
      <c r="I23" s="628">
        <v>2.610847517028418</v>
      </c>
      <c r="J23" s="628">
        <v>1.9152266626714294</v>
      </c>
      <c r="K23" s="127"/>
      <c r="L23" s="127"/>
      <c r="M23" s="127"/>
      <c r="N23" s="127"/>
    </row>
    <row r="24" spans="1:14">
      <c r="A24" s="127"/>
      <c r="B24" s="625" t="s">
        <v>29</v>
      </c>
      <c r="C24" s="626">
        <v>10122615.909090912</v>
      </c>
      <c r="D24" s="627">
        <v>0.53257978355934743</v>
      </c>
      <c r="E24" s="626">
        <v>8884143.6818181742</v>
      </c>
      <c r="F24" s="627">
        <v>0.46742021644065257</v>
      </c>
      <c r="G24" s="626">
        <v>19006759.590909086</v>
      </c>
      <c r="H24" s="628">
        <v>-0.84186317900224594</v>
      </c>
      <c r="I24" s="628">
        <v>0.55603847242566928</v>
      </c>
      <c r="J24" s="628">
        <v>-0.19332500835564304</v>
      </c>
      <c r="K24" s="127"/>
      <c r="L24" s="127"/>
      <c r="M24" s="127"/>
      <c r="N24" s="127"/>
    </row>
    <row r="25" spans="1:14">
      <c r="A25" s="127"/>
      <c r="B25" s="625" t="s">
        <v>30</v>
      </c>
      <c r="C25" s="626">
        <v>9800877.2500000093</v>
      </c>
      <c r="D25" s="627">
        <v>0.53096344152005626</v>
      </c>
      <c r="E25" s="626">
        <v>8657789.5499999989</v>
      </c>
      <c r="F25" s="627">
        <v>0.46903655847994369</v>
      </c>
      <c r="G25" s="626">
        <v>18458666.800000008</v>
      </c>
      <c r="H25" s="628">
        <v>-4.7629032043344779</v>
      </c>
      <c r="I25" s="628">
        <v>-3.1494940927264565</v>
      </c>
      <c r="J25" s="628">
        <v>-4.0129016393870387</v>
      </c>
      <c r="K25" s="127"/>
      <c r="L25" s="127"/>
      <c r="M25" s="127"/>
      <c r="N25" s="127"/>
    </row>
    <row r="26" spans="1:14">
      <c r="A26" s="127"/>
      <c r="B26" s="625" t="s">
        <v>31</v>
      </c>
      <c r="C26" s="626">
        <v>9901987.2000000086</v>
      </c>
      <c r="D26" s="627">
        <v>0.53362354185205008</v>
      </c>
      <c r="E26" s="626">
        <v>8654141.6499999892</v>
      </c>
      <c r="F26" s="627">
        <v>0.46637645814794987</v>
      </c>
      <c r="G26" s="626">
        <v>18556128.849999998</v>
      </c>
      <c r="H26" s="628">
        <v>-4.7736047709042566</v>
      </c>
      <c r="I26" s="628">
        <v>-4.3080265802387601</v>
      </c>
      <c r="J26" s="628">
        <v>-4.5570350886891191</v>
      </c>
      <c r="K26" s="127"/>
      <c r="L26" s="127"/>
      <c r="M26" s="127"/>
      <c r="N26" s="127"/>
    </row>
    <row r="27" spans="1:14">
      <c r="A27" s="127"/>
      <c r="B27" s="625" t="s">
        <v>32</v>
      </c>
      <c r="C27" s="626">
        <v>9995414.8650000002</v>
      </c>
      <c r="D27" s="627">
        <v>0.53668568372336789</v>
      </c>
      <c r="E27" s="626">
        <v>8628921.8149999995</v>
      </c>
      <c r="F27" s="627">
        <v>0.46331431627663205</v>
      </c>
      <c r="G27" s="626">
        <v>18624336.68</v>
      </c>
      <c r="H27" s="628">
        <v>-4.5041776673084826</v>
      </c>
      <c r="I27" s="628">
        <v>-4.661607997866426</v>
      </c>
      <c r="J27" s="628">
        <v>-4.5771819843582762</v>
      </c>
      <c r="K27" s="127"/>
      <c r="L27" s="127"/>
      <c r="M27" s="127"/>
      <c r="N27" s="127"/>
    </row>
    <row r="28" spans="1:14">
      <c r="A28" s="127"/>
      <c r="B28" s="625" t="s">
        <v>33</v>
      </c>
      <c r="C28" s="626">
        <v>10126212</v>
      </c>
      <c r="D28" s="627">
        <v>0.53904250042346369</v>
      </c>
      <c r="E28" s="626">
        <v>8659342</v>
      </c>
      <c r="F28" s="627">
        <v>0.46095749957653631</v>
      </c>
      <c r="G28" s="626">
        <v>18785554</v>
      </c>
      <c r="H28" s="628">
        <v>-3.800723580398838</v>
      </c>
      <c r="I28" s="628">
        <v>-3.8590495345539324</v>
      </c>
      <c r="J28" s="628">
        <v>-3.8276181561614777</v>
      </c>
      <c r="K28" s="127"/>
      <c r="L28" s="127"/>
      <c r="M28" s="127"/>
      <c r="N28" s="127"/>
    </row>
    <row r="29" spans="1:14">
      <c r="A29" s="127"/>
      <c r="B29" s="625" t="s">
        <v>34</v>
      </c>
      <c r="C29" s="626">
        <v>10122232</v>
      </c>
      <c r="D29" s="627">
        <v>0.53863502943959829</v>
      </c>
      <c r="E29" s="626">
        <v>8670144</v>
      </c>
      <c r="F29" s="627">
        <v>0.46136497056040171</v>
      </c>
      <c r="G29" s="626">
        <v>18792376</v>
      </c>
      <c r="H29" s="628">
        <v>-2.7315871445091773</v>
      </c>
      <c r="I29" s="628">
        <v>-2.7327341476464113</v>
      </c>
      <c r="J29" s="628">
        <v>-2.7321163349390503</v>
      </c>
      <c r="K29" s="127"/>
      <c r="L29" s="127"/>
      <c r="M29" s="127"/>
      <c r="N29" s="127"/>
    </row>
    <row r="30" spans="1:14">
      <c r="A30" s="127"/>
      <c r="B30" s="625" t="s">
        <v>41</v>
      </c>
      <c r="C30" s="626">
        <v>10123717.205</v>
      </c>
      <c r="D30" s="627">
        <v>0.53631640467078878</v>
      </c>
      <c r="E30" s="626">
        <v>8752672.0250000004</v>
      </c>
      <c r="F30" s="627">
        <v>0.46368359532921116</v>
      </c>
      <c r="G30" s="626">
        <v>18876389.23</v>
      </c>
      <c r="H30" s="628">
        <v>-2.388286393281831</v>
      </c>
      <c r="I30" s="628">
        <v>-2.2270144373003404</v>
      </c>
      <c r="J30" s="628">
        <v>-2.3135734353361812</v>
      </c>
      <c r="K30" s="127"/>
      <c r="L30" s="127"/>
      <c r="M30" s="127"/>
      <c r="N30" s="127"/>
    </row>
    <row r="31" spans="1:14">
      <c r="A31" s="127"/>
      <c r="B31" s="625" t="s">
        <v>42</v>
      </c>
      <c r="C31" s="626">
        <v>10137720.904999999</v>
      </c>
      <c r="D31" s="627">
        <v>0.5338349967910041</v>
      </c>
      <c r="E31" s="626">
        <v>8852642.5749999993</v>
      </c>
      <c r="F31" s="627">
        <v>0.46616497582668764</v>
      </c>
      <c r="G31" s="626">
        <v>18990364</v>
      </c>
      <c r="H31" s="628">
        <v>-2.3341768098293727</v>
      </c>
      <c r="I31" s="628">
        <v>-2.1805717629354149</v>
      </c>
      <c r="J31" s="628">
        <v>-2.2626289076466861</v>
      </c>
      <c r="K31" s="127"/>
      <c r="L31" s="127"/>
      <c r="M31" s="127"/>
      <c r="N31" s="127"/>
    </row>
    <row r="32" spans="1:14">
      <c r="A32" s="127"/>
      <c r="B32" s="479" t="s">
        <v>43</v>
      </c>
      <c r="C32" s="395">
        <v>10157060.17</v>
      </c>
      <c r="D32" s="396">
        <v>0.53396379621894852</v>
      </c>
      <c r="E32" s="395">
        <v>8864941.4000000004</v>
      </c>
      <c r="F32" s="396">
        <v>0.46603620378105143</v>
      </c>
      <c r="G32" s="395">
        <v>19022001.57</v>
      </c>
      <c r="H32" s="397">
        <v>-1.8410829932761601</v>
      </c>
      <c r="I32" s="397">
        <v>-1.8203999779728406</v>
      </c>
      <c r="J32" s="397">
        <v>-1.8314450437190999</v>
      </c>
      <c r="K32" s="127"/>
      <c r="L32" s="127"/>
      <c r="M32" s="127"/>
      <c r="N32" s="127"/>
    </row>
    <row r="33" spans="1:14">
      <c r="A33" s="127"/>
      <c r="B33" s="625" t="s">
        <v>44</v>
      </c>
      <c r="C33" s="626">
        <v>10163718.055</v>
      </c>
      <c r="D33" s="627">
        <v>0.53357238804141183</v>
      </c>
      <c r="E33" s="626">
        <v>8884715.2650000006</v>
      </c>
      <c r="F33" s="627">
        <v>0.46642761195858812</v>
      </c>
      <c r="G33" s="626">
        <v>19048433.32</v>
      </c>
      <c r="H33" s="628">
        <v>-1.7855259077005741</v>
      </c>
      <c r="I33" s="628">
        <v>-1.935194361965145</v>
      </c>
      <c r="J33" s="628">
        <v>-1.8553922162488732</v>
      </c>
      <c r="K33" s="127"/>
      <c r="L33" s="127"/>
      <c r="M33" s="127"/>
      <c r="N33" s="127"/>
    </row>
    <row r="34" spans="1:14">
      <c r="A34" s="127"/>
      <c r="B34" s="394">
        <v>2021</v>
      </c>
      <c r="C34" s="476"/>
      <c r="D34" s="477"/>
      <c r="E34" s="476"/>
      <c r="F34" s="477"/>
      <c r="G34" s="476"/>
      <c r="H34" s="478"/>
      <c r="I34" s="478"/>
      <c r="J34" s="478"/>
      <c r="K34" s="127"/>
      <c r="L34" s="127"/>
      <c r="M34" s="127"/>
      <c r="N34" s="127"/>
    </row>
    <row r="35" spans="1:14">
      <c r="A35" s="127"/>
      <c r="B35" s="625" t="s">
        <v>9</v>
      </c>
      <c r="C35" s="626">
        <v>10049592.609999999</v>
      </c>
      <c r="D35" s="627">
        <v>0.53371588193648789</v>
      </c>
      <c r="E35" s="626">
        <v>8779887.5499999989</v>
      </c>
      <c r="F35" s="627">
        <v>0.46628411806351222</v>
      </c>
      <c r="G35" s="626">
        <v>18829480.159999996</v>
      </c>
      <c r="H35" s="628">
        <v>-1.7277312338621016</v>
      </c>
      <c r="I35" s="628">
        <v>-1.7713926997868867</v>
      </c>
      <c r="J35" s="628">
        <v>-1.7480947106848959</v>
      </c>
      <c r="K35" s="127"/>
      <c r="L35" s="127"/>
      <c r="M35" s="127"/>
      <c r="N35" s="127"/>
    </row>
    <row r="36" spans="1:14">
      <c r="B36" s="625" t="s">
        <v>10</v>
      </c>
      <c r="C36" s="626">
        <v>10068522.200000001</v>
      </c>
      <c r="D36" s="627">
        <v>0.53413594502502593</v>
      </c>
      <c r="E36" s="626">
        <v>8781589.4500000011</v>
      </c>
      <c r="F36" s="627">
        <v>0.46586405497497413</v>
      </c>
      <c r="G36" s="626">
        <v>18850111.650000002</v>
      </c>
      <c r="H36" s="628">
        <v>-1.9757892951722766</v>
      </c>
      <c r="I36" s="628">
        <v>-2.1960126639921356</v>
      </c>
      <c r="J36" s="628">
        <v>-2.0785067078383861</v>
      </c>
    </row>
    <row r="37" spans="1:14">
      <c r="B37" s="625" t="s">
        <v>29</v>
      </c>
      <c r="C37" s="626">
        <v>10098954.781739131</v>
      </c>
      <c r="D37" s="627">
        <v>0.53374595208444187</v>
      </c>
      <c r="E37" s="626">
        <v>8821947.0860869605</v>
      </c>
      <c r="F37" s="627">
        <v>0.46625404791555825</v>
      </c>
      <c r="G37" s="626">
        <v>18920901.867826089</v>
      </c>
      <c r="H37" s="628">
        <v>-0.23374518567410973</v>
      </c>
      <c r="I37" s="628">
        <v>-0.70008543263998035</v>
      </c>
      <c r="J37" s="628">
        <v>-0.45172204484589429</v>
      </c>
    </row>
    <row r="38" spans="1:14">
      <c r="B38" s="625" t="s">
        <v>30</v>
      </c>
      <c r="C38" s="626">
        <v>10168996.474999998</v>
      </c>
      <c r="D38" s="627">
        <v>0.53365717231591658</v>
      </c>
      <c r="E38" s="626">
        <v>8886301.5749999993</v>
      </c>
      <c r="F38" s="627">
        <v>0.46634282768408342</v>
      </c>
      <c r="G38" s="626">
        <v>19055298.049999997</v>
      </c>
      <c r="H38" s="628">
        <v>3.755982404534123</v>
      </c>
      <c r="I38" s="628">
        <v>2.6393806834909839</v>
      </c>
      <c r="J38" s="628">
        <v>3.2322553761032538</v>
      </c>
    </row>
    <row r="39" spans="1:14">
      <c r="B39" s="625" t="s">
        <v>31</v>
      </c>
      <c r="C39" s="626">
        <v>10281121.738095241</v>
      </c>
      <c r="D39" s="627">
        <v>0.53360688280345348</v>
      </c>
      <c r="E39" s="626">
        <v>8986099.2619047631</v>
      </c>
      <c r="F39" s="627">
        <v>0.46639311719654647</v>
      </c>
      <c r="G39" s="626">
        <v>19267221.000000004</v>
      </c>
      <c r="H39" s="628">
        <v>3.8288732396587193</v>
      </c>
      <c r="I39" s="628">
        <v>3.835823647568489</v>
      </c>
      <c r="J39" s="628">
        <v>3.8321147462823575</v>
      </c>
    </row>
    <row r="40" spans="1:14">
      <c r="B40" s="625" t="s">
        <v>32</v>
      </c>
      <c r="C40" s="626">
        <v>10423338.159090918</v>
      </c>
      <c r="D40" s="627">
        <v>0.53452255782943969</v>
      </c>
      <c r="E40" s="626">
        <v>9076939.2500000056</v>
      </c>
      <c r="F40" s="627">
        <v>0.46547744217056042</v>
      </c>
      <c r="G40" s="626">
        <v>19500277.409090921</v>
      </c>
      <c r="H40" s="628">
        <v>4.2811959270378566</v>
      </c>
      <c r="I40" s="628">
        <v>5.192044204424235</v>
      </c>
      <c r="J40" s="628">
        <v>4.703204973906864</v>
      </c>
    </row>
    <row r="41" spans="1:14">
      <c r="B41" s="625" t="s">
        <v>33</v>
      </c>
      <c r="C41" s="626">
        <v>10518050.999999994</v>
      </c>
      <c r="D41" s="627">
        <v>0.53686183395373854</v>
      </c>
      <c r="E41" s="626">
        <v>9073676.9545454532</v>
      </c>
      <c r="F41" s="627">
        <v>0.46313816604626157</v>
      </c>
      <c r="G41" s="626">
        <v>19591727.954545446</v>
      </c>
      <c r="H41" s="628">
        <v>3.869551615154748</v>
      </c>
      <c r="I41" s="628">
        <v>4.7848318561093208</v>
      </c>
      <c r="J41" s="628">
        <v>4.2914569064369772</v>
      </c>
    </row>
    <row r="42" spans="1:14">
      <c r="B42" s="625" t="s">
        <v>34</v>
      </c>
      <c r="C42" s="626">
        <v>10452495.409090905</v>
      </c>
      <c r="D42" s="627">
        <v>0.53674866503682495</v>
      </c>
      <c r="E42" s="626">
        <v>9021228.6818181761</v>
      </c>
      <c r="F42" s="627">
        <v>0.46325133496317522</v>
      </c>
      <c r="G42" s="626">
        <v>19473724.090909079</v>
      </c>
      <c r="H42" s="628">
        <v>3.2627528107526587</v>
      </c>
      <c r="I42" s="628">
        <v>4.0493523731344681</v>
      </c>
      <c r="J42" s="628">
        <v>3.6256622946937682</v>
      </c>
    </row>
    <row r="43" spans="1:14">
      <c r="B43" s="625" t="s">
        <v>41</v>
      </c>
      <c r="C43" s="626">
        <v>10443380.13636364</v>
      </c>
      <c r="D43" s="627">
        <v>0.53470485841412241</v>
      </c>
      <c r="E43" s="626">
        <v>9087731.2272727285</v>
      </c>
      <c r="F43" s="627">
        <v>0.4652951415858777</v>
      </c>
      <c r="G43" s="626">
        <v>19531111.363636367</v>
      </c>
      <c r="H43" s="628">
        <v>3.1575648044155287</v>
      </c>
      <c r="I43" s="628">
        <v>3.8280790290748712</v>
      </c>
      <c r="J43" s="628">
        <v>3.4684712508249476</v>
      </c>
    </row>
    <row r="44" spans="1:14">
      <c r="B44" s="625" t="s">
        <v>42</v>
      </c>
      <c r="C44" s="626">
        <v>10485215.450000001</v>
      </c>
      <c r="D44" s="627">
        <v>0.53249880457490528</v>
      </c>
      <c r="E44" s="626">
        <v>9205374.1999999993</v>
      </c>
      <c r="F44" s="627">
        <v>0.46750119542509483</v>
      </c>
      <c r="G44" s="626">
        <v>19690589.649999999</v>
      </c>
      <c r="H44" s="628">
        <v>3.4277383275427695</v>
      </c>
      <c r="I44" s="628">
        <v>3.9844783296246504</v>
      </c>
      <c r="J44" s="628">
        <v>3.687268185064795</v>
      </c>
    </row>
    <row r="45" spans="1:14">
      <c r="B45" s="479" t="s">
        <v>43</v>
      </c>
      <c r="C45" s="395">
        <v>10514717.19047619</v>
      </c>
      <c r="D45" s="396">
        <v>0.5323271931316681</v>
      </c>
      <c r="E45" s="395">
        <v>9237640.619047612</v>
      </c>
      <c r="F45" s="396">
        <v>0.46767280686833185</v>
      </c>
      <c r="G45" s="395">
        <v>19752357.809523802</v>
      </c>
      <c r="H45" s="397">
        <v>3.5212651543856168</v>
      </c>
      <c r="I45" s="397">
        <v>4.2041926983026769</v>
      </c>
      <c r="J45" s="397">
        <v>3.8395341144102417</v>
      </c>
    </row>
    <row r="46" spans="1:14">
      <c r="B46" s="625" t="s">
        <v>44</v>
      </c>
      <c r="C46" s="626">
        <v>10532841</v>
      </c>
      <c r="D46" s="627">
        <v>0.53129322437557458</v>
      </c>
      <c r="E46" s="626">
        <v>9292070.2105263136</v>
      </c>
      <c r="F46" s="627">
        <v>0.46870677562442548</v>
      </c>
      <c r="G46" s="626">
        <v>19824911.210526314</v>
      </c>
      <c r="H46" s="628">
        <v>3.6317708047638178</v>
      </c>
      <c r="I46" s="628">
        <v>4.5848958956628252</v>
      </c>
      <c r="J46" s="628">
        <v>4.0763346648096501</v>
      </c>
    </row>
    <row r="47" spans="1:14">
      <c r="B47" s="394">
        <v>2022</v>
      </c>
      <c r="C47" s="476"/>
      <c r="D47" s="477"/>
      <c r="E47" s="476"/>
      <c r="F47" s="477"/>
      <c r="G47" s="476"/>
      <c r="H47" s="478"/>
      <c r="I47" s="478"/>
      <c r="J47" s="478"/>
    </row>
    <row r="48" spans="1:14">
      <c r="B48" s="625" t="s">
        <v>9</v>
      </c>
      <c r="C48" s="626">
        <v>10431737.950000001</v>
      </c>
      <c r="D48" s="627">
        <v>0.53149499395894562</v>
      </c>
      <c r="E48" s="626">
        <v>9195423.2999999989</v>
      </c>
      <c r="F48" s="627">
        <v>0.46850500604105438</v>
      </c>
      <c r="G48" s="626">
        <v>19627161.25</v>
      </c>
      <c r="H48" s="628">
        <v>3.8025953372452364</v>
      </c>
      <c r="I48" s="628">
        <v>4.7328140324530636</v>
      </c>
      <c r="J48" s="628">
        <v>4.2363415411464302</v>
      </c>
    </row>
    <row r="49" spans="2:16">
      <c r="B49" s="625" t="s">
        <v>10</v>
      </c>
      <c r="C49" s="626">
        <v>10468054.074999999</v>
      </c>
      <c r="D49" s="627">
        <v>0.53152784974349943</v>
      </c>
      <c r="E49" s="626">
        <v>9226217.9749999978</v>
      </c>
      <c r="F49" s="627">
        <v>0.46847215025650057</v>
      </c>
      <c r="G49" s="626">
        <v>19694272.049999997</v>
      </c>
      <c r="H49" s="628">
        <v>3.9681282621594391</v>
      </c>
      <c r="I49" s="628">
        <v>5.063189614267344</v>
      </c>
      <c r="J49" s="628">
        <v>4.4782779840988098</v>
      </c>
    </row>
    <row r="50" spans="2:16">
      <c r="B50" s="625" t="s">
        <v>29</v>
      </c>
      <c r="C50" s="626">
        <v>10527224.04347826</v>
      </c>
      <c r="D50" s="627">
        <v>0.53075308588567738</v>
      </c>
      <c r="E50" s="626">
        <v>9307279.6521739084</v>
      </c>
      <c r="F50" s="627">
        <v>0.46924691411432268</v>
      </c>
      <c r="G50" s="626">
        <v>19834503.695652168</v>
      </c>
      <c r="H50" s="628">
        <v>4.2407285802836157</v>
      </c>
      <c r="I50" s="628">
        <v>5.5014223203895938</v>
      </c>
      <c r="J50" s="628">
        <v>4.8285321397898429</v>
      </c>
    </row>
    <row r="51" spans="2:16">
      <c r="B51" s="625" t="s">
        <v>30</v>
      </c>
      <c r="C51" s="626">
        <v>10608358.105263162</v>
      </c>
      <c r="D51" s="627">
        <v>0.52991236050419976</v>
      </c>
      <c r="E51" s="626">
        <v>9410722.2105263118</v>
      </c>
      <c r="F51" s="627">
        <v>0.47008763949580012</v>
      </c>
      <c r="G51" s="626">
        <v>20019080.315789476</v>
      </c>
      <c r="H51" s="628">
        <v>4.3205996908673825</v>
      </c>
      <c r="I51" s="628">
        <v>5.9014499012916275</v>
      </c>
      <c r="J51" s="628">
        <v>5.0578178481416103</v>
      </c>
    </row>
    <row r="52" spans="2:16">
      <c r="B52" s="625" t="s">
        <v>31</v>
      </c>
      <c r="C52" s="626">
        <v>10723414.795454547</v>
      </c>
      <c r="D52" s="627">
        <v>0.53000353551923474</v>
      </c>
      <c r="E52" s="626">
        <v>9509308.3409090899</v>
      </c>
      <c r="F52" s="627">
        <v>0.46999646448076526</v>
      </c>
      <c r="G52" s="626">
        <v>20232723.136363637</v>
      </c>
      <c r="H52" s="628">
        <v>4.3019922205614307</v>
      </c>
      <c r="I52" s="628">
        <v>5.822427103853542</v>
      </c>
      <c r="J52" s="628">
        <v>5.0111125852744038</v>
      </c>
    </row>
    <row r="53" spans="2:16">
      <c r="B53" s="625" t="s">
        <v>32</v>
      </c>
      <c r="C53" s="626">
        <v>10812379.727272721</v>
      </c>
      <c r="D53" s="627">
        <v>0.53136447813779575</v>
      </c>
      <c r="E53" s="626">
        <v>9535950.2272727322</v>
      </c>
      <c r="F53" s="627">
        <v>0.46863552186220431</v>
      </c>
      <c r="G53" s="626">
        <v>20348329.954545453</v>
      </c>
      <c r="H53" s="628">
        <v>3.7324085839284891</v>
      </c>
      <c r="I53" s="628">
        <v>5.0568915868058184</v>
      </c>
      <c r="J53" s="628">
        <v>4.3489255443062405</v>
      </c>
    </row>
    <row r="54" spans="2:16">
      <c r="B54" s="625" t="s">
        <v>33</v>
      </c>
      <c r="C54" s="626">
        <v>10860379.595238091</v>
      </c>
      <c r="D54" s="627">
        <v>0.53391665547980316</v>
      </c>
      <c r="E54" s="626">
        <v>9480584.6428571437</v>
      </c>
      <c r="F54" s="627">
        <v>0.46608334452019679</v>
      </c>
      <c r="G54" s="626">
        <v>20340964.238095235</v>
      </c>
      <c r="H54" s="628">
        <v>3.2546770807452532</v>
      </c>
      <c r="I54" s="628">
        <v>4.4844850698354577</v>
      </c>
      <c r="J54" s="628">
        <v>3.8242480974015365</v>
      </c>
    </row>
    <row r="55" spans="2:16">
      <c r="B55" s="625" t="s">
        <v>34</v>
      </c>
      <c r="C55" s="626">
        <v>10771092.77272727</v>
      </c>
      <c r="D55" s="627">
        <v>0.53451898989227975</v>
      </c>
      <c r="E55" s="626">
        <v>9379908.3636363652</v>
      </c>
      <c r="F55" s="627">
        <v>0.46548101010772036</v>
      </c>
      <c r="G55" s="626">
        <v>20151001.136363633</v>
      </c>
      <c r="H55" s="628">
        <v>3.0480507397235357</v>
      </c>
      <c r="I55" s="628">
        <v>3.9759515523765572</v>
      </c>
      <c r="J55" s="628">
        <v>3.4779020298984591</v>
      </c>
    </row>
    <row r="56" spans="2:16">
      <c r="B56" s="625" t="s">
        <v>41</v>
      </c>
      <c r="C56" s="626">
        <v>10739027.795454541</v>
      </c>
      <c r="D56" s="627">
        <v>0.53215435329314364</v>
      </c>
      <c r="E56" s="626">
        <v>9441259.6136363652</v>
      </c>
      <c r="F56" s="627">
        <v>0.4678456467068563</v>
      </c>
      <c r="G56" s="626">
        <v>20180287.409090906</v>
      </c>
      <c r="H56" s="628">
        <v>2.8309575561791718</v>
      </c>
      <c r="I56" s="628">
        <v>3.8901721180164373</v>
      </c>
      <c r="J56" s="628">
        <v>3.3238049456990808</v>
      </c>
    </row>
    <row r="57" spans="2:16">
      <c r="B57" s="625" t="s">
        <v>42</v>
      </c>
      <c r="C57" s="626">
        <v>10752345.9</v>
      </c>
      <c r="D57" s="627">
        <v>0.53009559891638369</v>
      </c>
      <c r="E57" s="626">
        <v>9531440.5000000019</v>
      </c>
      <c r="F57" s="627">
        <v>0.46990440108361625</v>
      </c>
      <c r="G57" s="626">
        <v>20283786.400000002</v>
      </c>
      <c r="H57" s="628">
        <v>2.1384731206628658</v>
      </c>
      <c r="I57" s="628">
        <v>2.4084464655978763</v>
      </c>
      <c r="J57" s="628">
        <v>2.2651572796667381</v>
      </c>
    </row>
    <row r="58" spans="2:16">
      <c r="B58" s="479" t="s">
        <v>43</v>
      </c>
      <c r="C58" s="395">
        <v>10747427.452380959</v>
      </c>
      <c r="D58" s="396">
        <v>0.52985717906441621</v>
      </c>
      <c r="E58" s="395">
        <v>9536203.4523809552</v>
      </c>
      <c r="F58" s="396">
        <v>0.47014282093558385</v>
      </c>
      <c r="G58" s="395">
        <v>20283630.904761914</v>
      </c>
      <c r="H58" s="397">
        <v>2.2131861246401172</v>
      </c>
      <c r="I58" s="397">
        <v>3.2320247739203012</v>
      </c>
      <c r="J58" s="397">
        <v>2.6896692554949198</v>
      </c>
      <c r="K58" s="52"/>
      <c r="L58" s="52"/>
      <c r="M58" s="52"/>
      <c r="N58" s="52"/>
      <c r="O58" s="52"/>
      <c r="P58" s="52"/>
    </row>
    <row r="59" spans="2:16">
      <c r="B59" s="625" t="s">
        <v>44</v>
      </c>
      <c r="C59" s="626"/>
      <c r="D59" s="627"/>
      <c r="E59" s="626"/>
      <c r="F59" s="627"/>
      <c r="G59" s="626"/>
      <c r="H59" s="628"/>
      <c r="I59" s="628"/>
      <c r="J59" s="628"/>
      <c r="K59" s="52"/>
      <c r="L59" s="52"/>
      <c r="M59" s="52"/>
      <c r="N59" s="52"/>
      <c r="O59" s="52"/>
      <c r="P59" s="52"/>
    </row>
    <row r="60" spans="2:16">
      <c r="B60" s="198"/>
      <c r="C60" s="198"/>
      <c r="D60" s="198"/>
      <c r="E60" s="198"/>
      <c r="F60" s="198"/>
      <c r="G60" s="223"/>
      <c r="H60" s="198"/>
      <c r="I60" s="198"/>
      <c r="J60" s="198"/>
      <c r="K60" s="199"/>
      <c r="L60" s="221"/>
      <c r="M60" s="199"/>
      <c r="N60" s="221"/>
      <c r="O60" s="199"/>
      <c r="P60" s="52"/>
    </row>
    <row r="61" spans="2:16">
      <c r="B61" s="220"/>
      <c r="C61" s="199"/>
      <c r="D61" s="221"/>
      <c r="E61" s="199"/>
      <c r="F61" s="221"/>
      <c r="G61" s="199"/>
      <c r="H61" s="222"/>
      <c r="I61" s="222"/>
      <c r="J61" s="222"/>
      <c r="K61" s="52"/>
      <c r="L61" s="52"/>
      <c r="M61" s="52"/>
      <c r="N61" s="52"/>
      <c r="O61" s="52"/>
      <c r="P61" s="52"/>
    </row>
    <row r="62" spans="2:16">
      <c r="B62" s="224"/>
      <c r="C62" s="225"/>
      <c r="D62" s="210"/>
      <c r="E62" s="225"/>
      <c r="F62" s="210"/>
      <c r="G62" s="225"/>
      <c r="H62" s="226"/>
      <c r="I62" s="226"/>
      <c r="J62" s="226"/>
      <c r="K62" s="52"/>
      <c r="L62" s="52"/>
      <c r="M62" s="52"/>
      <c r="N62" s="52"/>
      <c r="O62" s="52"/>
      <c r="P62" s="52"/>
    </row>
    <row r="63" spans="2:16">
      <c r="B63" s="198"/>
      <c r="C63" s="198"/>
      <c r="D63" s="198"/>
      <c r="E63" s="198"/>
      <c r="F63" s="198"/>
      <c r="G63" s="223"/>
      <c r="H63" s="198"/>
      <c r="I63" s="198"/>
      <c r="J63" s="198"/>
      <c r="K63" s="52"/>
    </row>
    <row r="64" spans="2:16">
      <c r="B64" s="198"/>
      <c r="C64" s="198"/>
      <c r="D64" s="198"/>
      <c r="E64" s="198"/>
      <c r="F64" s="198"/>
      <c r="G64" s="223"/>
      <c r="H64" s="198"/>
      <c r="I64" s="198"/>
      <c r="J64" s="198"/>
      <c r="K64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3"/>
  <sheetViews>
    <sheetView showGridLines="0" showRowColHeaders="0" topLeftCell="A3" zoomScaleNormal="100" workbookViewId="0">
      <pane ySplit="4" topLeftCell="A21" activePane="bottomLeft" state="frozen"/>
      <selection activeCell="J43" sqref="J43"/>
      <selection pane="bottomLeft" activeCell="N47" sqref="N47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9" width="16.7109375" style="35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79" t="s">
        <v>174</v>
      </c>
      <c r="C3" s="879"/>
      <c r="D3" s="879"/>
      <c r="E3" s="879"/>
      <c r="F3" s="879"/>
      <c r="G3" s="879"/>
      <c r="H3" s="879"/>
      <c r="I3" s="879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81"/>
      <c r="C6" s="482" t="s">
        <v>0</v>
      </c>
      <c r="D6" s="482" t="s">
        <v>1</v>
      </c>
      <c r="E6" s="482" t="s">
        <v>2</v>
      </c>
      <c r="F6" s="482" t="s">
        <v>3</v>
      </c>
      <c r="G6" s="482" t="s">
        <v>4</v>
      </c>
      <c r="H6" s="482" t="s">
        <v>5</v>
      </c>
      <c r="I6" s="482" t="s">
        <v>6</v>
      </c>
    </row>
    <row r="7" spans="1:9" s="35" customFormat="1" ht="40.700000000000003" customHeight="1">
      <c r="A7" s="51"/>
      <c r="B7" s="154" t="s">
        <v>45</v>
      </c>
      <c r="C7" s="480"/>
      <c r="D7" s="480"/>
      <c r="E7" s="480"/>
      <c r="F7" s="480"/>
      <c r="G7" s="480"/>
      <c r="H7" s="480"/>
      <c r="I7" s="480"/>
    </row>
    <row r="8" spans="1:9" s="43" customFormat="1" ht="20.100000000000001" customHeight="1">
      <c r="A8" s="2"/>
      <c r="B8" s="629">
        <v>2001</v>
      </c>
      <c r="C8" s="630">
        <v>11700935.1</v>
      </c>
      <c r="D8" s="630">
        <v>2606309.14</v>
      </c>
      <c r="E8" s="630">
        <v>1126020.68</v>
      </c>
      <c r="F8" s="630">
        <v>78427.69</v>
      </c>
      <c r="G8" s="630">
        <v>16620.63</v>
      </c>
      <c r="H8" s="630">
        <v>155970.95000000001</v>
      </c>
      <c r="I8" s="631">
        <v>15684284.189999999</v>
      </c>
    </row>
    <row r="9" spans="1:9" s="43" customFormat="1" ht="20.100000000000001" customHeight="1">
      <c r="A9" s="2"/>
      <c r="B9" s="629">
        <v>2002</v>
      </c>
      <c r="C9" s="630">
        <v>11610265.789999999</v>
      </c>
      <c r="D9" s="630">
        <v>2540105.2000000002</v>
      </c>
      <c r="E9" s="630">
        <v>1073062.33</v>
      </c>
      <c r="F9" s="630">
        <v>73316.09</v>
      </c>
      <c r="G9" s="630">
        <v>14263.32</v>
      </c>
      <c r="H9" s="630">
        <v>168015.35999999999</v>
      </c>
      <c r="I9" s="631">
        <v>15479028.1</v>
      </c>
    </row>
    <row r="10" spans="1:9" s="43" customFormat="1" ht="20.100000000000001" customHeight="1">
      <c r="A10" s="2"/>
      <c r="B10" s="629">
        <v>2003</v>
      </c>
      <c r="C10" s="630">
        <v>12551211.73</v>
      </c>
      <c r="D10" s="630">
        <v>2730963.96</v>
      </c>
      <c r="E10" s="630">
        <v>1134980.3500000001</v>
      </c>
      <c r="F10" s="630">
        <v>76239.16</v>
      </c>
      <c r="G10" s="630">
        <v>13496.3</v>
      </c>
      <c r="H10" s="630">
        <v>185258.39</v>
      </c>
      <c r="I10" s="631">
        <v>16692149.880000001</v>
      </c>
    </row>
    <row r="11" spans="1:9" s="43" customFormat="1" ht="20.100000000000001" customHeight="1">
      <c r="A11" s="2"/>
      <c r="B11" s="629">
        <v>2004</v>
      </c>
      <c r="C11" s="630">
        <v>12958483.92</v>
      </c>
      <c r="D11" s="630">
        <v>2837998.1</v>
      </c>
      <c r="E11" s="630">
        <v>1088275.83</v>
      </c>
      <c r="F11" s="630">
        <v>75053.84</v>
      </c>
      <c r="G11" s="630">
        <v>12030.77</v>
      </c>
      <c r="H11" s="630">
        <v>181208.4</v>
      </c>
      <c r="I11" s="631">
        <v>17153050.859999999</v>
      </c>
    </row>
    <row r="12" spans="1:9" s="43" customFormat="1" ht="20.100000000000001" customHeight="1">
      <c r="A12" s="2"/>
      <c r="B12" s="629">
        <v>2005</v>
      </c>
      <c r="C12" s="630">
        <v>13570179.17</v>
      </c>
      <c r="D12" s="630">
        <v>2933843.7</v>
      </c>
      <c r="E12" s="632">
        <v>1045732</v>
      </c>
      <c r="F12" s="630">
        <v>73357.33</v>
      </c>
      <c r="G12" s="630">
        <v>10518</v>
      </c>
      <c r="H12" s="630">
        <v>279003.40000000002</v>
      </c>
      <c r="I12" s="631">
        <v>17912633.600000001</v>
      </c>
    </row>
    <row r="13" spans="1:9" s="43" customFormat="1" ht="20.100000000000001" customHeight="1">
      <c r="A13" s="2"/>
      <c r="B13" s="629">
        <v>2006</v>
      </c>
      <c r="C13" s="630">
        <v>14232610.32</v>
      </c>
      <c r="D13" s="630">
        <v>3017462.34</v>
      </c>
      <c r="E13" s="632">
        <v>1003299.5499999999</v>
      </c>
      <c r="F13" s="630">
        <v>72146.98</v>
      </c>
      <c r="G13" s="630">
        <v>9410.82</v>
      </c>
      <c r="H13" s="630">
        <v>339072.75</v>
      </c>
      <c r="I13" s="631">
        <v>18674002.760000002</v>
      </c>
    </row>
    <row r="14" spans="1:9" s="43" customFormat="1" ht="20.100000000000001" customHeight="1">
      <c r="A14" s="2"/>
      <c r="B14" s="629">
        <v>2007</v>
      </c>
      <c r="C14" s="630">
        <v>14783144.359999999</v>
      </c>
      <c r="D14" s="630">
        <v>3119916.25</v>
      </c>
      <c r="E14" s="632">
        <v>971528.76</v>
      </c>
      <c r="F14" s="630">
        <v>71182.58</v>
      </c>
      <c r="G14" s="630">
        <v>8683.35</v>
      </c>
      <c r="H14" s="630">
        <v>277368.83</v>
      </c>
      <c r="I14" s="631">
        <v>19231824.129999999</v>
      </c>
    </row>
    <row r="15" spans="1:9" s="43" customFormat="1" ht="20.100000000000001" customHeight="1">
      <c r="A15" s="2"/>
      <c r="B15" s="629">
        <v>2008</v>
      </c>
      <c r="C15" s="630">
        <v>14654539.130000001</v>
      </c>
      <c r="D15" s="630">
        <v>3384155.55</v>
      </c>
      <c r="E15" s="632">
        <v>743300.98</v>
      </c>
      <c r="F15" s="630">
        <v>69771.510000000009</v>
      </c>
      <c r="G15" s="630">
        <v>7989.74</v>
      </c>
      <c r="H15" s="630">
        <v>279969.78999999998</v>
      </c>
      <c r="I15" s="631">
        <v>19139726.739999998</v>
      </c>
    </row>
    <row r="16" spans="1:9" s="43" customFormat="1" ht="20.100000000000001" customHeight="1">
      <c r="A16" s="2"/>
      <c r="B16" s="629">
        <v>2009</v>
      </c>
      <c r="C16" s="630">
        <v>13634776</v>
      </c>
      <c r="D16" s="630">
        <v>3220769.4299999997</v>
      </c>
      <c r="E16" s="632">
        <v>801725.34</v>
      </c>
      <c r="F16" s="630">
        <v>67088.66</v>
      </c>
      <c r="G16" s="630">
        <v>7433.81</v>
      </c>
      <c r="H16" s="630">
        <v>288677.13</v>
      </c>
      <c r="I16" s="631">
        <v>18020470.210000001</v>
      </c>
    </row>
    <row r="17" spans="1:12" s="43" customFormat="1" ht="20.100000000000001" customHeight="1">
      <c r="A17" s="2"/>
      <c r="B17" s="629">
        <v>2010</v>
      </c>
      <c r="C17" s="630">
        <v>13354277</v>
      </c>
      <c r="D17" s="630">
        <v>3130330.45</v>
      </c>
      <c r="E17" s="632">
        <v>819981</v>
      </c>
      <c r="F17" s="630">
        <v>65217</v>
      </c>
      <c r="G17" s="630">
        <v>6778</v>
      </c>
      <c r="H17" s="630">
        <v>293793</v>
      </c>
      <c r="I17" s="631">
        <v>17670376</v>
      </c>
    </row>
    <row r="18" spans="1:12" s="43" customFormat="1" ht="20.100000000000001" customHeight="1">
      <c r="A18" s="2"/>
      <c r="B18" s="629">
        <v>2011</v>
      </c>
      <c r="C18" s="630">
        <v>13152496</v>
      </c>
      <c r="D18" s="630">
        <v>3092617</v>
      </c>
      <c r="E18" s="632">
        <v>822266</v>
      </c>
      <c r="F18" s="630">
        <v>63493</v>
      </c>
      <c r="G18" s="630">
        <v>5997</v>
      </c>
      <c r="H18" s="630">
        <v>296293</v>
      </c>
      <c r="I18" s="631">
        <v>17433161</v>
      </c>
    </row>
    <row r="19" spans="1:12" s="43" customFormat="1" ht="20.100000000000001" customHeight="1">
      <c r="A19" s="2"/>
      <c r="B19" s="629">
        <v>2012</v>
      </c>
      <c r="C19" s="630">
        <v>13629669</v>
      </c>
      <c r="D19" s="630">
        <v>3049049</v>
      </c>
      <c r="E19" s="633" t="s">
        <v>133</v>
      </c>
      <c r="F19" s="630">
        <v>62421</v>
      </c>
      <c r="G19" s="630">
        <v>5159</v>
      </c>
      <c r="H19" s="630">
        <v>106912</v>
      </c>
      <c r="I19" s="631">
        <v>16853210</v>
      </c>
    </row>
    <row r="20" spans="1:12" s="43" customFormat="1" ht="20.100000000000001" customHeight="1">
      <c r="A20" s="2"/>
      <c r="B20" s="629">
        <v>2013</v>
      </c>
      <c r="C20" s="630">
        <v>13204321</v>
      </c>
      <c r="D20" s="630">
        <v>3029164</v>
      </c>
      <c r="E20" s="633" t="s">
        <v>133</v>
      </c>
      <c r="F20" s="630">
        <v>61757</v>
      </c>
      <c r="G20" s="630">
        <v>4273</v>
      </c>
      <c r="H20" s="634" t="s">
        <v>133</v>
      </c>
      <c r="I20" s="631">
        <v>16299515</v>
      </c>
    </row>
    <row r="21" spans="1:12" s="43" customFormat="1" ht="20.100000000000001" customHeight="1">
      <c r="A21" s="52"/>
      <c r="B21" s="629">
        <v>2014</v>
      </c>
      <c r="C21" s="630">
        <v>13394283</v>
      </c>
      <c r="D21" s="630">
        <v>3095813</v>
      </c>
      <c r="E21" s="633" t="s">
        <v>133</v>
      </c>
      <c r="F21" s="630">
        <v>61680</v>
      </c>
      <c r="G21" s="630">
        <v>4212</v>
      </c>
      <c r="H21" s="634" t="s">
        <v>133</v>
      </c>
      <c r="I21" s="631">
        <v>16555988</v>
      </c>
    </row>
    <row r="22" spans="1:12" s="43" customFormat="1" ht="20.100000000000001" customHeight="1">
      <c r="A22" s="2"/>
      <c r="B22" s="629">
        <v>2015</v>
      </c>
      <c r="C22" s="630">
        <v>13865989</v>
      </c>
      <c r="D22" s="630">
        <v>3156261</v>
      </c>
      <c r="E22" s="633" t="s">
        <v>133</v>
      </c>
      <c r="F22" s="630">
        <v>61301</v>
      </c>
      <c r="G22" s="630">
        <v>3797</v>
      </c>
      <c r="H22" s="634" t="s">
        <v>133</v>
      </c>
      <c r="I22" s="631">
        <v>17087348</v>
      </c>
    </row>
    <row r="23" spans="1:12" s="43" customFormat="1" ht="20.100000000000001" customHeight="1">
      <c r="A23" s="2"/>
      <c r="B23" s="629">
        <v>2016</v>
      </c>
      <c r="C23" s="630">
        <v>14347031</v>
      </c>
      <c r="D23" s="630">
        <v>3186613</v>
      </c>
      <c r="E23" s="633" t="s">
        <v>133</v>
      </c>
      <c r="F23" s="630">
        <v>64033</v>
      </c>
      <c r="G23" s="630">
        <v>3124</v>
      </c>
      <c r="H23" s="634" t="s">
        <v>133</v>
      </c>
      <c r="I23" s="631">
        <v>17600801</v>
      </c>
    </row>
    <row r="24" spans="1:12" s="43" customFormat="1" ht="20.100000000000001" customHeight="1">
      <c r="A24" s="2"/>
      <c r="B24" s="629">
        <v>2017</v>
      </c>
      <c r="C24" s="630">
        <v>14944065</v>
      </c>
      <c r="D24" s="630">
        <v>3211061</v>
      </c>
      <c r="E24" s="633" t="s">
        <v>133</v>
      </c>
      <c r="F24" s="630">
        <v>64812</v>
      </c>
      <c r="G24" s="630">
        <v>2582</v>
      </c>
      <c r="H24" s="634" t="s">
        <v>133</v>
      </c>
      <c r="I24" s="631">
        <v>18222519</v>
      </c>
    </row>
    <row r="25" spans="1:12" s="43" customFormat="1" ht="20.100000000000001" customHeight="1">
      <c r="A25" s="2"/>
      <c r="B25" s="629">
        <v>2018</v>
      </c>
      <c r="C25" s="630">
        <v>15473878</v>
      </c>
      <c r="D25" s="630">
        <v>3246169</v>
      </c>
      <c r="E25" s="633" t="s">
        <v>133</v>
      </c>
      <c r="F25" s="630">
        <v>65117</v>
      </c>
      <c r="G25" s="630">
        <v>2214</v>
      </c>
      <c r="H25" s="634" t="s">
        <v>133</v>
      </c>
      <c r="I25" s="631">
        <v>18787377</v>
      </c>
    </row>
    <row r="26" spans="1:12" s="43" customFormat="1" ht="20.100000000000001" customHeight="1">
      <c r="A26" s="2"/>
      <c r="B26" s="629">
        <v>2019</v>
      </c>
      <c r="C26" s="630">
        <v>15947008</v>
      </c>
      <c r="D26" s="630">
        <v>3264711</v>
      </c>
      <c r="E26" s="633" t="s">
        <v>133</v>
      </c>
      <c r="F26" s="630">
        <v>65562</v>
      </c>
      <c r="G26" s="630">
        <v>1439</v>
      </c>
      <c r="H26" s="634" t="s">
        <v>133</v>
      </c>
      <c r="I26" s="631">
        <v>19278721</v>
      </c>
    </row>
    <row r="27" spans="1:12" s="43" customFormat="1" ht="20.100000000000001" customHeight="1">
      <c r="A27" s="2"/>
      <c r="B27" s="629">
        <v>2020</v>
      </c>
      <c r="C27" s="630">
        <v>15563288</v>
      </c>
      <c r="D27" s="630">
        <v>3252970.6799999997</v>
      </c>
      <c r="E27" s="633" t="s">
        <v>133</v>
      </c>
      <c r="F27" s="630">
        <v>62730.22</v>
      </c>
      <c r="G27" s="630">
        <v>1197.53</v>
      </c>
      <c r="H27" s="634" t="s">
        <v>133</v>
      </c>
      <c r="I27" s="631">
        <v>18880186.890000001</v>
      </c>
    </row>
    <row r="28" spans="1:12" s="43" customFormat="1" ht="20.100000000000001" customHeight="1">
      <c r="A28" s="2"/>
      <c r="B28" s="629">
        <v>2021</v>
      </c>
      <c r="C28" s="630">
        <v>15990540.32</v>
      </c>
      <c r="D28" s="630">
        <v>3304932.35</v>
      </c>
      <c r="E28" s="633" t="s">
        <v>133</v>
      </c>
      <c r="F28" s="630">
        <v>62335.74</v>
      </c>
      <c r="G28" s="630">
        <v>1059.32</v>
      </c>
      <c r="H28" s="634" t="s">
        <v>133</v>
      </c>
      <c r="I28" s="631">
        <v>19358867.73</v>
      </c>
    </row>
    <row r="29" spans="1:12" s="43" customFormat="1" ht="12" customHeight="1">
      <c r="A29" s="2"/>
      <c r="B29" s="128"/>
      <c r="C29" s="129"/>
      <c r="D29" s="129"/>
      <c r="E29" s="131"/>
      <c r="F29" s="129"/>
      <c r="G29" s="129"/>
      <c r="H29" s="132"/>
      <c r="I29" s="130"/>
    </row>
    <row r="30" spans="1:12" s="43" customFormat="1" ht="45.95" customHeight="1">
      <c r="A30" s="2"/>
      <c r="B30" s="155" t="s">
        <v>526</v>
      </c>
      <c r="C30" s="58"/>
      <c r="D30" s="58"/>
      <c r="E30" s="58"/>
      <c r="F30" s="58"/>
      <c r="G30" s="58"/>
      <c r="H30" s="58"/>
      <c r="I30" s="133"/>
    </row>
    <row r="31" spans="1:12" s="43" customFormat="1" ht="12" customHeight="1">
      <c r="A31" s="2"/>
      <c r="B31" s="155"/>
      <c r="C31" s="58"/>
      <c r="D31" s="58"/>
      <c r="E31" s="58"/>
      <c r="F31" s="58"/>
      <c r="G31" s="58"/>
      <c r="H31" s="58"/>
      <c r="I31" s="133"/>
    </row>
    <row r="32" spans="1:12" s="43" customFormat="1" ht="19.149999999999999" customHeight="1">
      <c r="A32" s="2"/>
      <c r="B32" s="59" t="s">
        <v>9</v>
      </c>
      <c r="C32" s="129">
        <v>16255425.199999999</v>
      </c>
      <c r="D32" s="129">
        <v>3312234</v>
      </c>
      <c r="E32" s="131" t="s">
        <v>133</v>
      </c>
      <c r="F32" s="129">
        <v>58503.199999999997</v>
      </c>
      <c r="G32" s="129">
        <v>998.85</v>
      </c>
      <c r="H32" s="132" t="s">
        <v>133</v>
      </c>
      <c r="I32" s="286">
        <v>19627161.25</v>
      </c>
      <c r="K32" s="129"/>
      <c r="L32" s="129"/>
    </row>
    <row r="33" spans="1:19" s="43" customFormat="1" ht="19.149999999999999" customHeight="1">
      <c r="A33" s="53"/>
      <c r="B33" s="59" t="s">
        <v>10</v>
      </c>
      <c r="C33" s="129">
        <v>16318117</v>
      </c>
      <c r="D33" s="129">
        <v>3315658.1</v>
      </c>
      <c r="E33" s="131" t="s">
        <v>133</v>
      </c>
      <c r="F33" s="129">
        <v>59501.5</v>
      </c>
      <c r="G33" s="129">
        <v>995.45</v>
      </c>
      <c r="H33" s="132" t="s">
        <v>133</v>
      </c>
      <c r="I33" s="286">
        <v>19694272.050000001</v>
      </c>
      <c r="K33" s="129"/>
      <c r="L33" s="129"/>
    </row>
    <row r="34" spans="1:19" s="43" customFormat="1" ht="19.149999999999999" customHeight="1">
      <c r="A34" s="2"/>
      <c r="B34" s="59" t="s">
        <v>29</v>
      </c>
      <c r="C34" s="129">
        <v>16449574.565217348</v>
      </c>
      <c r="D34" s="129">
        <v>3323536.3478260902</v>
      </c>
      <c r="E34" s="131" t="s">
        <v>133</v>
      </c>
      <c r="F34" s="129">
        <v>60399.826086956498</v>
      </c>
      <c r="G34" s="129">
        <v>992.95652173913004</v>
      </c>
      <c r="H34" s="132" t="s">
        <v>133</v>
      </c>
      <c r="I34" s="286">
        <v>19834503.695652135</v>
      </c>
      <c r="K34" s="129"/>
      <c r="L34" s="129"/>
    </row>
    <row r="35" spans="1:19" s="43" customFormat="1" ht="19.149999999999999" customHeight="1">
      <c r="A35" s="2"/>
      <c r="B35" s="59" t="s">
        <v>30</v>
      </c>
      <c r="C35" s="129">
        <v>16623118.473684182</v>
      </c>
      <c r="D35" s="129">
        <v>3332636.0526315798</v>
      </c>
      <c r="E35" s="131" t="s">
        <v>133</v>
      </c>
      <c r="F35" s="129">
        <v>62328.526315789502</v>
      </c>
      <c r="G35" s="129">
        <v>997.26315789473699</v>
      </c>
      <c r="H35" s="132" t="s">
        <v>133</v>
      </c>
      <c r="I35" s="286">
        <v>20019080.315789446</v>
      </c>
    </row>
    <row r="36" spans="1:19" s="42" customFormat="1" ht="19.149999999999999" customHeight="1">
      <c r="A36" s="2"/>
      <c r="B36" s="59" t="s">
        <v>31</v>
      </c>
      <c r="C36" s="129">
        <v>16824482.090909053</v>
      </c>
      <c r="D36" s="129">
        <v>3343362.1818181798</v>
      </c>
      <c r="E36" s="131" t="s">
        <v>133</v>
      </c>
      <c r="F36" s="129">
        <v>63875.409090909103</v>
      </c>
      <c r="G36" s="129">
        <v>1003.45454545455</v>
      </c>
      <c r="H36" s="132" t="s">
        <v>133</v>
      </c>
      <c r="I36" s="286">
        <v>20232723.136363596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19" s="42" customFormat="1" ht="19.149999999999999" customHeight="1">
      <c r="A37" s="2"/>
      <c r="B37" s="59" t="s">
        <v>32</v>
      </c>
      <c r="C37" s="129">
        <v>16930192.818181772</v>
      </c>
      <c r="D37" s="129">
        <v>3351368.2727272701</v>
      </c>
      <c r="E37" s="131" t="s">
        <v>133</v>
      </c>
      <c r="F37" s="129">
        <v>65760.727272727294</v>
      </c>
      <c r="G37" s="129">
        <v>1008.13636363636</v>
      </c>
      <c r="H37" s="132" t="s">
        <v>133</v>
      </c>
      <c r="I37" s="286">
        <v>20348329.954545405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52"/>
      <c r="B38" s="59" t="s">
        <v>33</v>
      </c>
      <c r="C38" s="129">
        <v>16931226.904761944</v>
      </c>
      <c r="D38" s="129">
        <v>3340945.8571428601</v>
      </c>
      <c r="E38" s="131" t="s">
        <v>133</v>
      </c>
      <c r="F38" s="129">
        <v>67781.428571428594</v>
      </c>
      <c r="G38" s="129">
        <v>1010.0476190476199</v>
      </c>
      <c r="H38" s="132" t="s">
        <v>133</v>
      </c>
      <c r="I38" s="286">
        <v>20340964.238095284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2"/>
      <c r="B39" s="59" t="s">
        <v>34</v>
      </c>
      <c r="C39" s="129">
        <v>16755066.454545472</v>
      </c>
      <c r="D39" s="129">
        <v>3327436.36363636</v>
      </c>
      <c r="E39" s="131" t="s">
        <v>133</v>
      </c>
      <c r="F39" s="129">
        <v>67476.5</v>
      </c>
      <c r="G39" s="129">
        <v>1021.8181818181801</v>
      </c>
      <c r="H39" s="132" t="s">
        <v>133</v>
      </c>
      <c r="I39" s="286">
        <v>20151001.136363648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3" customFormat="1" ht="19.149999999999999" customHeight="1">
      <c r="A40" s="2"/>
      <c r="B40" s="59" t="s">
        <v>41</v>
      </c>
      <c r="C40" s="129">
        <v>16784047.727272771</v>
      </c>
      <c r="D40" s="129">
        <v>3329862.86363636</v>
      </c>
      <c r="E40" s="131" t="s">
        <v>133</v>
      </c>
      <c r="F40" s="129">
        <v>65359.636363636397</v>
      </c>
      <c r="G40" s="129">
        <v>1017.1818181818199</v>
      </c>
      <c r="H40" s="132" t="s">
        <v>133</v>
      </c>
      <c r="I40" s="286">
        <v>20180287.409090951</v>
      </c>
    </row>
    <row r="41" spans="1:19" s="43" customFormat="1" ht="19.149999999999999" customHeight="1">
      <c r="A41" s="53"/>
      <c r="B41" s="59" t="s">
        <v>42</v>
      </c>
      <c r="C41" s="129">
        <v>16887035.349999998</v>
      </c>
      <c r="D41" s="129">
        <v>3332150.35</v>
      </c>
      <c r="E41" s="131" t="s">
        <v>133</v>
      </c>
      <c r="F41" s="129">
        <v>63591.85</v>
      </c>
      <c r="G41" s="129">
        <v>1008.85</v>
      </c>
      <c r="H41" s="132" t="s">
        <v>133</v>
      </c>
      <c r="I41" s="286">
        <v>20283786.400000002</v>
      </c>
    </row>
    <row r="42" spans="1:19" s="43" customFormat="1" ht="19.149999999999999" customHeight="1">
      <c r="A42" s="2"/>
      <c r="B42" s="230" t="s">
        <v>43</v>
      </c>
      <c r="C42" s="231">
        <v>16890903.238095272</v>
      </c>
      <c r="D42" s="231">
        <v>3329349.3809523801</v>
      </c>
      <c r="E42" s="285" t="s">
        <v>133</v>
      </c>
      <c r="F42" s="231">
        <v>62383.428571428602</v>
      </c>
      <c r="G42" s="231">
        <v>994.857142857143</v>
      </c>
      <c r="H42" s="285" t="s">
        <v>133</v>
      </c>
      <c r="I42" s="130">
        <v>20283630.90476194</v>
      </c>
    </row>
    <row r="43" spans="1:19" s="42" customFormat="1" ht="19.149999999999999" customHeight="1">
      <c r="A43" s="2"/>
      <c r="B43" s="59" t="s">
        <v>44</v>
      </c>
      <c r="C43" s="231"/>
      <c r="D43" s="231"/>
      <c r="E43" s="232"/>
      <c r="F43" s="231"/>
      <c r="G43" s="231"/>
      <c r="H43" s="232"/>
      <c r="I43" s="130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19" s="42" customFormat="1" ht="3.2" customHeight="1">
      <c r="A44" s="2"/>
      <c r="B44" s="59"/>
      <c r="C44" s="231" t="s">
        <v>439</v>
      </c>
      <c r="D44" s="231" t="s">
        <v>439</v>
      </c>
      <c r="E44" s="232" t="s">
        <v>439</v>
      </c>
      <c r="F44" s="231" t="s">
        <v>439</v>
      </c>
      <c r="G44" s="231" t="s">
        <v>439</v>
      </c>
      <c r="H44" s="232" t="s">
        <v>439</v>
      </c>
      <c r="I44" s="130" t="s">
        <v>439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3" customFormat="1" ht="3.2" customHeight="1">
      <c r="A45" s="2"/>
      <c r="B45" s="59"/>
      <c r="C45" s="231" t="s">
        <v>439</v>
      </c>
      <c r="D45" s="231" t="s">
        <v>439</v>
      </c>
      <c r="E45" s="285" t="s">
        <v>439</v>
      </c>
      <c r="F45" s="231" t="s">
        <v>439</v>
      </c>
      <c r="G45" s="231" t="s">
        <v>439</v>
      </c>
      <c r="H45" s="285" t="s">
        <v>439</v>
      </c>
      <c r="I45" s="130" t="s">
        <v>439</v>
      </c>
    </row>
    <row r="46" spans="1:19" s="134" customFormat="1" ht="25.5" customHeight="1">
      <c r="A46" s="2"/>
      <c r="B46" s="967" t="s">
        <v>527</v>
      </c>
      <c r="C46" s="968">
        <v>16698789</v>
      </c>
      <c r="D46" s="968">
        <v>3330962</v>
      </c>
      <c r="E46" s="969"/>
      <c r="F46" s="968">
        <v>63419</v>
      </c>
      <c r="G46" s="968">
        <v>1005</v>
      </c>
      <c r="H46" s="969"/>
      <c r="I46" s="970">
        <v>20094175</v>
      </c>
      <c r="J46" s="378"/>
      <c r="K46" s="359"/>
      <c r="L46" s="129"/>
      <c r="M46" s="43"/>
      <c r="N46" s="43"/>
      <c r="O46" s="43"/>
      <c r="P46" s="43"/>
      <c r="Q46" s="43"/>
      <c r="R46" s="43"/>
      <c r="S46" s="43"/>
    </row>
    <row r="47" spans="1:19" s="43" customFormat="1" ht="16.5" customHeight="1">
      <c r="A47" s="2"/>
      <c r="B47" s="42"/>
      <c r="C47" s="129"/>
      <c r="D47" s="60"/>
      <c r="E47" s="61"/>
      <c r="J47" s="42"/>
    </row>
    <row r="48" spans="1:19" s="42" customFormat="1" ht="16.5" customHeight="1">
      <c r="A48" s="52"/>
      <c r="C48" s="129"/>
      <c r="D48" s="60"/>
      <c r="E48" s="61"/>
      <c r="F48" s="43"/>
      <c r="G48" s="43"/>
      <c r="H48" s="43"/>
      <c r="I48" s="43"/>
      <c r="L48" s="129"/>
    </row>
    <row r="49" spans="1:10" s="43" customFormat="1" ht="16.5" customHeight="1">
      <c r="A49" s="52"/>
      <c r="B49" s="42"/>
      <c r="C49" s="129"/>
      <c r="D49" s="129"/>
      <c r="E49" s="129"/>
      <c r="F49" s="132"/>
      <c r="G49" s="129"/>
      <c r="H49" s="129"/>
      <c r="I49" s="132"/>
      <c r="J49" s="229"/>
    </row>
    <row r="50" spans="1:10" s="42" customFormat="1" ht="16.5" customHeight="1">
      <c r="A50" s="52"/>
      <c r="C50" s="230"/>
      <c r="D50" s="231"/>
      <c r="E50" s="231"/>
      <c r="F50" s="232"/>
      <c r="G50" s="231"/>
      <c r="H50" s="231"/>
      <c r="I50" s="232"/>
      <c r="J50" s="233"/>
    </row>
    <row r="51" spans="1:10" s="43" customFormat="1" ht="16.5" customHeight="1">
      <c r="A51" s="54"/>
      <c r="B51" s="42"/>
      <c r="D51" s="60"/>
    </row>
    <row r="52" spans="1:10" s="43" customFormat="1" ht="16.5" customHeight="1">
      <c r="A52" s="54"/>
      <c r="B52" s="42"/>
      <c r="D52" s="60"/>
    </row>
    <row r="53" spans="1:10" s="43" customFormat="1" ht="15" customHeight="1">
      <c r="A53" s="54"/>
      <c r="B53" s="42"/>
      <c r="C53" s="61"/>
      <c r="D53" s="62"/>
      <c r="E53" s="61"/>
    </row>
    <row r="54" spans="1:10" s="42" customFormat="1" ht="15" customHeight="1">
      <c r="A54" s="54"/>
      <c r="C54" s="61"/>
      <c r="D54" s="63"/>
      <c r="E54" s="61"/>
      <c r="F54" s="43"/>
      <c r="G54" s="43"/>
      <c r="H54" s="43"/>
      <c r="I54" s="43"/>
    </row>
    <row r="55" spans="1:10" s="42" customFormat="1">
      <c r="A55" s="54"/>
      <c r="C55" s="43"/>
      <c r="D55" s="43"/>
      <c r="E55" s="61"/>
      <c r="F55" s="43"/>
      <c r="G55" s="43"/>
      <c r="H55" s="43"/>
      <c r="I55" s="43"/>
    </row>
    <row r="56" spans="1:10" s="42" customFormat="1">
      <c r="A56" s="54"/>
      <c r="C56" s="43"/>
      <c r="D56" s="43"/>
      <c r="E56" s="61"/>
      <c r="F56" s="43"/>
      <c r="G56" s="43"/>
      <c r="H56" s="43"/>
      <c r="I56" s="43"/>
    </row>
    <row r="57" spans="1:10" s="42" customFormat="1">
      <c r="A57" s="54"/>
      <c r="C57" s="43"/>
      <c r="D57" s="43"/>
      <c r="E57" s="61"/>
      <c r="F57" s="43"/>
      <c r="G57" s="43"/>
      <c r="H57" s="43"/>
      <c r="I57" s="43"/>
    </row>
    <row r="58" spans="1:10" s="42" customFormat="1">
      <c r="A58" s="54"/>
      <c r="C58" s="43"/>
      <c r="D58" s="43"/>
      <c r="E58" s="61"/>
      <c r="F58" s="43"/>
      <c r="G58" s="43"/>
      <c r="H58" s="43"/>
      <c r="I58" s="43"/>
    </row>
    <row r="59" spans="1:10" s="42" customFormat="1">
      <c r="A59" s="54"/>
      <c r="C59" s="43"/>
      <c r="D59" s="43"/>
      <c r="E59" s="61"/>
      <c r="F59" s="43"/>
      <c r="G59" s="43"/>
      <c r="H59" s="43"/>
      <c r="I59" s="43"/>
    </row>
    <row r="60" spans="1:10" s="42" customFormat="1">
      <c r="A60" s="53"/>
      <c r="C60" s="43"/>
      <c r="D60" s="43"/>
      <c r="E60" s="61"/>
      <c r="F60" s="43"/>
      <c r="G60" s="43"/>
      <c r="H60" s="43"/>
      <c r="I60" s="43"/>
    </row>
    <row r="61" spans="1:10" s="42" customFormat="1">
      <c r="A61" s="52"/>
      <c r="C61" s="43"/>
      <c r="D61" s="43"/>
      <c r="E61" s="61"/>
      <c r="F61" s="43"/>
      <c r="G61" s="43"/>
      <c r="H61" s="43"/>
      <c r="I61" s="43"/>
    </row>
    <row r="62" spans="1:10" s="42" customFormat="1">
      <c r="A62" s="54"/>
      <c r="C62" s="43"/>
      <c r="D62" s="43"/>
      <c r="E62" s="61"/>
      <c r="F62" s="43"/>
      <c r="G62" s="43"/>
      <c r="H62" s="43"/>
      <c r="I62" s="43"/>
    </row>
    <row r="63" spans="1:10" s="42" customFormat="1">
      <c r="A63" s="54"/>
      <c r="C63" s="43"/>
      <c r="D63" s="43"/>
      <c r="E63" s="61"/>
      <c r="F63" s="43"/>
      <c r="G63" s="43"/>
      <c r="H63" s="43"/>
      <c r="I63" s="43"/>
    </row>
    <row r="64" spans="1:10" s="42" customFormat="1">
      <c r="A64" s="54"/>
      <c r="C64" s="43"/>
      <c r="D64" s="43"/>
      <c r="E64" s="61"/>
      <c r="F64" s="43"/>
      <c r="G64" s="43"/>
      <c r="H64" s="43"/>
      <c r="I64" s="43"/>
    </row>
    <row r="65" spans="1:9" s="42" customFormat="1">
      <c r="A65" s="52"/>
      <c r="C65" s="43"/>
      <c r="D65" s="43"/>
      <c r="E65" s="61"/>
      <c r="F65" s="43"/>
      <c r="G65" s="43"/>
      <c r="H65" s="43"/>
      <c r="I65" s="43"/>
    </row>
    <row r="66" spans="1:9" s="42" customFormat="1">
      <c r="A66" s="52"/>
      <c r="C66" s="43"/>
      <c r="D66" s="43"/>
      <c r="E66" s="61"/>
      <c r="F66" s="43"/>
      <c r="G66" s="43"/>
      <c r="H66" s="43"/>
      <c r="I66" s="43"/>
    </row>
    <row r="67" spans="1:9" s="42" customFormat="1">
      <c r="A67" s="52"/>
      <c r="C67" s="43"/>
      <c r="D67" s="43"/>
      <c r="E67" s="61"/>
      <c r="F67" s="43"/>
      <c r="G67" s="43"/>
      <c r="H67" s="43"/>
      <c r="I67" s="43"/>
    </row>
    <row r="68" spans="1:9" s="42" customFormat="1">
      <c r="A68" s="52"/>
      <c r="C68" s="43"/>
      <c r="D68" s="43"/>
      <c r="E68" s="61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2"/>
      <c r="C70" s="43"/>
      <c r="D70" s="43"/>
      <c r="E70" s="43"/>
      <c r="F70" s="43"/>
      <c r="G70" s="43"/>
      <c r="H70" s="43"/>
      <c r="I70" s="43"/>
    </row>
    <row r="71" spans="1:9" s="42" customFormat="1">
      <c r="A71" s="52"/>
      <c r="C71" s="43"/>
      <c r="D71" s="43"/>
      <c r="E71" s="43"/>
      <c r="F71" s="43"/>
      <c r="G71" s="43"/>
      <c r="H71" s="43"/>
      <c r="I71" s="43"/>
    </row>
    <row r="72" spans="1:9" s="42" customFormat="1">
      <c r="A72" s="54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52"/>
      <c r="C74" s="43"/>
      <c r="D74" s="43"/>
      <c r="E74" s="43"/>
      <c r="F74" s="43"/>
      <c r="G74" s="43"/>
      <c r="H74" s="43"/>
      <c r="I74" s="43"/>
    </row>
    <row r="75" spans="1:9" s="42" customFormat="1">
      <c r="A75" s="53"/>
      <c r="C75" s="43"/>
      <c r="D75" s="43"/>
      <c r="E75" s="43"/>
      <c r="F75" s="43"/>
      <c r="G75" s="43"/>
      <c r="H75" s="43"/>
      <c r="I75" s="43"/>
    </row>
    <row r="76" spans="1:9" s="42" customFormat="1">
      <c r="A76" s="53"/>
      <c r="C76" s="43"/>
      <c r="D76" s="43"/>
      <c r="E76" s="43"/>
      <c r="F76" s="43"/>
      <c r="G76" s="43"/>
      <c r="H76" s="43"/>
      <c r="I76" s="43"/>
    </row>
    <row r="77" spans="1:9" s="42" customFormat="1">
      <c r="A77" s="53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2"/>
      <c r="C79" s="43"/>
      <c r="D79" s="43"/>
      <c r="E79" s="43"/>
      <c r="F79" s="43"/>
      <c r="G79" s="43"/>
      <c r="H79" s="43"/>
      <c r="I79" s="43"/>
    </row>
    <row r="80" spans="1:9" s="42" customFormat="1">
      <c r="A80" s="2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2"/>
      <c r="C82" s="43"/>
      <c r="D82" s="43"/>
      <c r="E82" s="43"/>
      <c r="F82" s="43"/>
      <c r="G82" s="43"/>
      <c r="H82" s="43"/>
      <c r="I82" s="43"/>
    </row>
    <row r="83" spans="1:9" s="42" customFormat="1">
      <c r="A83" s="2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2"/>
      <c r="C86" s="43"/>
      <c r="D86" s="43"/>
      <c r="E86" s="43"/>
      <c r="F86" s="43"/>
      <c r="G86" s="43"/>
      <c r="H86" s="43"/>
      <c r="I86" s="43"/>
    </row>
    <row r="87" spans="1:9" s="42" customFormat="1">
      <c r="A87" s="52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53"/>
      <c r="C89" s="43"/>
      <c r="D89" s="43"/>
      <c r="E89" s="43"/>
      <c r="F89" s="43"/>
      <c r="G89" s="43"/>
      <c r="H89" s="43"/>
      <c r="I89" s="43"/>
    </row>
    <row r="90" spans="1:9" s="42" customFormat="1">
      <c r="A90" s="53"/>
      <c r="C90" s="43"/>
      <c r="D90" s="43"/>
      <c r="E90" s="43"/>
      <c r="F90" s="43"/>
      <c r="G90" s="43"/>
      <c r="H90" s="43"/>
      <c r="I90" s="43"/>
    </row>
    <row r="91" spans="1:9" s="42" customFormat="1">
      <c r="A91" s="53"/>
      <c r="C91" s="43"/>
      <c r="D91" s="43"/>
      <c r="E91" s="43"/>
      <c r="F91" s="43"/>
      <c r="G91" s="43"/>
      <c r="H91" s="43"/>
      <c r="I91" s="43"/>
    </row>
    <row r="92" spans="1:9" s="42" customFormat="1">
      <c r="A92" s="53"/>
      <c r="C92" s="43"/>
      <c r="D92" s="43"/>
      <c r="E92" s="43"/>
      <c r="F92" s="43"/>
      <c r="G92" s="43"/>
      <c r="H92" s="43"/>
      <c r="I92" s="43"/>
    </row>
    <row r="93" spans="1:9" s="42" customFormat="1">
      <c r="A93" s="53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2"/>
      <c r="C95" s="43"/>
      <c r="D95" s="43"/>
      <c r="E95" s="43"/>
      <c r="F95" s="43"/>
      <c r="G95" s="43"/>
      <c r="H95" s="43"/>
      <c r="I95" s="43"/>
    </row>
    <row r="96" spans="1:9" s="42" customFormat="1">
      <c r="A96" s="2"/>
      <c r="C96" s="43"/>
      <c r="D96" s="43"/>
      <c r="E96" s="43"/>
      <c r="F96" s="43"/>
      <c r="G96" s="43"/>
      <c r="H96" s="43"/>
      <c r="I96" s="43"/>
    </row>
    <row r="97" spans="1:9" s="42" customFormat="1">
      <c r="A97" s="2"/>
      <c r="C97" s="43"/>
      <c r="D97" s="43"/>
      <c r="E97" s="43"/>
      <c r="F97" s="43"/>
      <c r="G97" s="43"/>
      <c r="H97" s="43"/>
      <c r="I97" s="43"/>
    </row>
    <row r="98" spans="1:9" s="42" customFormat="1">
      <c r="A98" s="2"/>
      <c r="C98" s="43"/>
      <c r="D98" s="43"/>
      <c r="E98" s="43"/>
      <c r="F98" s="43"/>
      <c r="G98" s="43"/>
      <c r="H98" s="43"/>
      <c r="I98" s="43"/>
    </row>
    <row r="99" spans="1:9" s="42" customFormat="1">
      <c r="A99" s="2"/>
      <c r="C99" s="43"/>
      <c r="D99" s="43"/>
      <c r="E99" s="43"/>
      <c r="F99" s="43"/>
      <c r="G99" s="43"/>
      <c r="H99" s="43"/>
      <c r="I99" s="43"/>
    </row>
    <row r="100" spans="1:9" s="42" customFormat="1">
      <c r="A100" s="52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53"/>
      <c r="C102" s="43"/>
      <c r="D102" s="43"/>
      <c r="E102" s="43"/>
      <c r="F102" s="43"/>
      <c r="G102" s="43"/>
      <c r="H102" s="43"/>
      <c r="I102" s="43"/>
    </row>
    <row r="103" spans="1:9" s="42" customFormat="1">
      <c r="A103" s="53"/>
      <c r="C103" s="43"/>
      <c r="D103" s="43"/>
      <c r="E103" s="43"/>
      <c r="F103" s="43"/>
      <c r="G103" s="43"/>
      <c r="H103" s="43"/>
      <c r="I103" s="43"/>
    </row>
    <row r="104" spans="1:9" s="42" customFormat="1">
      <c r="A104" s="53"/>
      <c r="C104" s="43"/>
      <c r="D104" s="43"/>
      <c r="E104" s="43"/>
      <c r="F104" s="43"/>
      <c r="G104" s="43"/>
      <c r="H104" s="43"/>
      <c r="I104" s="43"/>
    </row>
    <row r="105" spans="1:9" s="42" customFormat="1">
      <c r="A105" s="53"/>
      <c r="C105" s="43"/>
      <c r="D105" s="43"/>
      <c r="E105" s="43"/>
      <c r="F105" s="43"/>
      <c r="G105" s="43"/>
      <c r="H105" s="43"/>
      <c r="I105" s="43"/>
    </row>
    <row r="106" spans="1:9" s="42" customFormat="1">
      <c r="A106" s="53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2"/>
      <c r="C109" s="43"/>
      <c r="D109" s="43"/>
      <c r="E109" s="43"/>
      <c r="F109" s="43"/>
      <c r="G109" s="43"/>
      <c r="H109" s="43"/>
      <c r="I109" s="43"/>
    </row>
    <row r="110" spans="1:9" s="42" customFormat="1">
      <c r="A110" s="2"/>
      <c r="C110" s="43"/>
      <c r="D110" s="43"/>
      <c r="E110" s="43"/>
      <c r="F110" s="43"/>
      <c r="G110" s="43"/>
      <c r="H110" s="43"/>
      <c r="I110" s="43"/>
    </row>
    <row r="111" spans="1:9" s="42" customFormat="1">
      <c r="A111" s="2"/>
      <c r="C111" s="43"/>
      <c r="D111" s="43"/>
      <c r="E111" s="43"/>
      <c r="F111" s="43"/>
      <c r="G111" s="43"/>
      <c r="H111" s="43"/>
      <c r="I111" s="43"/>
    </row>
    <row r="112" spans="1:9" s="42" customFormat="1">
      <c r="A112" s="2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2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53"/>
      <c r="C116" s="43"/>
      <c r="D116" s="43"/>
      <c r="E116" s="43"/>
      <c r="F116" s="43"/>
      <c r="G116" s="43"/>
      <c r="H116" s="43"/>
      <c r="I116" s="43"/>
    </row>
    <row r="117" spans="1:9" s="42" customFormat="1">
      <c r="A117" s="53"/>
      <c r="C117" s="43"/>
      <c r="D117" s="43"/>
      <c r="E117" s="43"/>
      <c r="F117" s="43"/>
      <c r="G117" s="43"/>
      <c r="H117" s="43"/>
      <c r="I117" s="43"/>
    </row>
    <row r="118" spans="1:9" s="42" customFormat="1">
      <c r="A118" s="53"/>
      <c r="C118" s="43"/>
      <c r="D118" s="43"/>
      <c r="E118" s="43"/>
      <c r="F118" s="43"/>
      <c r="G118" s="43"/>
      <c r="H118" s="43"/>
      <c r="I118" s="43"/>
    </row>
    <row r="119" spans="1:9" s="42" customFormat="1">
      <c r="A119" s="53"/>
      <c r="C119" s="43"/>
      <c r="D119" s="43"/>
      <c r="E119" s="43"/>
      <c r="F119" s="43"/>
      <c r="G119" s="43"/>
      <c r="H119" s="43"/>
      <c r="I119" s="43"/>
    </row>
    <row r="120" spans="1:9" s="42" customFormat="1">
      <c r="A120" s="53"/>
      <c r="C120" s="43"/>
      <c r="D120" s="43"/>
      <c r="E120" s="43"/>
      <c r="F120" s="43"/>
      <c r="G120" s="43"/>
      <c r="H120" s="43"/>
      <c r="I120" s="43"/>
    </row>
    <row r="121" spans="1:9" s="42" customFormat="1">
      <c r="A121" s="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2"/>
      <c r="C122" s="43"/>
      <c r="D122" s="43"/>
      <c r="E122" s="43"/>
      <c r="F122" s="43"/>
      <c r="G122" s="43"/>
      <c r="H122" s="43"/>
      <c r="I122" s="43"/>
    </row>
    <row r="123" spans="1:9" s="42" customFormat="1">
      <c r="A123" s="2"/>
      <c r="C123" s="43"/>
      <c r="D123" s="43"/>
      <c r="E123" s="43"/>
      <c r="F123" s="43"/>
      <c r="G123" s="43"/>
      <c r="H123" s="43"/>
      <c r="I123" s="43"/>
    </row>
    <row r="124" spans="1:9" s="42" customFormat="1">
      <c r="A124" s="2"/>
      <c r="C124" s="43"/>
      <c r="D124" s="43"/>
      <c r="E124" s="43"/>
      <c r="F124" s="43"/>
      <c r="G124" s="43"/>
      <c r="H124" s="43"/>
      <c r="I124" s="43"/>
    </row>
    <row r="125" spans="1:9" s="42" customFormat="1">
      <c r="A125" s="2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2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53"/>
      <c r="C129" s="43"/>
      <c r="D129" s="43"/>
      <c r="E129" s="43"/>
      <c r="F129" s="43"/>
      <c r="G129" s="43"/>
      <c r="H129" s="43"/>
      <c r="I129" s="43"/>
    </row>
    <row r="130" spans="1:9" s="42" customFormat="1">
      <c r="A130" s="53"/>
      <c r="C130" s="43"/>
      <c r="D130" s="43"/>
      <c r="E130" s="43"/>
      <c r="F130" s="43"/>
      <c r="G130" s="43"/>
      <c r="H130" s="43"/>
      <c r="I130" s="43"/>
    </row>
    <row r="131" spans="1:9" s="42" customFormat="1">
      <c r="A131" s="53"/>
      <c r="C131" s="43"/>
      <c r="D131" s="43"/>
      <c r="E131" s="43"/>
      <c r="F131" s="43"/>
      <c r="G131" s="43"/>
      <c r="H131" s="43"/>
      <c r="I131" s="43"/>
    </row>
    <row r="132" spans="1:9" s="42" customFormat="1">
      <c r="A132" s="53"/>
      <c r="C132" s="43"/>
      <c r="D132" s="43"/>
      <c r="E132" s="43"/>
      <c r="F132" s="43"/>
      <c r="G132" s="43"/>
      <c r="H132" s="43"/>
      <c r="I132" s="43"/>
    </row>
    <row r="133" spans="1:9" s="42" customFormat="1">
      <c r="A133" s="53"/>
      <c r="C133" s="43"/>
      <c r="D133" s="43"/>
      <c r="E133" s="43"/>
      <c r="F133" s="43"/>
      <c r="G133" s="43"/>
      <c r="H133" s="43"/>
      <c r="I133" s="43"/>
    </row>
    <row r="134" spans="1:9" s="42" customFormat="1">
      <c r="A134" s="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2"/>
      <c r="C135" s="43"/>
      <c r="D135" s="43"/>
      <c r="E135" s="43"/>
      <c r="F135" s="43"/>
      <c r="G135" s="43"/>
      <c r="H135" s="43"/>
      <c r="I135" s="43"/>
    </row>
    <row r="136" spans="1:9" s="42" customFormat="1">
      <c r="A136" s="2"/>
      <c r="C136" s="43"/>
      <c r="D136" s="43"/>
      <c r="E136" s="43"/>
      <c r="F136" s="43"/>
      <c r="G136" s="43"/>
      <c r="H136" s="43"/>
      <c r="I136" s="43"/>
    </row>
    <row r="137" spans="1:9" s="42" customFormat="1">
      <c r="A137" s="2"/>
      <c r="C137" s="43"/>
      <c r="D137" s="43"/>
      <c r="E137" s="43"/>
      <c r="F137" s="43"/>
      <c r="G137" s="43"/>
      <c r="H137" s="43"/>
      <c r="I137" s="43"/>
    </row>
    <row r="138" spans="1:9" s="42" customFormat="1">
      <c r="A138" s="2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2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53"/>
      <c r="C142" s="43"/>
      <c r="D142" s="43"/>
      <c r="E142" s="43"/>
      <c r="F142" s="43"/>
      <c r="G142" s="43"/>
      <c r="H142" s="43"/>
      <c r="I142" s="43"/>
    </row>
    <row r="143" spans="1:9" s="42" customFormat="1">
      <c r="A143" s="53"/>
      <c r="C143" s="43"/>
      <c r="D143" s="43"/>
      <c r="E143" s="43"/>
      <c r="F143" s="43"/>
      <c r="G143" s="43"/>
      <c r="H143" s="43"/>
      <c r="I143" s="43"/>
    </row>
    <row r="144" spans="1:9" s="42" customFormat="1">
      <c r="A144" s="53"/>
      <c r="C144" s="43"/>
      <c r="D144" s="43"/>
      <c r="E144" s="43"/>
      <c r="F144" s="43"/>
      <c r="G144" s="43"/>
      <c r="H144" s="43"/>
      <c r="I144" s="43"/>
    </row>
    <row r="145" spans="1:9" s="42" customFormat="1">
      <c r="A145" s="53"/>
      <c r="C145" s="43"/>
      <c r="D145" s="43"/>
      <c r="E145" s="43"/>
      <c r="F145" s="43"/>
      <c r="G145" s="43"/>
      <c r="H145" s="43"/>
      <c r="I145" s="43"/>
    </row>
    <row r="146" spans="1:9" s="42" customFormat="1">
      <c r="A146" s="53"/>
      <c r="C146" s="43"/>
      <c r="D146" s="43"/>
      <c r="E146" s="43"/>
      <c r="F146" s="43"/>
      <c r="G146" s="43"/>
      <c r="H146" s="43"/>
      <c r="I146" s="43"/>
    </row>
    <row r="147" spans="1:9" s="42" customFormat="1">
      <c r="A147" s="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2"/>
      <c r="C148" s="43"/>
      <c r="D148" s="43"/>
      <c r="E148" s="43"/>
      <c r="F148" s="43"/>
      <c r="G148" s="43"/>
      <c r="H148" s="43"/>
      <c r="I148" s="43"/>
    </row>
    <row r="149" spans="1:9" s="42" customFormat="1">
      <c r="A149" s="2"/>
      <c r="C149" s="43"/>
      <c r="D149" s="43"/>
      <c r="E149" s="43"/>
      <c r="F149" s="43"/>
      <c r="G149" s="43"/>
      <c r="H149" s="43"/>
      <c r="I149" s="43"/>
    </row>
    <row r="150" spans="1:9" s="42" customFormat="1">
      <c r="A150" s="2"/>
      <c r="C150" s="43"/>
      <c r="D150" s="43"/>
      <c r="E150" s="43"/>
      <c r="F150" s="43"/>
      <c r="G150" s="43"/>
      <c r="H150" s="43"/>
      <c r="I150" s="43"/>
    </row>
    <row r="151" spans="1:9" s="42" customFormat="1">
      <c r="A151" s="2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2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53"/>
      <c r="C155" s="43"/>
      <c r="D155" s="43"/>
      <c r="E155" s="43"/>
      <c r="F155" s="43"/>
      <c r="G155" s="43"/>
      <c r="H155" s="43"/>
      <c r="I155" s="43"/>
    </row>
    <row r="156" spans="1:9" s="42" customFormat="1">
      <c r="A156" s="53"/>
      <c r="C156" s="43"/>
      <c r="D156" s="43"/>
      <c r="E156" s="43"/>
      <c r="F156" s="43"/>
      <c r="G156" s="43"/>
      <c r="H156" s="43"/>
      <c r="I156" s="43"/>
    </row>
    <row r="157" spans="1:9" s="42" customFormat="1">
      <c r="A157" s="53"/>
      <c r="C157" s="43"/>
      <c r="D157" s="43"/>
      <c r="E157" s="43"/>
      <c r="F157" s="43"/>
      <c r="G157" s="43"/>
      <c r="H157" s="43"/>
      <c r="I157" s="43"/>
    </row>
    <row r="158" spans="1:9" s="42" customFormat="1">
      <c r="A158" s="53"/>
      <c r="C158" s="43"/>
      <c r="D158" s="43"/>
      <c r="E158" s="43"/>
      <c r="F158" s="43"/>
      <c r="G158" s="43"/>
      <c r="H158" s="43"/>
      <c r="I158" s="43"/>
    </row>
    <row r="159" spans="1:9" s="42" customFormat="1">
      <c r="A159" s="53"/>
      <c r="C159" s="43"/>
      <c r="D159" s="43"/>
      <c r="E159" s="43"/>
      <c r="F159" s="43"/>
      <c r="G159" s="43"/>
      <c r="H159" s="43"/>
      <c r="I159" s="43"/>
    </row>
    <row r="160" spans="1:9" s="42" customFormat="1">
      <c r="A160" s="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2"/>
      <c r="C161" s="43"/>
      <c r="D161" s="43"/>
      <c r="E161" s="43"/>
      <c r="F161" s="43"/>
      <c r="G161" s="43"/>
      <c r="H161" s="43"/>
      <c r="I161" s="43"/>
    </row>
    <row r="162" spans="1:9" s="42" customFormat="1">
      <c r="A162" s="2"/>
      <c r="C162" s="43"/>
      <c r="D162" s="43"/>
      <c r="E162" s="43"/>
      <c r="F162" s="43"/>
      <c r="G162" s="43"/>
      <c r="H162" s="43"/>
      <c r="I162" s="43"/>
    </row>
    <row r="163" spans="1:9" s="42" customFormat="1">
      <c r="A163" s="2"/>
      <c r="C163" s="43"/>
      <c r="D163" s="43"/>
      <c r="E163" s="43"/>
      <c r="F163" s="43"/>
      <c r="G163" s="43"/>
      <c r="H163" s="43"/>
      <c r="I163" s="43"/>
    </row>
    <row r="164" spans="1:9" s="42" customFormat="1">
      <c r="A164" s="2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2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53"/>
      <c r="C168" s="43"/>
      <c r="D168" s="43"/>
      <c r="E168" s="43"/>
      <c r="F168" s="43"/>
      <c r="G168" s="43"/>
      <c r="H168" s="43"/>
      <c r="I168" s="43"/>
    </row>
    <row r="169" spans="1:9" s="42" customFormat="1">
      <c r="A169" s="53"/>
      <c r="C169" s="43"/>
      <c r="D169" s="43"/>
      <c r="E169" s="43"/>
      <c r="F169" s="43"/>
      <c r="G169" s="43"/>
      <c r="H169" s="43"/>
      <c r="I169" s="43"/>
    </row>
    <row r="170" spans="1:9" s="42" customFormat="1">
      <c r="A170" s="53"/>
      <c r="C170" s="43"/>
      <c r="D170" s="43"/>
      <c r="E170" s="43"/>
      <c r="F170" s="43"/>
      <c r="G170" s="43"/>
      <c r="H170" s="43"/>
      <c r="I170" s="43"/>
    </row>
    <row r="171" spans="1:9" s="42" customFormat="1">
      <c r="A171" s="53"/>
      <c r="C171" s="43"/>
      <c r="D171" s="43"/>
      <c r="E171" s="43"/>
      <c r="F171" s="43"/>
      <c r="G171" s="43"/>
      <c r="H171" s="43"/>
      <c r="I171" s="43"/>
    </row>
    <row r="172" spans="1:9" s="42" customFormat="1">
      <c r="A172" s="53"/>
      <c r="C172" s="43"/>
      <c r="D172" s="43"/>
      <c r="E172" s="43"/>
      <c r="F172" s="43"/>
      <c r="G172" s="43"/>
      <c r="H172" s="43"/>
      <c r="I172" s="43"/>
    </row>
    <row r="173" spans="1:9" s="42" customFormat="1">
      <c r="A173" s="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2"/>
      <c r="C174" s="43"/>
      <c r="D174" s="43"/>
      <c r="E174" s="43"/>
      <c r="F174" s="43"/>
      <c r="G174" s="43"/>
      <c r="H174" s="43"/>
      <c r="I174" s="43"/>
    </row>
    <row r="175" spans="1:9" s="42" customFormat="1">
      <c r="A175" s="2"/>
      <c r="C175" s="43"/>
      <c r="D175" s="43"/>
      <c r="E175" s="43"/>
      <c r="F175" s="43"/>
      <c r="G175" s="43"/>
      <c r="H175" s="43"/>
      <c r="I175" s="43"/>
    </row>
    <row r="176" spans="1:9" s="42" customFormat="1">
      <c r="A176" s="2"/>
      <c r="C176" s="43"/>
      <c r="D176" s="43"/>
      <c r="E176" s="43"/>
      <c r="F176" s="43"/>
      <c r="G176" s="43"/>
      <c r="H176" s="43"/>
      <c r="I176" s="43"/>
    </row>
    <row r="177" spans="1:9" s="42" customFormat="1">
      <c r="A177" s="2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2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53"/>
      <c r="C181" s="43"/>
      <c r="D181" s="43"/>
      <c r="E181" s="43"/>
      <c r="F181" s="43"/>
      <c r="G181" s="43"/>
      <c r="H181" s="43"/>
      <c r="I181" s="43"/>
    </row>
    <row r="182" spans="1:9" s="42" customFormat="1">
      <c r="A182" s="53"/>
      <c r="C182" s="43"/>
      <c r="D182" s="43"/>
      <c r="E182" s="43"/>
      <c r="F182" s="43"/>
      <c r="G182" s="43"/>
      <c r="H182" s="43"/>
      <c r="I182" s="43"/>
    </row>
    <row r="183" spans="1:9" s="42" customFormat="1">
      <c r="A183" s="53"/>
      <c r="C183" s="43"/>
      <c r="D183" s="43"/>
      <c r="E183" s="43"/>
      <c r="F183" s="43"/>
      <c r="G183" s="43"/>
      <c r="H183" s="43"/>
      <c r="I183" s="43"/>
    </row>
    <row r="184" spans="1:9" s="42" customFormat="1">
      <c r="A184" s="53"/>
      <c r="C184" s="43"/>
      <c r="D184" s="43"/>
      <c r="E184" s="43"/>
      <c r="F184" s="43"/>
      <c r="G184" s="43"/>
      <c r="H184" s="43"/>
      <c r="I184" s="43"/>
    </row>
    <row r="185" spans="1:9" s="42" customFormat="1">
      <c r="A185" s="53"/>
      <c r="C185" s="43"/>
      <c r="D185" s="43"/>
      <c r="E185" s="43"/>
      <c r="F185" s="43"/>
      <c r="G185" s="43"/>
      <c r="H185" s="43"/>
      <c r="I185" s="43"/>
    </row>
    <row r="186" spans="1:9" s="42" customFormat="1">
      <c r="A186" s="2"/>
      <c r="C186" s="43"/>
      <c r="D186" s="43"/>
      <c r="E186" s="43"/>
      <c r="F186" s="43"/>
      <c r="G186" s="43"/>
      <c r="H186" s="43"/>
      <c r="I186" s="43"/>
    </row>
    <row r="187" spans="1:9" s="42" customFormat="1">
      <c r="A187" s="2"/>
      <c r="C187" s="43"/>
      <c r="D187" s="43"/>
      <c r="E187" s="43"/>
      <c r="F187" s="43"/>
      <c r="G187" s="43"/>
      <c r="H187" s="43"/>
      <c r="I187" s="43"/>
    </row>
    <row r="188" spans="1:9" s="42" customFormat="1">
      <c r="A188" s="2"/>
      <c r="C188" s="43"/>
      <c r="D188" s="43"/>
      <c r="E188" s="43"/>
      <c r="F188" s="43">
        <v>0</v>
      </c>
      <c r="G188" s="43"/>
      <c r="H188" s="43"/>
      <c r="I188" s="43"/>
    </row>
    <row r="189" spans="1:9" s="42" customFormat="1">
      <c r="A189" s="2"/>
      <c r="C189" s="43"/>
      <c r="D189" s="43"/>
      <c r="E189" s="43"/>
      <c r="F189" s="43">
        <v>2086399.8</v>
      </c>
      <c r="G189" s="43"/>
      <c r="H189" s="43"/>
      <c r="I189" s="43"/>
    </row>
    <row r="191" spans="1:9">
      <c r="A191" s="74"/>
    </row>
    <row r="192" spans="1:9">
      <c r="A192" s="74"/>
      <c r="D192" s="35">
        <v>0</v>
      </c>
    </row>
    <row r="193" spans="1:4">
      <c r="A193" s="74"/>
      <c r="D193" s="35">
        <v>0</v>
      </c>
    </row>
    <row r="194" spans="1:4">
      <c r="A194" s="74"/>
    </row>
    <row r="195" spans="1:4">
      <c r="A195" s="74"/>
    </row>
    <row r="196" spans="1:4">
      <c r="A196" s="74"/>
    </row>
    <row r="197" spans="1:4">
      <c r="A197" s="74"/>
    </row>
    <row r="198" spans="1:4">
      <c r="A198" s="74"/>
    </row>
    <row r="199" spans="1:4">
      <c r="A199" s="74"/>
    </row>
    <row r="200" spans="1:4">
      <c r="A200" s="74"/>
    </row>
    <row r="201" spans="1:4">
      <c r="A201" s="74"/>
    </row>
    <row r="202" spans="1:4">
      <c r="A202" s="74"/>
    </row>
    <row r="203" spans="1:4">
      <c r="A203" s="74"/>
    </row>
    <row r="204" spans="1:4">
      <c r="A204" s="74"/>
    </row>
    <row r="205" spans="1:4">
      <c r="A205" s="74"/>
    </row>
    <row r="327" spans="1:1">
      <c r="A327" s="127"/>
    </row>
    <row r="328" spans="1:1">
      <c r="A328" s="127"/>
    </row>
    <row r="329" spans="1:1">
      <c r="A329" s="127"/>
    </row>
    <row r="330" spans="1:1">
      <c r="A330" s="127"/>
    </row>
    <row r="331" spans="1:1">
      <c r="A331" s="127"/>
    </row>
    <row r="332" spans="1:1">
      <c r="A332" s="127"/>
    </row>
    <row r="333" spans="1:1">
      <c r="A333" s="127"/>
    </row>
    <row r="334" spans="1:1">
      <c r="A334" s="127"/>
    </row>
    <row r="335" spans="1:1">
      <c r="A335" s="127"/>
    </row>
    <row r="336" spans="1:1">
      <c r="A336" s="127"/>
    </row>
    <row r="337" spans="1:1">
      <c r="A337" s="127"/>
    </row>
    <row r="338" spans="1:1">
      <c r="A338" s="127"/>
    </row>
    <row r="339" spans="1:1">
      <c r="A339" s="127"/>
    </row>
    <row r="340" spans="1:1">
      <c r="A340" s="127"/>
    </row>
    <row r="341" spans="1:1">
      <c r="A341" s="127"/>
    </row>
    <row r="342" spans="1:1">
      <c r="A342" s="127"/>
    </row>
    <row r="343" spans="1:1">
      <c r="A343" s="127"/>
    </row>
    <row r="344" spans="1:1">
      <c r="A344" s="127"/>
    </row>
    <row r="345" spans="1:1">
      <c r="A345" s="127"/>
    </row>
    <row r="346" spans="1:1">
      <c r="A346" s="127"/>
    </row>
    <row r="347" spans="1:1">
      <c r="A347" s="127"/>
    </row>
    <row r="348" spans="1:1">
      <c r="A348" s="127"/>
    </row>
    <row r="349" spans="1:1">
      <c r="A349" s="127"/>
    </row>
    <row r="350" spans="1:1">
      <c r="A350" s="127"/>
    </row>
    <row r="351" spans="1:1">
      <c r="A351" s="127"/>
    </row>
    <row r="352" spans="1:1">
      <c r="A352" s="127"/>
    </row>
    <row r="353" spans="1:1">
      <c r="A353" s="127"/>
    </row>
    <row r="354" spans="1:1">
      <c r="A354" s="127"/>
    </row>
    <row r="355" spans="1:1">
      <c r="A355" s="127"/>
    </row>
    <row r="356" spans="1:1">
      <c r="A356" s="127"/>
    </row>
    <row r="357" spans="1:1">
      <c r="A357" s="127"/>
    </row>
    <row r="358" spans="1:1">
      <c r="A358" s="127"/>
    </row>
    <row r="359" spans="1:1">
      <c r="A359" s="127"/>
    </row>
    <row r="360" spans="1:1">
      <c r="A360" s="127"/>
    </row>
    <row r="361" spans="1:1">
      <c r="A361" s="127"/>
    </row>
    <row r="362" spans="1:1">
      <c r="A362" s="127"/>
    </row>
    <row r="363" spans="1:1">
      <c r="A363" s="127"/>
    </row>
    <row r="364" spans="1:1">
      <c r="A364" s="127"/>
    </row>
    <row r="365" spans="1:1">
      <c r="A365" s="127"/>
    </row>
    <row r="366" spans="1:1">
      <c r="A366" s="127"/>
    </row>
    <row r="367" spans="1:1">
      <c r="A367" s="127"/>
    </row>
    <row r="368" spans="1:1">
      <c r="A368" s="127"/>
    </row>
    <row r="369" spans="1:1">
      <c r="A369" s="127"/>
    </row>
    <row r="370" spans="1:1">
      <c r="A370" s="127"/>
    </row>
    <row r="371" spans="1:1">
      <c r="A371" s="127"/>
    </row>
    <row r="372" spans="1:1">
      <c r="A372" s="127"/>
    </row>
    <row r="373" spans="1:1">
      <c r="A373" s="127"/>
    </row>
    <row r="374" spans="1:1">
      <c r="A374" s="127"/>
    </row>
    <row r="375" spans="1:1">
      <c r="A375" s="127"/>
    </row>
    <row r="376" spans="1:1">
      <c r="A376" s="127"/>
    </row>
    <row r="377" spans="1:1">
      <c r="A377" s="127"/>
    </row>
    <row r="378" spans="1:1">
      <c r="A378" s="127"/>
    </row>
    <row r="379" spans="1:1">
      <c r="A379" s="127"/>
    </row>
    <row r="380" spans="1:1">
      <c r="A380" s="127"/>
    </row>
    <row r="381" spans="1:1">
      <c r="A381" s="127"/>
    </row>
    <row r="382" spans="1:1">
      <c r="A382" s="127"/>
    </row>
    <row r="383" spans="1:1">
      <c r="A383" s="127"/>
    </row>
    <row r="384" spans="1:1">
      <c r="A384" s="127"/>
    </row>
    <row r="385" spans="1:1">
      <c r="A385" s="127"/>
    </row>
    <row r="386" spans="1:1">
      <c r="A386" s="127"/>
    </row>
    <row r="387" spans="1:1">
      <c r="A387" s="127"/>
    </row>
    <row r="388" spans="1:1">
      <c r="A388" s="127"/>
    </row>
    <row r="389" spans="1:1">
      <c r="A389" s="127"/>
    </row>
    <row r="390" spans="1:1">
      <c r="A390" s="127"/>
    </row>
    <row r="391" spans="1:1">
      <c r="A391" s="127"/>
    </row>
    <row r="392" spans="1:1">
      <c r="A392" s="127"/>
    </row>
    <row r="393" spans="1:1">
      <c r="A393" s="127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27" activePane="bottomLeft" state="frozen"/>
      <selection activeCell="J43" sqref="J43"/>
      <selection pane="bottomLeft" activeCell="J80" sqref="J80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4" customWidth="1"/>
    <col min="10" max="10" width="1" style="228" customWidth="1"/>
    <col min="11" max="11" width="16.42578125" style="64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5" customFormat="1" ht="18.95" customHeight="1">
      <c r="A1" s="2"/>
      <c r="B1" s="891" t="s">
        <v>176</v>
      </c>
      <c r="C1" s="891"/>
      <c r="D1" s="891"/>
      <c r="E1" s="891"/>
      <c r="F1" s="891"/>
      <c r="G1" s="891"/>
      <c r="H1" s="891"/>
      <c r="I1" s="891"/>
      <c r="J1" s="332"/>
    </row>
    <row r="2" spans="1:404" ht="0.6" customHeight="1"/>
    <row r="3" spans="1:404" s="66" customFormat="1" ht="8.25" customHeight="1">
      <c r="A3" s="2"/>
      <c r="B3" s="67"/>
      <c r="C3" s="53"/>
      <c r="D3" s="53"/>
      <c r="E3" s="53"/>
      <c r="F3" s="53"/>
      <c r="G3" s="53"/>
      <c r="H3" s="53"/>
      <c r="I3" s="64"/>
      <c r="J3" s="228"/>
      <c r="K3" s="64"/>
      <c r="L3" s="137"/>
      <c r="M3" s="137">
        <v>2456786.3333333312</v>
      </c>
    </row>
    <row r="4" spans="1:404" s="68" customFormat="1" ht="20.25" customHeight="1">
      <c r="A4" s="51"/>
      <c r="B4" s="892" t="s">
        <v>572</v>
      </c>
      <c r="C4" s="890" t="s">
        <v>0</v>
      </c>
      <c r="D4" s="890" t="s">
        <v>1</v>
      </c>
      <c r="E4" s="890" t="s">
        <v>2</v>
      </c>
      <c r="F4" s="890" t="s">
        <v>3</v>
      </c>
      <c r="G4" s="890" t="s">
        <v>4</v>
      </c>
      <c r="H4" s="890" t="s">
        <v>5</v>
      </c>
      <c r="I4" s="890" t="s">
        <v>6</v>
      </c>
      <c r="J4" s="421"/>
      <c r="K4" s="889" t="s">
        <v>496</v>
      </c>
      <c r="L4" s="136"/>
      <c r="M4" s="13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  <c r="NS4" s="66"/>
      <c r="NT4" s="66"/>
      <c r="NU4" s="66"/>
      <c r="NV4" s="66"/>
      <c r="NW4" s="66"/>
      <c r="NX4" s="66"/>
      <c r="NY4" s="66"/>
      <c r="NZ4" s="66"/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</row>
    <row r="5" spans="1:404" s="53" customFormat="1" ht="27" customHeight="1">
      <c r="A5" s="2"/>
      <c r="B5" s="892"/>
      <c r="C5" s="890"/>
      <c r="D5" s="890"/>
      <c r="E5" s="890"/>
      <c r="F5" s="890"/>
      <c r="G5" s="890"/>
      <c r="H5" s="890"/>
      <c r="I5" s="890"/>
      <c r="J5" s="421"/>
      <c r="K5" s="890"/>
      <c r="L5" s="135"/>
      <c r="M5" s="135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22">
        <v>2007</v>
      </c>
      <c r="C6" s="423">
        <v>1518119</v>
      </c>
      <c r="D6" s="423">
        <v>220489</v>
      </c>
      <c r="E6" s="423">
        <v>154757</v>
      </c>
      <c r="F6" s="423">
        <v>4698</v>
      </c>
      <c r="G6" s="423">
        <v>683</v>
      </c>
      <c r="H6" s="423">
        <v>151867</v>
      </c>
      <c r="I6" s="424">
        <v>2050614</v>
      </c>
      <c r="J6" s="425"/>
      <c r="K6" s="424"/>
      <c r="N6" s="127"/>
      <c r="O6" s="127"/>
      <c r="P6" s="127"/>
      <c r="Q6" s="127"/>
      <c r="R6" s="127"/>
    </row>
    <row r="7" spans="1:404">
      <c r="B7" s="422">
        <v>2008</v>
      </c>
      <c r="C7" s="423">
        <v>1393175.8</v>
      </c>
      <c r="D7" s="423">
        <v>228554.4</v>
      </c>
      <c r="E7" s="423">
        <v>197992.4</v>
      </c>
      <c r="F7" s="423">
        <v>5164.95</v>
      </c>
      <c r="G7" s="423">
        <v>711</v>
      </c>
      <c r="H7" s="423">
        <v>169692.35</v>
      </c>
      <c r="I7" s="424">
        <v>1995290.9</v>
      </c>
      <c r="J7" s="425"/>
      <c r="K7" s="424"/>
      <c r="N7" s="127"/>
      <c r="O7" s="127"/>
      <c r="P7" s="127"/>
      <c r="Q7" s="127"/>
      <c r="R7" s="127"/>
    </row>
    <row r="8" spans="1:404">
      <c r="B8" s="422">
        <v>2009</v>
      </c>
      <c r="C8" s="423">
        <v>1233490.33</v>
      </c>
      <c r="D8" s="423">
        <v>199098.76</v>
      </c>
      <c r="E8" s="423">
        <v>250290.52</v>
      </c>
      <c r="F8" s="423">
        <v>4864.47</v>
      </c>
      <c r="G8" s="423">
        <v>709.66</v>
      </c>
      <c r="H8" s="423">
        <v>174890</v>
      </c>
      <c r="I8" s="424">
        <v>1863343.76</v>
      </c>
      <c r="J8" s="425"/>
      <c r="K8" s="424"/>
      <c r="N8" s="127"/>
      <c r="O8" s="127"/>
      <c r="P8" s="127"/>
      <c r="Q8" s="127"/>
      <c r="R8" s="127"/>
    </row>
    <row r="9" spans="1:404">
      <c r="B9" s="422">
        <v>2010</v>
      </c>
      <c r="C9" s="423">
        <v>1192090.76</v>
      </c>
      <c r="D9" s="423">
        <v>199978.14</v>
      </c>
      <c r="E9" s="423">
        <v>251322.61</v>
      </c>
      <c r="F9" s="423">
        <v>4744.76</v>
      </c>
      <c r="G9" s="423">
        <v>623.28</v>
      </c>
      <c r="H9" s="423">
        <v>178994.47</v>
      </c>
      <c r="I9" s="424">
        <v>1827754.04</v>
      </c>
      <c r="J9" s="425"/>
      <c r="K9" s="424"/>
      <c r="N9" s="127"/>
      <c r="O9" s="127"/>
      <c r="P9" s="127"/>
      <c r="Q9" s="127"/>
      <c r="R9" s="127"/>
    </row>
    <row r="10" spans="1:404">
      <c r="B10" s="422">
        <v>2011</v>
      </c>
      <c r="C10" s="423">
        <v>1106828.04</v>
      </c>
      <c r="D10" s="423">
        <v>209216.47</v>
      </c>
      <c r="E10" s="423">
        <v>246544.66</v>
      </c>
      <c r="F10" s="423">
        <v>4634.28</v>
      </c>
      <c r="G10" s="423">
        <v>624.85</v>
      </c>
      <c r="H10" s="423">
        <v>183448.9</v>
      </c>
      <c r="I10" s="424">
        <v>1751297.23</v>
      </c>
      <c r="J10" s="425"/>
      <c r="K10" s="424"/>
      <c r="N10" s="127"/>
      <c r="O10" s="127"/>
      <c r="P10" s="127"/>
      <c r="Q10" s="127"/>
      <c r="R10" s="127"/>
    </row>
    <row r="11" spans="1:404">
      <c r="B11" s="422">
        <v>2012</v>
      </c>
      <c r="C11" s="423">
        <v>1442388.27</v>
      </c>
      <c r="D11" s="423">
        <v>215674.85</v>
      </c>
      <c r="E11" s="423" t="s">
        <v>525</v>
      </c>
      <c r="F11" s="423">
        <v>4650.37</v>
      </c>
      <c r="G11" s="423">
        <v>492.42</v>
      </c>
      <c r="H11" s="423">
        <v>468.09000000000003</v>
      </c>
      <c r="I11" s="424">
        <v>1663674.0000000002</v>
      </c>
      <c r="J11" s="425"/>
      <c r="K11" s="424"/>
      <c r="N11" s="127"/>
      <c r="O11" s="127"/>
      <c r="P11" s="127"/>
      <c r="Q11" s="127"/>
      <c r="R11" s="127"/>
    </row>
    <row r="12" spans="1:404">
      <c r="B12" s="422">
        <v>2013</v>
      </c>
      <c r="C12" s="423">
        <v>1316981.6000000001</v>
      </c>
      <c r="D12" s="423">
        <v>223670.5</v>
      </c>
      <c r="E12" s="423" t="s">
        <v>525</v>
      </c>
      <c r="F12" s="423">
        <v>4212.7</v>
      </c>
      <c r="G12" s="423">
        <v>305.55</v>
      </c>
      <c r="H12" s="423" t="s">
        <v>525</v>
      </c>
      <c r="I12" s="424">
        <v>1545170.35</v>
      </c>
      <c r="J12" s="425"/>
      <c r="K12" s="424"/>
      <c r="N12" s="127"/>
      <c r="O12" s="127"/>
      <c r="P12" s="127"/>
      <c r="Q12" s="127"/>
      <c r="R12" s="127"/>
    </row>
    <row r="13" spans="1:404">
      <c r="B13" s="422">
        <v>2014</v>
      </c>
      <c r="C13" s="423">
        <v>1304225.05</v>
      </c>
      <c r="D13" s="423">
        <v>240701.4</v>
      </c>
      <c r="E13" s="423" t="s">
        <v>525</v>
      </c>
      <c r="F13" s="423">
        <v>4212.3500000000004</v>
      </c>
      <c r="G13" s="423">
        <v>259.64999999999998</v>
      </c>
      <c r="H13" s="423" t="s">
        <v>525</v>
      </c>
      <c r="I13" s="424">
        <v>1549398.45</v>
      </c>
      <c r="J13" s="425"/>
      <c r="K13" s="424">
        <v>1571416.1099999999</v>
      </c>
      <c r="N13" s="127"/>
      <c r="O13" s="127"/>
      <c r="P13" s="127"/>
      <c r="Q13" s="127"/>
      <c r="R13" s="127"/>
    </row>
    <row r="14" spans="1:404">
      <c r="B14" s="422">
        <v>2015</v>
      </c>
      <c r="C14" s="423">
        <v>1355585.51</v>
      </c>
      <c r="D14" s="423">
        <v>261461.7</v>
      </c>
      <c r="E14" s="423" t="s">
        <v>525</v>
      </c>
      <c r="F14" s="423">
        <v>4163.09</v>
      </c>
      <c r="G14" s="423">
        <v>247.38</v>
      </c>
      <c r="H14" s="423" t="s">
        <v>525</v>
      </c>
      <c r="I14" s="424">
        <v>1621457.68</v>
      </c>
      <c r="J14" s="425"/>
      <c r="K14" s="424">
        <v>1645808.8399999999</v>
      </c>
      <c r="N14" s="127"/>
      <c r="O14" s="127"/>
      <c r="P14" s="127"/>
      <c r="Q14" s="127"/>
      <c r="R14" s="127"/>
    </row>
    <row r="15" spans="1:404">
      <c r="B15" s="422">
        <v>2016</v>
      </c>
      <c r="C15" s="423">
        <v>1422070.4900000002</v>
      </c>
      <c r="D15" s="423">
        <v>278351.23000000004</v>
      </c>
      <c r="E15" s="423" t="s">
        <v>525</v>
      </c>
      <c r="F15" s="423">
        <v>4297.8999999999996</v>
      </c>
      <c r="G15" s="423">
        <v>201.19</v>
      </c>
      <c r="H15" s="423" t="s">
        <v>525</v>
      </c>
      <c r="I15" s="424">
        <v>1704920.81</v>
      </c>
      <c r="J15" s="425"/>
      <c r="K15" s="424">
        <v>1731677.8099999998</v>
      </c>
      <c r="N15" s="127"/>
      <c r="O15" s="127"/>
      <c r="P15" s="127"/>
      <c r="Q15" s="127"/>
      <c r="R15" s="127"/>
    </row>
    <row r="16" spans="1:404">
      <c r="B16" s="422">
        <v>2017</v>
      </c>
      <c r="C16" s="423">
        <v>1531208.08</v>
      </c>
      <c r="D16" s="423">
        <v>300752.19</v>
      </c>
      <c r="E16" s="423" t="s">
        <v>525</v>
      </c>
      <c r="F16" s="423">
        <v>4402.28</v>
      </c>
      <c r="G16" s="423">
        <v>135.38</v>
      </c>
      <c r="H16" s="423" t="s">
        <v>525</v>
      </c>
      <c r="I16" s="424">
        <v>1836497.95</v>
      </c>
      <c r="J16" s="425"/>
      <c r="K16" s="424">
        <v>1865485.1300000001</v>
      </c>
      <c r="N16" s="127"/>
      <c r="O16" s="127"/>
      <c r="P16" s="127"/>
      <c r="Q16" s="127"/>
      <c r="R16" s="127"/>
    </row>
    <row r="17" spans="2:18">
      <c r="B17" s="422">
        <v>2018</v>
      </c>
      <c r="C17" s="423">
        <v>1650745.41</v>
      </c>
      <c r="D17" s="423">
        <v>325855.8</v>
      </c>
      <c r="E17" s="423" t="s">
        <v>525</v>
      </c>
      <c r="F17" s="423">
        <v>4410.1400000000003</v>
      </c>
      <c r="G17" s="423">
        <v>68.95</v>
      </c>
      <c r="H17" s="423" t="s">
        <v>525</v>
      </c>
      <c r="I17" s="424">
        <v>1981080.33</v>
      </c>
      <c r="J17" s="425"/>
      <c r="K17" s="424">
        <v>2011013.79</v>
      </c>
      <c r="N17" s="127"/>
      <c r="O17" s="127"/>
      <c r="P17" s="127"/>
      <c r="Q17" s="127"/>
      <c r="R17" s="127"/>
    </row>
    <row r="18" spans="2:18">
      <c r="B18" s="422">
        <v>2019</v>
      </c>
      <c r="C18" s="423">
        <v>1773130.2</v>
      </c>
      <c r="D18" s="423">
        <v>345791.95</v>
      </c>
      <c r="E18" s="423" t="s">
        <v>525</v>
      </c>
      <c r="F18" s="423">
        <v>4490.8</v>
      </c>
      <c r="G18" s="423">
        <v>41.25</v>
      </c>
      <c r="H18" s="423" t="s">
        <v>525</v>
      </c>
      <c r="I18" s="424">
        <v>2123454.2000000002</v>
      </c>
      <c r="J18" s="425"/>
      <c r="K18" s="424">
        <v>2152556.16</v>
      </c>
      <c r="N18" s="127"/>
      <c r="O18" s="127"/>
      <c r="P18" s="127"/>
      <c r="Q18" s="127"/>
      <c r="R18" s="127"/>
    </row>
    <row r="19" spans="2:18">
      <c r="B19" s="394">
        <v>2020</v>
      </c>
      <c r="C19" s="426"/>
      <c r="D19" s="426"/>
      <c r="E19" s="427"/>
      <c r="F19" s="426"/>
      <c r="G19" s="426"/>
      <c r="H19" s="427"/>
      <c r="I19" s="428"/>
      <c r="J19" s="428"/>
      <c r="K19" s="428"/>
      <c r="N19" s="127"/>
      <c r="O19" s="127"/>
      <c r="P19" s="127"/>
      <c r="Q19" s="127"/>
      <c r="R19" s="127"/>
    </row>
    <row r="20" spans="2:18">
      <c r="B20" s="625" t="s">
        <v>9</v>
      </c>
      <c r="C20" s="640">
        <v>1741155.42</v>
      </c>
      <c r="D20" s="640">
        <v>345535.47</v>
      </c>
      <c r="E20" s="641" t="s">
        <v>525</v>
      </c>
      <c r="F20" s="640">
        <v>3708.71</v>
      </c>
      <c r="G20" s="640">
        <v>40</v>
      </c>
      <c r="H20" s="641" t="s">
        <v>525</v>
      </c>
      <c r="I20" s="642">
        <v>2090439.61</v>
      </c>
      <c r="J20" s="643"/>
      <c r="K20" s="642">
        <v>2173510.6</v>
      </c>
      <c r="N20" s="127"/>
      <c r="O20" s="127"/>
      <c r="P20" s="127"/>
      <c r="Q20" s="127"/>
      <c r="R20" s="127"/>
    </row>
    <row r="21" spans="2:18">
      <c r="B21" s="625" t="s">
        <v>10</v>
      </c>
      <c r="C21" s="640">
        <v>1764735.4500000002</v>
      </c>
      <c r="D21" s="640">
        <v>348917.7</v>
      </c>
      <c r="E21" s="641" t="s">
        <v>525</v>
      </c>
      <c r="F21" s="640">
        <v>3960.7</v>
      </c>
      <c r="G21" s="640">
        <v>40</v>
      </c>
      <c r="H21" s="641" t="s">
        <v>525</v>
      </c>
      <c r="I21" s="642">
        <v>2117653.85</v>
      </c>
      <c r="J21" s="643"/>
      <c r="K21" s="642">
        <v>2189420.92</v>
      </c>
      <c r="N21" s="127"/>
      <c r="O21" s="127"/>
      <c r="P21" s="127"/>
      <c r="Q21" s="127"/>
      <c r="R21" s="127"/>
    </row>
    <row r="22" spans="2:18">
      <c r="B22" s="625" t="s">
        <v>29</v>
      </c>
      <c r="C22" s="640">
        <v>1722010.7200000002</v>
      </c>
      <c r="D22" s="640">
        <v>347583.59</v>
      </c>
      <c r="E22" s="641" t="s">
        <v>525</v>
      </c>
      <c r="F22" s="640">
        <v>4296.04</v>
      </c>
      <c r="G22" s="640">
        <v>39</v>
      </c>
      <c r="H22" s="641" t="s">
        <v>525</v>
      </c>
      <c r="I22" s="642">
        <v>2073929.36</v>
      </c>
      <c r="J22" s="643"/>
      <c r="K22" s="642">
        <v>2112883.9499999997</v>
      </c>
      <c r="N22" s="127"/>
      <c r="O22" s="127"/>
      <c r="P22" s="127"/>
      <c r="Q22" s="127"/>
      <c r="R22" s="127"/>
    </row>
    <row r="23" spans="2:18">
      <c r="B23" s="625" t="s">
        <v>30</v>
      </c>
      <c r="C23" s="640">
        <v>1627524.05</v>
      </c>
      <c r="D23" s="640">
        <v>340744.55000000005</v>
      </c>
      <c r="E23" s="641" t="s">
        <v>525</v>
      </c>
      <c r="F23" s="640">
        <v>4246.75</v>
      </c>
      <c r="G23" s="640">
        <v>36.450000000000003</v>
      </c>
      <c r="H23" s="641" t="s">
        <v>525</v>
      </c>
      <c r="I23" s="642">
        <v>1972551.8</v>
      </c>
      <c r="J23" s="643"/>
      <c r="K23" s="642">
        <v>1963439.2</v>
      </c>
      <c r="N23" s="127"/>
      <c r="O23" s="127"/>
      <c r="P23" s="127"/>
      <c r="Q23" s="127"/>
      <c r="R23" s="127"/>
    </row>
    <row r="24" spans="2:18">
      <c r="B24" s="625" t="s">
        <v>31</v>
      </c>
      <c r="C24" s="640">
        <v>1661291.0999999999</v>
      </c>
      <c r="D24" s="640">
        <v>344175.39999999997</v>
      </c>
      <c r="E24" s="641" t="s">
        <v>525</v>
      </c>
      <c r="F24" s="640">
        <v>4382</v>
      </c>
      <c r="G24" s="640">
        <v>35</v>
      </c>
      <c r="H24" s="641" t="s">
        <v>525</v>
      </c>
      <c r="I24" s="642">
        <v>2009883.4999999998</v>
      </c>
      <c r="J24" s="643"/>
      <c r="K24" s="642">
        <v>1945254.75</v>
      </c>
      <c r="N24" s="127"/>
      <c r="O24" s="127"/>
      <c r="P24" s="127"/>
      <c r="Q24" s="127"/>
      <c r="R24" s="127"/>
    </row>
    <row r="25" spans="2:18">
      <c r="B25" s="625" t="s">
        <v>32</v>
      </c>
      <c r="C25" s="640">
        <v>1674964.727272725</v>
      </c>
      <c r="D25" s="640">
        <v>350875.36363636411</v>
      </c>
      <c r="E25" s="641" t="s">
        <v>525</v>
      </c>
      <c r="F25" s="640">
        <v>4601.772727272727</v>
      </c>
      <c r="G25" s="640">
        <v>35</v>
      </c>
      <c r="H25" s="641" t="s">
        <v>525</v>
      </c>
      <c r="I25" s="642">
        <v>2030476.8636363617</v>
      </c>
      <c r="J25" s="643"/>
      <c r="K25" s="642">
        <v>1962013.1300000001</v>
      </c>
      <c r="N25" s="127"/>
      <c r="O25" s="127"/>
      <c r="P25" s="127"/>
      <c r="Q25" s="127"/>
      <c r="R25" s="127"/>
    </row>
    <row r="26" spans="2:18">
      <c r="B26" s="625" t="s">
        <v>33</v>
      </c>
      <c r="C26" s="640">
        <v>1688238</v>
      </c>
      <c r="D26" s="640">
        <v>356118</v>
      </c>
      <c r="E26" s="641" t="s">
        <v>524</v>
      </c>
      <c r="F26" s="640">
        <v>4869</v>
      </c>
      <c r="G26" s="640">
        <v>35</v>
      </c>
      <c r="H26" s="641"/>
      <c r="I26" s="642">
        <v>2049260</v>
      </c>
      <c r="J26" s="643"/>
      <c r="K26" s="642">
        <v>1988191.73</v>
      </c>
      <c r="N26" s="127"/>
      <c r="O26" s="127"/>
      <c r="P26" s="127"/>
      <c r="Q26" s="127"/>
      <c r="R26" s="127"/>
    </row>
    <row r="27" spans="2:18">
      <c r="B27" s="625" t="s">
        <v>34</v>
      </c>
      <c r="C27" s="640">
        <v>1699160</v>
      </c>
      <c r="D27" s="640">
        <v>358792</v>
      </c>
      <c r="E27" s="641"/>
      <c r="F27" s="640">
        <v>4884</v>
      </c>
      <c r="G27" s="640">
        <v>35</v>
      </c>
      <c r="H27" s="641"/>
      <c r="I27" s="642">
        <v>2062871</v>
      </c>
      <c r="J27" s="643"/>
      <c r="K27" s="642">
        <v>2047964.59</v>
      </c>
      <c r="N27" s="127"/>
      <c r="O27" s="127"/>
      <c r="P27" s="127"/>
      <c r="Q27" s="127"/>
      <c r="R27" s="127"/>
    </row>
    <row r="28" spans="2:18">
      <c r="B28" s="625" t="s">
        <v>41</v>
      </c>
      <c r="C28" s="640">
        <v>1712918</v>
      </c>
      <c r="D28" s="640">
        <v>360497</v>
      </c>
      <c r="E28" s="641"/>
      <c r="F28" s="640">
        <v>4751</v>
      </c>
      <c r="G28" s="640">
        <v>35</v>
      </c>
      <c r="H28" s="641"/>
      <c r="I28" s="642">
        <v>2078201</v>
      </c>
      <c r="J28" s="643"/>
      <c r="K28" s="642">
        <v>2064365.0899999999</v>
      </c>
      <c r="N28" s="127"/>
      <c r="O28" s="127"/>
      <c r="P28" s="127"/>
      <c r="Q28" s="127"/>
      <c r="R28" s="127"/>
    </row>
    <row r="29" spans="2:18">
      <c r="B29" s="625" t="s">
        <v>42</v>
      </c>
      <c r="C29" s="640">
        <v>1707904</v>
      </c>
      <c r="D29" s="640">
        <v>362006</v>
      </c>
      <c r="E29" s="641"/>
      <c r="F29" s="640">
        <v>4593</v>
      </c>
      <c r="G29" s="640">
        <v>35</v>
      </c>
      <c r="H29" s="641"/>
      <c r="I29" s="642">
        <v>2074538</v>
      </c>
      <c r="J29" s="643"/>
      <c r="K29" s="642">
        <v>2074203.22</v>
      </c>
      <c r="N29" s="127"/>
      <c r="O29" s="127"/>
      <c r="P29" s="127"/>
      <c r="Q29" s="127"/>
      <c r="R29" s="127"/>
    </row>
    <row r="30" spans="2:18">
      <c r="B30" s="635" t="s">
        <v>43</v>
      </c>
      <c r="C30" s="636">
        <v>1705806</v>
      </c>
      <c r="D30" s="636">
        <v>363448</v>
      </c>
      <c r="E30" s="637"/>
      <c r="F30" s="636">
        <v>4453</v>
      </c>
      <c r="G30" s="636">
        <v>34</v>
      </c>
      <c r="H30" s="637"/>
      <c r="I30" s="638">
        <v>2073741</v>
      </c>
      <c r="J30" s="639"/>
      <c r="K30" s="638">
        <v>2098313.67</v>
      </c>
      <c r="N30" s="127"/>
      <c r="O30" s="127"/>
      <c r="P30" s="127"/>
      <c r="Q30" s="127"/>
      <c r="R30" s="127"/>
    </row>
    <row r="31" spans="2:18">
      <c r="B31" s="625" t="s">
        <v>44</v>
      </c>
      <c r="C31" s="640">
        <v>1710003</v>
      </c>
      <c r="D31" s="640">
        <v>364818</v>
      </c>
      <c r="E31" s="641"/>
      <c r="F31" s="640">
        <v>3781</v>
      </c>
      <c r="G31" s="640">
        <v>34</v>
      </c>
      <c r="H31" s="641"/>
      <c r="I31" s="642">
        <v>2078636</v>
      </c>
      <c r="J31" s="643"/>
      <c r="K31" s="642">
        <v>2112389.33</v>
      </c>
    </row>
    <row r="32" spans="2:18">
      <c r="B32" s="394">
        <v>2021</v>
      </c>
      <c r="C32" s="426"/>
      <c r="D32" s="426"/>
      <c r="E32" s="427"/>
      <c r="F32" s="426"/>
      <c r="G32" s="426"/>
      <c r="H32" s="427"/>
      <c r="I32" s="428"/>
      <c r="J32" s="428"/>
      <c r="K32" s="428"/>
    </row>
    <row r="33" spans="1:11">
      <c r="B33" s="625" t="s">
        <v>9</v>
      </c>
      <c r="C33" s="640">
        <v>1677220.5263157929</v>
      </c>
      <c r="D33" s="640">
        <v>363749.10526315786</v>
      </c>
      <c r="E33" s="641"/>
      <c r="F33" s="640">
        <v>3665.8421052631529</v>
      </c>
      <c r="G33" s="640">
        <v>33.105263157894697</v>
      </c>
      <c r="H33" s="641"/>
      <c r="I33" s="642">
        <v>2044668.5789473718</v>
      </c>
      <c r="J33" s="643"/>
      <c r="K33" s="642">
        <v>2125920.6757871956</v>
      </c>
    </row>
    <row r="34" spans="1:11">
      <c r="A34" s="127"/>
      <c r="B34" s="625" t="s">
        <v>10</v>
      </c>
      <c r="C34" s="640">
        <v>1684044.2</v>
      </c>
      <c r="D34" s="640">
        <v>365998.89999999997</v>
      </c>
      <c r="E34" s="641"/>
      <c r="F34" s="640">
        <v>3923</v>
      </c>
      <c r="G34" s="640">
        <v>30.5</v>
      </c>
      <c r="H34" s="641"/>
      <c r="I34" s="642">
        <v>2053996.5999999999</v>
      </c>
      <c r="J34" s="643"/>
      <c r="K34" s="642">
        <v>2123606.3323799898</v>
      </c>
    </row>
    <row r="35" spans="1:11">
      <c r="A35" s="127"/>
      <c r="B35" s="625" t="s">
        <v>29</v>
      </c>
      <c r="C35" s="640">
        <v>1697630.3043478259</v>
      </c>
      <c r="D35" s="640">
        <v>370216.60869565245</v>
      </c>
      <c r="E35" s="641"/>
      <c r="F35" s="640">
        <v>4381.8260869565183</v>
      </c>
      <c r="G35" s="640">
        <v>30</v>
      </c>
      <c r="H35" s="641"/>
      <c r="I35" s="642">
        <v>2072258.739130435</v>
      </c>
      <c r="J35" s="643"/>
      <c r="K35" s="642">
        <v>2111181.9368752977</v>
      </c>
    </row>
    <row r="36" spans="1:11">
      <c r="A36" s="127"/>
      <c r="B36" s="625" t="s">
        <v>30</v>
      </c>
      <c r="C36" s="640">
        <v>1732468.2</v>
      </c>
      <c r="D36" s="640">
        <v>374402.7</v>
      </c>
      <c r="E36" s="641"/>
      <c r="F36" s="640">
        <v>4519.6000000000004</v>
      </c>
      <c r="G36" s="640">
        <v>29.2</v>
      </c>
      <c r="H36" s="641"/>
      <c r="I36" s="642">
        <v>2111419.7000000002</v>
      </c>
      <c r="J36" s="643"/>
      <c r="K36" s="642">
        <v>2101665.5717899245</v>
      </c>
    </row>
    <row r="37" spans="1:11">
      <c r="A37" s="127"/>
      <c r="B37" s="625" t="s">
        <v>31</v>
      </c>
      <c r="C37" s="640">
        <v>1786487.2380952388</v>
      </c>
      <c r="D37" s="640">
        <v>378164.57142857189</v>
      </c>
      <c r="E37" s="641"/>
      <c r="F37" s="640">
        <v>4645.3809523809559</v>
      </c>
      <c r="G37" s="640">
        <v>29</v>
      </c>
      <c r="H37" s="641"/>
      <c r="I37" s="642">
        <v>2169326.1904761917</v>
      </c>
      <c r="J37" s="643"/>
      <c r="K37" s="642">
        <v>2099569.7017860143</v>
      </c>
    </row>
    <row r="38" spans="1:11">
      <c r="A38" s="127"/>
      <c r="B38" s="625" t="s">
        <v>32</v>
      </c>
      <c r="C38" s="640">
        <v>1835520.4545454539</v>
      </c>
      <c r="D38" s="640">
        <v>381372.13636363647</v>
      </c>
      <c r="E38" s="641"/>
      <c r="F38" s="640">
        <v>4986.0000000000036</v>
      </c>
      <c r="G38" s="640">
        <v>30.045454545454501</v>
      </c>
      <c r="H38" s="641"/>
      <c r="I38" s="642">
        <v>2221908.6363636358</v>
      </c>
      <c r="J38" s="643"/>
      <c r="K38" s="642">
        <v>2146990.1998208337</v>
      </c>
    </row>
    <row r="39" spans="1:11">
      <c r="A39" s="127"/>
      <c r="B39" s="625" t="s">
        <v>33</v>
      </c>
      <c r="C39" s="640">
        <v>1839137.3181818188</v>
      </c>
      <c r="D39" s="640">
        <v>382214.63636363664</v>
      </c>
      <c r="E39" s="641"/>
      <c r="F39" s="640">
        <v>5202.1818181818189</v>
      </c>
      <c r="G39" s="640">
        <v>30.545454545454501</v>
      </c>
      <c r="H39" s="641"/>
      <c r="I39" s="642">
        <v>2226584.6818181826</v>
      </c>
      <c r="J39" s="643"/>
      <c r="K39" s="642">
        <v>2160231.7963856114</v>
      </c>
    </row>
    <row r="40" spans="1:11">
      <c r="A40" s="127"/>
      <c r="B40" s="625" t="s">
        <v>34</v>
      </c>
      <c r="C40" s="640">
        <v>1832776.4545454532</v>
      </c>
      <c r="D40" s="640">
        <v>382112.68181818147</v>
      </c>
      <c r="E40" s="641"/>
      <c r="F40" s="640">
        <v>5175.8636363636379</v>
      </c>
      <c r="G40" s="640">
        <v>31.818181818181799</v>
      </c>
      <c r="H40" s="641"/>
      <c r="I40" s="642">
        <v>2220096.818181817</v>
      </c>
      <c r="J40" s="643"/>
      <c r="K40" s="642">
        <v>2204053.8418245893</v>
      </c>
    </row>
    <row r="41" spans="1:11">
      <c r="A41" s="127"/>
      <c r="B41" s="625" t="s">
        <v>41</v>
      </c>
      <c r="C41" s="640">
        <v>1852176.6818181821</v>
      </c>
      <c r="D41" s="640">
        <v>383632.77272727311</v>
      </c>
      <c r="E41" s="641"/>
      <c r="F41" s="640">
        <v>4933.454545454546</v>
      </c>
      <c r="G41" s="640">
        <v>32.136363636363598</v>
      </c>
      <c r="H41" s="641"/>
      <c r="I41" s="642">
        <v>2240775.0454545459</v>
      </c>
      <c r="J41" s="643"/>
      <c r="K41" s="642">
        <v>2225856.4924165974</v>
      </c>
    </row>
    <row r="42" spans="1:11">
      <c r="A42" s="127"/>
      <c r="B42" s="625" t="s">
        <v>42</v>
      </c>
      <c r="C42" s="640">
        <v>1871400.95</v>
      </c>
      <c r="D42" s="640">
        <v>384824.95</v>
      </c>
      <c r="E42" s="641"/>
      <c r="F42" s="640">
        <v>4886.3999999999996</v>
      </c>
      <c r="G42" s="640">
        <v>32</v>
      </c>
      <c r="H42" s="641"/>
      <c r="I42" s="642">
        <v>2261144.2999999998</v>
      </c>
      <c r="J42" s="643"/>
      <c r="K42" s="642">
        <v>2260779.2646089597</v>
      </c>
    </row>
    <row r="43" spans="1:11">
      <c r="A43" s="127"/>
      <c r="B43" s="635" t="s">
        <v>43</v>
      </c>
      <c r="C43" s="636">
        <v>1873339.7619047591</v>
      </c>
      <c r="D43" s="636">
        <v>385279.57142857125</v>
      </c>
      <c r="E43" s="637"/>
      <c r="F43" s="636">
        <v>4629.3809523809496</v>
      </c>
      <c r="G43" s="636">
        <v>32</v>
      </c>
      <c r="H43" s="637"/>
      <c r="I43" s="638">
        <v>2263280.7142857113</v>
      </c>
      <c r="J43" s="639"/>
      <c r="K43" s="638">
        <v>2290098.8046328053</v>
      </c>
    </row>
    <row r="44" spans="1:11">
      <c r="A44" s="127"/>
      <c r="B44" s="625" t="s">
        <v>44</v>
      </c>
      <c r="C44" s="640">
        <v>1879742.052631577</v>
      </c>
      <c r="D44" s="640">
        <v>386088.89473684237</v>
      </c>
      <c r="E44" s="641"/>
      <c r="F44" s="640">
        <v>3942.6842105263122</v>
      </c>
      <c r="G44" s="640">
        <v>32</v>
      </c>
      <c r="H44" s="641"/>
      <c r="I44" s="642">
        <v>2269805.6315789456</v>
      </c>
      <c r="J44" s="643"/>
      <c r="K44" s="642">
        <v>2306663.5270128697</v>
      </c>
    </row>
    <row r="45" spans="1:11">
      <c r="A45" s="127"/>
      <c r="B45" s="394">
        <v>2022</v>
      </c>
      <c r="C45" s="426"/>
      <c r="D45" s="426"/>
      <c r="E45" s="427"/>
      <c r="F45" s="426"/>
      <c r="G45" s="426"/>
      <c r="H45" s="427"/>
      <c r="I45" s="428"/>
      <c r="J45" s="428"/>
      <c r="K45" s="428"/>
    </row>
    <row r="46" spans="1:11">
      <c r="A46" s="127"/>
      <c r="B46" s="625" t="s">
        <v>9</v>
      </c>
      <c r="C46" s="640">
        <v>1851430.65</v>
      </c>
      <c r="D46" s="640">
        <v>384885.2</v>
      </c>
      <c r="E46" s="641"/>
      <c r="F46" s="640">
        <v>3808.1000000000004</v>
      </c>
      <c r="G46" s="640">
        <v>32</v>
      </c>
      <c r="H46" s="641"/>
      <c r="I46" s="642">
        <v>2240155.9500000002</v>
      </c>
      <c r="J46" s="643"/>
      <c r="K46" s="642">
        <v>2329176</v>
      </c>
    </row>
    <row r="47" spans="1:11">
      <c r="A47" s="127"/>
      <c r="B47" s="625" t="s">
        <v>10</v>
      </c>
      <c r="C47" s="640">
        <v>1867623.25</v>
      </c>
      <c r="D47" s="640">
        <v>387015.85</v>
      </c>
      <c r="E47" s="641"/>
      <c r="F47" s="640">
        <v>3998.65</v>
      </c>
      <c r="G47" s="640">
        <v>32</v>
      </c>
      <c r="H47" s="641"/>
      <c r="I47" s="642">
        <v>2258669.75</v>
      </c>
      <c r="J47" s="643"/>
      <c r="K47" s="642">
        <v>2335216</v>
      </c>
    </row>
    <row r="48" spans="1:11">
      <c r="A48" s="127"/>
      <c r="B48" s="625" t="s">
        <v>29</v>
      </c>
      <c r="C48" s="640">
        <v>1904580</v>
      </c>
      <c r="D48" s="640">
        <v>389969.17391304375</v>
      </c>
      <c r="E48" s="641"/>
      <c r="F48" s="640">
        <v>4244.1304347826035</v>
      </c>
      <c r="G48" s="640">
        <v>31.695652173913</v>
      </c>
      <c r="H48" s="641"/>
      <c r="I48" s="642">
        <v>2298825.0000000005</v>
      </c>
      <c r="J48" s="643"/>
      <c r="K48" s="642">
        <v>2342004</v>
      </c>
    </row>
    <row r="49" spans="1:18">
      <c r="A49" s="127"/>
      <c r="B49" s="625" t="s">
        <v>30</v>
      </c>
      <c r="C49" s="640">
        <v>1956532.315789473</v>
      </c>
      <c r="D49" s="640">
        <v>393298.10526315827</v>
      </c>
      <c r="E49" s="641"/>
      <c r="F49" s="640">
        <v>4653.5789473684163</v>
      </c>
      <c r="G49" s="640">
        <v>30.315789473684202</v>
      </c>
      <c r="H49" s="641"/>
      <c r="I49" s="642">
        <v>2354514.3157894737</v>
      </c>
      <c r="J49" s="643"/>
      <c r="K49" s="642">
        <v>2343637</v>
      </c>
    </row>
    <row r="50" spans="1:18">
      <c r="A50" s="127"/>
      <c r="B50" s="625" t="s">
        <v>31</v>
      </c>
      <c r="C50" s="640">
        <v>2024633.454545456</v>
      </c>
      <c r="D50" s="640">
        <v>396915.81818181765</v>
      </c>
      <c r="E50" s="641"/>
      <c r="F50" s="640">
        <v>5046.5000000000045</v>
      </c>
      <c r="G50" s="640">
        <v>29.136363636363601</v>
      </c>
      <c r="H50" s="641"/>
      <c r="I50" s="642">
        <v>2426624.9090909096</v>
      </c>
      <c r="J50" s="643"/>
      <c r="K50" s="642">
        <v>2348595</v>
      </c>
    </row>
    <row r="51" spans="1:18" ht="12.75" customHeight="1">
      <c r="A51" s="127"/>
      <c r="B51" s="625" t="s">
        <v>32</v>
      </c>
      <c r="C51" s="640">
        <v>2057410.9090909129</v>
      </c>
      <c r="D51" s="640">
        <v>400044.72727272788</v>
      </c>
      <c r="E51" s="641"/>
      <c r="F51" s="640">
        <v>5405.6363636363603</v>
      </c>
      <c r="G51" s="640">
        <v>29</v>
      </c>
      <c r="H51" s="641"/>
      <c r="I51" s="642">
        <v>2462890.2727272771</v>
      </c>
      <c r="J51" s="643"/>
      <c r="K51" s="642">
        <v>2379846</v>
      </c>
      <c r="O51" s="192"/>
    </row>
    <row r="52" spans="1:18" ht="12.75" customHeight="1">
      <c r="A52" s="127"/>
      <c r="B52" s="625" t="s">
        <v>33</v>
      </c>
      <c r="C52" s="640">
        <v>2045917.6190476229</v>
      </c>
      <c r="D52" s="640">
        <v>399928.66666666669</v>
      </c>
      <c r="E52" s="641"/>
      <c r="F52" s="640">
        <v>5617.7142857142871</v>
      </c>
      <c r="G52" s="640">
        <v>28</v>
      </c>
      <c r="H52" s="641"/>
      <c r="I52" s="642">
        <v>2451492.0000000037</v>
      </c>
      <c r="J52" s="643"/>
      <c r="K52" s="642">
        <v>2378436.8115678197</v>
      </c>
      <c r="L52" s="192"/>
    </row>
    <row r="53" spans="1:18" ht="12.75" customHeight="1">
      <c r="A53" s="127"/>
      <c r="B53" s="625" t="s">
        <v>34</v>
      </c>
      <c r="C53" s="640">
        <v>2032318.8181818211</v>
      </c>
      <c r="D53" s="640">
        <v>399520.13636363664</v>
      </c>
      <c r="E53" s="641"/>
      <c r="F53" s="640">
        <v>5623</v>
      </c>
      <c r="G53" s="640">
        <v>29</v>
      </c>
      <c r="H53" s="641"/>
      <c r="I53" s="642">
        <v>2437490.9545454578</v>
      </c>
      <c r="J53" s="643"/>
      <c r="K53" s="642">
        <v>2419877</v>
      </c>
    </row>
    <row r="54" spans="1:18" ht="12.75" customHeight="1">
      <c r="A54" s="127"/>
      <c r="B54" s="625" t="s">
        <v>41</v>
      </c>
      <c r="C54" s="640">
        <v>2048658.045454547</v>
      </c>
      <c r="D54" s="640">
        <v>401814.54545454553</v>
      </c>
      <c r="E54" s="641"/>
      <c r="F54" s="640">
        <v>5516.7727272727279</v>
      </c>
      <c r="G54" s="640">
        <v>29.772727272727298</v>
      </c>
      <c r="H54" s="641"/>
      <c r="I54" s="642">
        <v>2456019.1363636386</v>
      </c>
      <c r="J54" s="643"/>
      <c r="K54" s="642">
        <v>2439668</v>
      </c>
      <c r="R54" s="365"/>
    </row>
    <row r="55" spans="1:18" ht="12.75" customHeight="1">
      <c r="A55" s="127"/>
      <c r="B55" s="625" t="s">
        <v>42</v>
      </c>
      <c r="C55" s="640">
        <v>2052936.45</v>
      </c>
      <c r="D55" s="640">
        <v>404352.1</v>
      </c>
      <c r="E55" s="641"/>
      <c r="F55" s="640">
        <v>5186.75</v>
      </c>
      <c r="G55" s="640">
        <v>31</v>
      </c>
      <c r="H55" s="641"/>
      <c r="I55" s="642">
        <v>2462506.2999999998</v>
      </c>
      <c r="J55" s="643"/>
      <c r="K55" s="642">
        <v>2462109</v>
      </c>
    </row>
    <row r="56" spans="1:18" ht="12.75" customHeight="1">
      <c r="A56" s="127"/>
      <c r="B56" s="635" t="s">
        <v>43</v>
      </c>
      <c r="C56" s="636">
        <v>2046983.6190476168</v>
      </c>
      <c r="D56" s="636">
        <v>405013.90476190438</v>
      </c>
      <c r="E56" s="637"/>
      <c r="F56" s="636">
        <v>4757.7619047619</v>
      </c>
      <c r="G56" s="636">
        <v>31.047619047619001</v>
      </c>
      <c r="H56" s="637"/>
      <c r="I56" s="638">
        <v>2456786.3333333312</v>
      </c>
      <c r="J56" s="639"/>
      <c r="K56" s="638">
        <v>2485897</v>
      </c>
    </row>
    <row r="57" spans="1:18" ht="15">
      <c r="A57" s="127"/>
      <c r="B57" s="625" t="s">
        <v>44</v>
      </c>
      <c r="C57" s="640"/>
      <c r="D57" s="640"/>
      <c r="E57" s="641"/>
      <c r="F57" s="640"/>
      <c r="G57" s="640"/>
      <c r="H57" s="641"/>
      <c r="I57" s="642"/>
      <c r="J57" s="643"/>
      <c r="K57" s="642"/>
      <c r="M57" s="227"/>
      <c r="R57" s="389"/>
    </row>
    <row r="58" spans="1:18">
      <c r="A58" s="127"/>
    </row>
    <row r="59" spans="1:18">
      <c r="A59" s="127"/>
    </row>
    <row r="60" spans="1:18">
      <c r="A60" s="127"/>
    </row>
    <row r="61" spans="1:18">
      <c r="A61" s="127"/>
    </row>
    <row r="62" spans="1:18">
      <c r="A62" s="127"/>
    </row>
    <row r="63" spans="1:18">
      <c r="A63" s="127"/>
    </row>
    <row r="64" spans="1:18">
      <c r="A64" s="127"/>
    </row>
    <row r="65" spans="1:1">
      <c r="A65" s="127"/>
    </row>
    <row r="66" spans="1:1">
      <c r="A66" s="127"/>
    </row>
    <row r="67" spans="1:1">
      <c r="A67" s="127"/>
    </row>
    <row r="68" spans="1:1">
      <c r="A68" s="127"/>
    </row>
    <row r="69" spans="1:1">
      <c r="A69" s="127"/>
    </row>
    <row r="70" spans="1:1">
      <c r="A70" s="127"/>
    </row>
    <row r="71" spans="1:1">
      <c r="A71" s="127"/>
    </row>
    <row r="72" spans="1:1">
      <c r="A72" s="127"/>
    </row>
    <row r="73" spans="1:1">
      <c r="A73" s="127"/>
    </row>
    <row r="74" spans="1:1">
      <c r="A74" s="127"/>
    </row>
    <row r="75" spans="1:1">
      <c r="A75" s="127"/>
    </row>
    <row r="76" spans="1:1">
      <c r="A76" s="127"/>
    </row>
    <row r="77" spans="1:1">
      <c r="A77" s="127"/>
    </row>
    <row r="78" spans="1:1">
      <c r="A78" s="127"/>
    </row>
    <row r="79" spans="1:1">
      <c r="A79" s="127"/>
    </row>
    <row r="80" spans="1:1">
      <c r="A80" s="127"/>
    </row>
    <row r="81" spans="1:1">
      <c r="A81" s="127"/>
    </row>
    <row r="82" spans="1:1">
      <c r="A82" s="127"/>
    </row>
    <row r="83" spans="1:1">
      <c r="A83" s="127"/>
    </row>
    <row r="84" spans="1:1">
      <c r="A84" s="127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4"/>
  <sheetViews>
    <sheetView showGridLines="0" showRowColHeaders="0" topLeftCell="A3" zoomScaleNormal="100" workbookViewId="0">
      <pane ySplit="5" topLeftCell="A29" activePane="bottomLeft" state="frozen"/>
      <selection activeCell="J43" sqref="J43"/>
      <selection pane="bottomLeft" activeCell="F69" sqref="F69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9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893" t="s">
        <v>167</v>
      </c>
      <c r="C3" s="894"/>
      <c r="D3" s="894"/>
      <c r="E3" s="894"/>
      <c r="F3" s="894"/>
      <c r="G3" s="894"/>
    </row>
    <row r="4" spans="1:8" s="52" customFormat="1" ht="15.75">
      <c r="A4" s="51"/>
      <c r="B4" s="893" t="s">
        <v>40</v>
      </c>
      <c r="C4" s="894"/>
      <c r="D4" s="894"/>
      <c r="E4" s="894"/>
      <c r="F4" s="894"/>
      <c r="G4" s="894"/>
      <c r="H4" s="46"/>
    </row>
    <row r="5" spans="1:8" s="52" customFormat="1" ht="5.0999999999999996" customHeight="1">
      <c r="A5" s="2"/>
      <c r="B5" s="71"/>
      <c r="C5" s="72"/>
      <c r="D5" s="73"/>
      <c r="E5" s="73"/>
      <c r="F5" s="73"/>
      <c r="G5" s="73"/>
      <c r="H5" s="73"/>
    </row>
    <row r="6" spans="1:8" ht="24" customHeight="1">
      <c r="B6" s="897" t="s">
        <v>576</v>
      </c>
      <c r="C6" s="895" t="s">
        <v>46</v>
      </c>
      <c r="D6" s="483" t="s">
        <v>183</v>
      </c>
      <c r="E6" s="483"/>
      <c r="F6" s="483" t="s">
        <v>184</v>
      </c>
      <c r="G6" s="483"/>
    </row>
    <row r="7" spans="1:8" ht="18" customHeight="1">
      <c r="B7" s="897"/>
      <c r="C7" s="896"/>
      <c r="D7" s="484" t="s">
        <v>7</v>
      </c>
      <c r="E7" s="484" t="s">
        <v>494</v>
      </c>
      <c r="F7" s="484" t="s">
        <v>7</v>
      </c>
      <c r="G7" s="484" t="s">
        <v>494</v>
      </c>
    </row>
    <row r="8" spans="1:8">
      <c r="B8" s="432">
        <v>2002</v>
      </c>
      <c r="C8" s="485">
        <v>16376762.680000002</v>
      </c>
      <c r="D8" s="486">
        <v>36518.080000000075</v>
      </c>
      <c r="E8" s="487">
        <v>0.22348551624496338</v>
      </c>
      <c r="F8" s="486">
        <v>490988.02000000142</v>
      </c>
      <c r="G8" s="487">
        <v>3.0907401779800949</v>
      </c>
    </row>
    <row r="9" spans="1:8">
      <c r="B9" s="432">
        <v>2003</v>
      </c>
      <c r="C9" s="488">
        <v>16850235.600000001</v>
      </c>
      <c r="D9" s="489">
        <v>20152.95000000298</v>
      </c>
      <c r="E9" s="490">
        <v>0.11974361872788108</v>
      </c>
      <c r="F9" s="489">
        <v>473472.91999999993</v>
      </c>
      <c r="G9" s="490">
        <v>2.8911264652947892</v>
      </c>
    </row>
    <row r="10" spans="1:8">
      <c r="B10" s="432">
        <v>2004</v>
      </c>
      <c r="C10" s="433">
        <v>17349474.239999998</v>
      </c>
      <c r="D10" s="434">
        <v>35257.189999997616</v>
      </c>
      <c r="E10" s="435">
        <v>0.20363144286676516</v>
      </c>
      <c r="F10" s="434">
        <v>499238.63999999687</v>
      </c>
      <c r="G10" s="435">
        <v>2.9627991670335945</v>
      </c>
    </row>
    <row r="11" spans="1:8">
      <c r="B11" s="432">
        <v>2005</v>
      </c>
      <c r="C11" s="433">
        <v>18330429.810000002</v>
      </c>
      <c r="D11" s="434">
        <v>35616.410000000149</v>
      </c>
      <c r="E11" s="435">
        <v>0.19468036771559127</v>
      </c>
      <c r="F11" s="434">
        <v>980955.57000000402</v>
      </c>
      <c r="G11" s="435">
        <v>5.6540939306296991</v>
      </c>
    </row>
    <row r="12" spans="1:8">
      <c r="B12" s="432">
        <v>2006</v>
      </c>
      <c r="C12" s="433">
        <v>18922822.34</v>
      </c>
      <c r="D12" s="434">
        <v>56463.329999998212</v>
      </c>
      <c r="E12" s="435">
        <v>0.29928048104072502</v>
      </c>
      <c r="F12" s="434">
        <v>592392.52999999747</v>
      </c>
      <c r="G12" s="435">
        <v>3.231743806011707</v>
      </c>
    </row>
    <row r="13" spans="1:8">
      <c r="B13" s="432">
        <v>2007</v>
      </c>
      <c r="C13" s="433">
        <v>19393158.910000004</v>
      </c>
      <c r="D13" s="434">
        <v>21475.410000011325</v>
      </c>
      <c r="E13" s="435">
        <v>0.11085980214373592</v>
      </c>
      <c r="F13" s="434">
        <v>470336.57000000402</v>
      </c>
      <c r="G13" s="435">
        <v>2.4855518989140677</v>
      </c>
    </row>
    <row r="14" spans="1:8">
      <c r="B14" s="432">
        <v>2008</v>
      </c>
      <c r="C14" s="433">
        <v>18721386.649999999</v>
      </c>
      <c r="D14" s="434">
        <v>-197086.61000000313</v>
      </c>
      <c r="E14" s="435">
        <v>-1.0417680501560938</v>
      </c>
      <c r="F14" s="434">
        <v>-671772.26000000536</v>
      </c>
      <c r="G14" s="435">
        <v>-3.4639651184088791</v>
      </c>
    </row>
    <row r="15" spans="1:8">
      <c r="B15" s="432">
        <v>2009</v>
      </c>
      <c r="C15" s="433">
        <v>17847669.09</v>
      </c>
      <c r="D15" s="434">
        <v>-61276.289999999106</v>
      </c>
      <c r="E15" s="435">
        <v>-0.34215465344168194</v>
      </c>
      <c r="F15" s="434">
        <v>-873717.55999999866</v>
      </c>
      <c r="G15" s="435">
        <v>-4.6669489623515545</v>
      </c>
    </row>
    <row r="16" spans="1:8">
      <c r="B16" s="432">
        <v>2010</v>
      </c>
      <c r="C16" s="433">
        <v>17612709.379999999</v>
      </c>
      <c r="D16" s="434">
        <v>-53439.670000001788</v>
      </c>
      <c r="E16" s="435">
        <v>-0.30249756100637626</v>
      </c>
      <c r="F16" s="434">
        <v>-234959.71000000089</v>
      </c>
      <c r="G16" s="435">
        <v>-1.3164728055813555</v>
      </c>
    </row>
    <row r="17" spans="2:11">
      <c r="B17" s="432">
        <v>2011</v>
      </c>
      <c r="C17" s="433">
        <v>17248530.300000001</v>
      </c>
      <c r="D17" s="434">
        <v>-111782.25</v>
      </c>
      <c r="E17" s="435">
        <v>-0.64389537733293878</v>
      </c>
      <c r="F17" s="434">
        <v>-364179.07999999821</v>
      </c>
      <c r="G17" s="435">
        <v>-2.0677061782075441</v>
      </c>
    </row>
    <row r="18" spans="2:11">
      <c r="B18" s="432">
        <v>2012</v>
      </c>
      <c r="C18" s="433">
        <v>16531048.140000001</v>
      </c>
      <c r="D18" s="434">
        <v>-205678.49000000022</v>
      </c>
      <c r="E18" s="435">
        <v>-1.2289051171531185</v>
      </c>
      <c r="F18" s="434">
        <v>-717482.16000000015</v>
      </c>
      <c r="G18" s="435">
        <v>-4.1596712735577341</v>
      </c>
    </row>
    <row r="19" spans="2:11">
      <c r="B19" s="432">
        <v>2013</v>
      </c>
      <c r="C19" s="433">
        <v>16293543.199999999</v>
      </c>
      <c r="D19" s="434">
        <v>-66829.320000000298</v>
      </c>
      <c r="E19" s="435">
        <v>-0.40848287481415468</v>
      </c>
      <c r="F19" s="434">
        <v>-237504.94000000134</v>
      </c>
      <c r="G19" s="435">
        <v>-1.4367203941854854</v>
      </c>
    </row>
    <row r="20" spans="2:11">
      <c r="B20" s="432">
        <v>2014</v>
      </c>
      <c r="C20" s="433">
        <v>16695751.699999999</v>
      </c>
      <c r="D20" s="434">
        <v>5231.9699999988079</v>
      </c>
      <c r="E20" s="435">
        <v>3.134695674332022E-2</v>
      </c>
      <c r="F20" s="434">
        <v>402208.5</v>
      </c>
      <c r="G20" s="435">
        <v>2.4685146445004023</v>
      </c>
    </row>
    <row r="21" spans="2:11">
      <c r="B21" s="432">
        <v>2015</v>
      </c>
      <c r="C21" s="433">
        <v>17223086.469999999</v>
      </c>
      <c r="D21" s="434">
        <v>1619.9499999992549</v>
      </c>
      <c r="E21" s="435">
        <v>9.4065740459399194E-3</v>
      </c>
      <c r="F21" s="434">
        <v>527334.76999999955</v>
      </c>
      <c r="G21" s="435">
        <v>3.1584967210550872</v>
      </c>
      <c r="K21" s="703"/>
    </row>
    <row r="22" spans="2:11">
      <c r="B22" s="432">
        <v>2016</v>
      </c>
      <c r="C22" s="433">
        <v>17780523.879999999</v>
      </c>
      <c r="D22" s="434">
        <v>-32832.019999999553</v>
      </c>
      <c r="E22" s="435">
        <v>-0.18431125602783993</v>
      </c>
      <c r="F22" s="434">
        <v>557437.41000000015</v>
      </c>
      <c r="G22" s="435">
        <v>3.2365709303670371</v>
      </c>
      <c r="K22" s="703"/>
    </row>
    <row r="23" spans="2:11">
      <c r="B23" s="432">
        <v>2017</v>
      </c>
      <c r="C23" s="433">
        <v>18417756.200000003</v>
      </c>
      <c r="D23" s="434">
        <v>-12772.829999998212</v>
      </c>
      <c r="E23" s="435">
        <v>-6.9302568467819015E-2</v>
      </c>
      <c r="F23" s="434">
        <v>637232.32000000402</v>
      </c>
      <c r="G23" s="435">
        <v>3.5838782046055542</v>
      </c>
    </row>
    <row r="24" spans="2:11">
      <c r="B24" s="432">
        <v>2018</v>
      </c>
      <c r="C24" s="433">
        <v>18945624.190000001</v>
      </c>
      <c r="D24" s="434">
        <v>-47448.619999997318</v>
      </c>
      <c r="E24" s="435">
        <v>-0.24982066079910226</v>
      </c>
      <c r="F24" s="434">
        <v>527867.98999999836</v>
      </c>
      <c r="G24" s="435">
        <v>2.8660819714835668</v>
      </c>
    </row>
    <row r="25" spans="2:11">
      <c r="B25" s="432">
        <v>2019</v>
      </c>
      <c r="C25" s="433">
        <v>19376878.449999999</v>
      </c>
      <c r="D25" s="434">
        <v>-53114.199999999255</v>
      </c>
      <c r="E25" s="435">
        <v>-0.27336191503911778</v>
      </c>
      <c r="F25" s="434">
        <v>431254.25999999791</v>
      </c>
      <c r="G25" s="435">
        <v>2.2762736961056333</v>
      </c>
    </row>
    <row r="26" spans="2:11">
      <c r="B26" s="436">
        <v>2020</v>
      </c>
      <c r="C26" s="437"/>
      <c r="D26" s="437"/>
      <c r="E26" s="437"/>
      <c r="F26" s="437"/>
      <c r="G26" s="437"/>
    </row>
    <row r="27" spans="2:11">
      <c r="B27" s="647" t="s">
        <v>9</v>
      </c>
      <c r="C27" s="648">
        <v>19164493.639999997</v>
      </c>
      <c r="D27" s="649">
        <v>-244044.19000000134</v>
      </c>
      <c r="E27" s="650">
        <v>-1.257406364856493</v>
      </c>
      <c r="F27" s="649">
        <v>345193.54999999702</v>
      </c>
      <c r="G27" s="650">
        <v>1.8342528592942813</v>
      </c>
    </row>
    <row r="28" spans="2:11">
      <c r="B28" s="647" t="s">
        <v>10</v>
      </c>
      <c r="C28" s="648">
        <v>19250228.949999999</v>
      </c>
      <c r="D28" s="649">
        <v>85735.310000002384</v>
      </c>
      <c r="E28" s="650">
        <v>0.44736538105580337</v>
      </c>
      <c r="F28" s="649">
        <v>361757.05000000075</v>
      </c>
      <c r="G28" s="650">
        <v>1.9152266626714294</v>
      </c>
    </row>
    <row r="29" spans="2:11">
      <c r="B29" s="647" t="s">
        <v>29</v>
      </c>
      <c r="C29" s="648">
        <v>19006759.590909131</v>
      </c>
      <c r="D29" s="649">
        <v>-243469.35909086838</v>
      </c>
      <c r="E29" s="650">
        <v>-1.2647608489397584</v>
      </c>
      <c r="F29" s="649">
        <v>-36816.739090867341</v>
      </c>
      <c r="G29" s="650">
        <v>-0.19332891287268694</v>
      </c>
    </row>
    <row r="30" spans="2:11">
      <c r="B30" s="647" t="s">
        <v>30</v>
      </c>
      <c r="C30" s="648">
        <v>18458666.800000001</v>
      </c>
      <c r="D30" s="649">
        <v>-548092.79090913013</v>
      </c>
      <c r="E30" s="650">
        <v>-2.8836729811181527</v>
      </c>
      <c r="F30" s="649">
        <v>-771694.95000000298</v>
      </c>
      <c r="G30" s="650">
        <v>-4.0128987693120308</v>
      </c>
    </row>
    <row r="31" spans="2:11">
      <c r="B31" s="647" t="s">
        <v>31</v>
      </c>
      <c r="C31" s="648">
        <v>18556129</v>
      </c>
      <c r="D31" s="649">
        <v>97462.199999999255</v>
      </c>
      <c r="E31" s="650">
        <v>0.52800237989019649</v>
      </c>
      <c r="F31" s="649">
        <v>-885984.45454543084</v>
      </c>
      <c r="G31" s="650">
        <v>-4.5570377758406408</v>
      </c>
    </row>
    <row r="32" spans="2:11">
      <c r="B32" s="647" t="s">
        <v>32</v>
      </c>
      <c r="C32" s="648">
        <v>18624336.681818176</v>
      </c>
      <c r="D32" s="649">
        <v>68207.681818176061</v>
      </c>
      <c r="E32" s="650">
        <v>0.36757494959307735</v>
      </c>
      <c r="F32" s="649">
        <v>-893360.51818182692</v>
      </c>
      <c r="G32" s="650">
        <v>-4.5771819750427625</v>
      </c>
      <c r="K32" s="702"/>
    </row>
    <row r="33" spans="2:11">
      <c r="B33" s="647" t="s">
        <v>33</v>
      </c>
      <c r="C33" s="648">
        <v>18785554</v>
      </c>
      <c r="D33" s="649">
        <v>161217.31818182394</v>
      </c>
      <c r="E33" s="650">
        <v>0.86562716802262685</v>
      </c>
      <c r="F33" s="649">
        <v>-747656.73000000045</v>
      </c>
      <c r="G33" s="650">
        <v>-3.8276182053968029</v>
      </c>
      <c r="K33" s="702"/>
    </row>
    <row r="34" spans="2:11">
      <c r="B34" s="647" t="s">
        <v>34</v>
      </c>
      <c r="C34" s="648">
        <v>18792376</v>
      </c>
      <c r="D34" s="649">
        <v>6822</v>
      </c>
      <c r="E34" s="650">
        <v>3.6315138749714038E-2</v>
      </c>
      <c r="F34" s="649">
        <v>-527851.08809526637</v>
      </c>
      <c r="G34" s="650">
        <v>-2.7321163756947584</v>
      </c>
    </row>
    <row r="35" spans="2:11">
      <c r="B35" s="647" t="s">
        <v>41</v>
      </c>
      <c r="C35" s="648">
        <v>18876389.272727255</v>
      </c>
      <c r="D35" s="649">
        <v>84013.272727254778</v>
      </c>
      <c r="E35" s="650">
        <v>0.44706040751447063</v>
      </c>
      <c r="F35" s="649">
        <v>-447062.19727274403</v>
      </c>
      <c r="G35" s="650">
        <v>-2.3135732142201277</v>
      </c>
    </row>
    <row r="36" spans="2:11">
      <c r="B36" s="647" t="s">
        <v>42</v>
      </c>
      <c r="C36" s="648">
        <v>18990364</v>
      </c>
      <c r="D36" s="649">
        <v>113974.72727274522</v>
      </c>
      <c r="E36" s="650">
        <v>0.60379517303881869</v>
      </c>
      <c r="F36" s="649">
        <v>-439628.64999999851</v>
      </c>
      <c r="G36" s="650">
        <v>-2.2626290082513094</v>
      </c>
    </row>
    <row r="37" spans="2:11">
      <c r="B37" s="635" t="s">
        <v>43</v>
      </c>
      <c r="C37" s="644">
        <v>19022001.57142856</v>
      </c>
      <c r="D37" s="645">
        <v>31637.571428559721</v>
      </c>
      <c r="E37" s="646">
        <v>0.1665980253383168</v>
      </c>
      <c r="F37" s="645">
        <v>-354876.87857143953</v>
      </c>
      <c r="G37" s="646">
        <v>-1.8314450363466079</v>
      </c>
    </row>
    <row r="38" spans="2:11">
      <c r="B38" s="647" t="s">
        <v>44</v>
      </c>
      <c r="C38" s="648">
        <v>19048433.315789498</v>
      </c>
      <c r="D38" s="649">
        <v>26431.744360938668</v>
      </c>
      <c r="E38" s="650">
        <v>0.13895353894113782</v>
      </c>
      <c r="F38" s="649">
        <v>-360104.51421049982</v>
      </c>
      <c r="G38" s="650">
        <v>-1.8553922885106999</v>
      </c>
    </row>
    <row r="39" spans="2:11">
      <c r="B39" s="436">
        <v>2021</v>
      </c>
      <c r="C39" s="437"/>
      <c r="D39" s="437"/>
      <c r="E39" s="437"/>
      <c r="F39" s="437"/>
      <c r="G39" s="437"/>
    </row>
    <row r="40" spans="2:11">
      <c r="B40" s="647" t="s">
        <v>9</v>
      </c>
      <c r="C40" s="648">
        <v>18829480</v>
      </c>
      <c r="D40" s="649">
        <v>-218953.31578949839</v>
      </c>
      <c r="E40" s="650">
        <v>-1.1494557697194239</v>
      </c>
      <c r="F40" s="649">
        <v>-335013.63999999687</v>
      </c>
      <c r="G40" s="650">
        <v>-1.7480954430267701</v>
      </c>
    </row>
    <row r="41" spans="2:11">
      <c r="B41" s="647" t="s">
        <v>10</v>
      </c>
      <c r="C41" s="648">
        <v>18850111.650000002</v>
      </c>
      <c r="D41" s="649">
        <v>20631.650000002235</v>
      </c>
      <c r="E41" s="650">
        <v>0.10957100249184748</v>
      </c>
      <c r="F41" s="649">
        <v>-400117.29999999702</v>
      </c>
      <c r="G41" s="650">
        <v>-2.0785067078383861</v>
      </c>
    </row>
    <row r="42" spans="2:11">
      <c r="B42" s="647" t="s">
        <v>29</v>
      </c>
      <c r="C42" s="648">
        <v>18920901.869565237</v>
      </c>
      <c r="D42" s="649">
        <v>70790.219565235078</v>
      </c>
      <c r="E42" s="650">
        <v>0.37554270701221526</v>
      </c>
      <c r="F42" s="649">
        <v>-85857.721343893558</v>
      </c>
      <c r="G42" s="650">
        <v>-0.45172203569596547</v>
      </c>
    </row>
    <row r="43" spans="2:11">
      <c r="B43" s="647" t="s">
        <v>30</v>
      </c>
      <c r="C43" s="648">
        <v>19055298.050000001</v>
      </c>
      <c r="D43" s="649">
        <v>134396.18043476343</v>
      </c>
      <c r="E43" s="650">
        <v>0.71030536155861057</v>
      </c>
      <c r="F43" s="649">
        <v>596631.25</v>
      </c>
      <c r="G43" s="650">
        <v>3.2322553761033248</v>
      </c>
    </row>
    <row r="44" spans="2:11">
      <c r="B44" s="647" t="s">
        <v>31</v>
      </c>
      <c r="C44" s="648">
        <v>19267221.00000003</v>
      </c>
      <c r="D44" s="649">
        <v>211922.95000002906</v>
      </c>
      <c r="E44" s="650">
        <v>1.1121471280268338</v>
      </c>
      <c r="F44" s="649">
        <v>711092.0000000298</v>
      </c>
      <c r="G44" s="650">
        <v>3.8321139069470149</v>
      </c>
    </row>
    <row r="45" spans="2:11">
      <c r="B45" s="647" t="s">
        <v>32</v>
      </c>
      <c r="C45" s="648">
        <v>19500277.409090947</v>
      </c>
      <c r="D45" s="649">
        <v>233056.40909091756</v>
      </c>
      <c r="E45" s="650">
        <v>1.2096005391276634</v>
      </c>
      <c r="F45" s="649">
        <v>875940.7272727713</v>
      </c>
      <c r="G45" s="650">
        <v>4.7032049636855078</v>
      </c>
    </row>
    <row r="46" spans="2:11">
      <c r="B46" s="647" t="s">
        <v>33</v>
      </c>
      <c r="C46" s="648">
        <v>19591727.954545453</v>
      </c>
      <c r="D46" s="649">
        <v>91450.545454505831</v>
      </c>
      <c r="E46" s="650">
        <v>0.46897048455254264</v>
      </c>
      <c r="F46" s="649">
        <v>806173.95454545319</v>
      </c>
      <c r="G46" s="650">
        <v>4.2914569064369914</v>
      </c>
    </row>
    <row r="47" spans="2:11">
      <c r="B47" s="647" t="s">
        <v>34</v>
      </c>
      <c r="C47" s="648">
        <v>19473724.090909075</v>
      </c>
      <c r="D47" s="649">
        <v>-118003.8636363782</v>
      </c>
      <c r="E47" s="650">
        <v>-0.6023147315548556</v>
      </c>
      <c r="F47" s="649">
        <v>681348.09090907499</v>
      </c>
      <c r="G47" s="650">
        <v>3.6256622946937398</v>
      </c>
    </row>
    <row r="48" spans="2:11">
      <c r="B48" s="647" t="s">
        <v>41</v>
      </c>
      <c r="C48" s="648">
        <v>19531111.36363633</v>
      </c>
      <c r="D48" s="649">
        <v>57387.272727254778</v>
      </c>
      <c r="E48" s="650">
        <v>0.29469079699062206</v>
      </c>
      <c r="F48" s="649">
        <v>654722.09090907499</v>
      </c>
      <c r="G48" s="650">
        <v>3.4684710166208674</v>
      </c>
    </row>
    <row r="49" spans="2:7">
      <c r="B49" s="647" t="s">
        <v>42</v>
      </c>
      <c r="C49" s="648">
        <v>19690589.649999999</v>
      </c>
      <c r="D49" s="649">
        <v>159478.28636366874</v>
      </c>
      <c r="E49" s="650">
        <v>0.81653462209318661</v>
      </c>
      <c r="F49" s="649">
        <v>700225.64999999851</v>
      </c>
      <c r="G49" s="650">
        <v>3.687268185064795</v>
      </c>
    </row>
    <row r="50" spans="2:7">
      <c r="B50" s="635" t="s">
        <v>43</v>
      </c>
      <c r="C50" s="644">
        <v>19752357.809523832</v>
      </c>
      <c r="D50" s="645">
        <v>61768.159523833543</v>
      </c>
      <c r="E50" s="646">
        <v>0.31369380308949246</v>
      </c>
      <c r="F50" s="645">
        <v>730356.23809527233</v>
      </c>
      <c r="G50" s="646">
        <v>3.839534106612021</v>
      </c>
    </row>
    <row r="51" spans="2:7">
      <c r="B51" s="647" t="s">
        <v>44</v>
      </c>
      <c r="C51" s="648">
        <v>19824911.210526288</v>
      </c>
      <c r="D51" s="649">
        <v>72553.401002455503</v>
      </c>
      <c r="E51" s="650">
        <v>0.36731514132188181</v>
      </c>
      <c r="F51" s="649">
        <v>776477.89473678917</v>
      </c>
      <c r="G51" s="650">
        <v>4.076334687814736</v>
      </c>
    </row>
    <row r="52" spans="2:7">
      <c r="B52" s="436">
        <v>2022</v>
      </c>
      <c r="C52" s="437"/>
      <c r="D52" s="437"/>
      <c r="E52" s="437"/>
      <c r="F52" s="437"/>
      <c r="G52" s="437"/>
    </row>
    <row r="53" spans="2:7">
      <c r="B53" s="647" t="s">
        <v>9</v>
      </c>
      <c r="C53" s="648">
        <v>19627161.25</v>
      </c>
      <c r="D53" s="649">
        <v>-197749.96052628756</v>
      </c>
      <c r="E53" s="650">
        <v>-0.99748220017897893</v>
      </c>
      <c r="F53" s="649">
        <v>797681.25</v>
      </c>
      <c r="G53" s="650">
        <v>4.2363424268752965</v>
      </c>
    </row>
    <row r="54" spans="2:7">
      <c r="B54" s="647" t="s">
        <v>10</v>
      </c>
      <c r="C54" s="648">
        <v>19694272.050000001</v>
      </c>
      <c r="D54" s="649">
        <v>67110.800000000745</v>
      </c>
      <c r="E54" s="650">
        <v>0.34192820421242232</v>
      </c>
      <c r="F54" s="649">
        <v>844160.39999999851</v>
      </c>
      <c r="G54" s="650">
        <v>4.4782779840988383</v>
      </c>
    </row>
    <row r="55" spans="2:7">
      <c r="B55" s="647" t="s">
        <v>29</v>
      </c>
      <c r="C55" s="648">
        <v>19834503.695652135</v>
      </c>
      <c r="D55" s="649">
        <v>140231.64565213397</v>
      </c>
      <c r="E55" s="650">
        <v>0.71204279750027411</v>
      </c>
      <c r="F55" s="649">
        <v>913601.8260868974</v>
      </c>
      <c r="G55" s="650">
        <v>4.8285321301541728</v>
      </c>
    </row>
    <row r="56" spans="2:7">
      <c r="B56" s="647" t="s">
        <v>30</v>
      </c>
      <c r="C56" s="648">
        <v>20019080.315789446</v>
      </c>
      <c r="D56" s="649">
        <v>184576.62013731152</v>
      </c>
      <c r="E56" s="650">
        <v>0.93058350725343075</v>
      </c>
      <c r="F56" s="649">
        <v>963782.26578944549</v>
      </c>
      <c r="G56" s="650">
        <v>5.0578178481414398</v>
      </c>
    </row>
    <row r="57" spans="2:7">
      <c r="B57" s="647" t="s">
        <v>31</v>
      </c>
      <c r="C57" s="648">
        <v>20232723.136363596</v>
      </c>
      <c r="D57" s="649">
        <v>213642.82057414949</v>
      </c>
      <c r="E57" s="650">
        <v>1.0671959810543541</v>
      </c>
      <c r="F57" s="649">
        <v>965502.13636356592</v>
      </c>
      <c r="G57" s="650">
        <v>5.0111125852740486</v>
      </c>
    </row>
    <row r="58" spans="2:7">
      <c r="B58" s="647" t="s">
        <v>32</v>
      </c>
      <c r="C58" s="648">
        <v>20348329.954545405</v>
      </c>
      <c r="D58" s="649">
        <v>115606.81818180904</v>
      </c>
      <c r="E58" s="650">
        <v>0.57138536124202233</v>
      </c>
      <c r="F58" s="649">
        <v>848052.5454544574</v>
      </c>
      <c r="G58" s="650">
        <v>4.3489255443058425</v>
      </c>
    </row>
    <row r="59" spans="2:7">
      <c r="B59" s="647" t="s">
        <v>33</v>
      </c>
      <c r="C59" s="648">
        <v>20340964.238095284</v>
      </c>
      <c r="D59" s="649">
        <v>-7365.7164501212537</v>
      </c>
      <c r="E59" s="650">
        <v>-3.6198137471600944E-2</v>
      </c>
      <c r="F59" s="649">
        <v>749236.28354983032</v>
      </c>
      <c r="G59" s="650">
        <v>3.8242480974017354</v>
      </c>
    </row>
    <row r="60" spans="2:7">
      <c r="B60" s="647" t="s">
        <v>34</v>
      </c>
      <c r="C60" s="648">
        <v>20151001.136363648</v>
      </c>
      <c r="D60" s="649">
        <v>-189963.10173163563</v>
      </c>
      <c r="E60" s="650">
        <v>-0.93389428105805905</v>
      </c>
      <c r="F60" s="649">
        <v>677277.04545457289</v>
      </c>
      <c r="G60" s="650">
        <v>3.4779020298985728</v>
      </c>
    </row>
    <row r="61" spans="2:7">
      <c r="B61" s="647" t="s">
        <v>41</v>
      </c>
      <c r="C61" s="648">
        <v>20180287.409090951</v>
      </c>
      <c r="D61" s="649">
        <v>29286.272727303207</v>
      </c>
      <c r="E61" s="650">
        <v>0.14533408305186413</v>
      </c>
      <c r="F61" s="649">
        <v>649176.04545462132</v>
      </c>
      <c r="G61" s="650">
        <v>3.3238049456995071</v>
      </c>
    </row>
    <row r="62" spans="2:7">
      <c r="B62" s="647" t="s">
        <v>42</v>
      </c>
      <c r="C62" s="648">
        <v>20283786.400000002</v>
      </c>
      <c r="D62" s="649">
        <v>103498.99090905115</v>
      </c>
      <c r="E62" s="650">
        <v>0.51287173869695835</v>
      </c>
      <c r="F62" s="649">
        <v>593196.75000000373</v>
      </c>
      <c r="G62" s="650">
        <v>3.0125900775145311</v>
      </c>
    </row>
    <row r="63" spans="2:7">
      <c r="B63" s="635" t="s">
        <v>43</v>
      </c>
      <c r="C63" s="644">
        <v>20283630.90476194</v>
      </c>
      <c r="D63" s="645">
        <v>-155.49523806199431</v>
      </c>
      <c r="E63" s="646">
        <v>-7.6659867637829393E-4</v>
      </c>
      <c r="F63" s="645">
        <v>531273.09523810819</v>
      </c>
      <c r="G63" s="646">
        <v>2.6896692554948913</v>
      </c>
    </row>
    <row r="64" spans="2:7">
      <c r="B64" s="647" t="s">
        <v>44</v>
      </c>
      <c r="C64" s="648" t="s">
        <v>439</v>
      </c>
      <c r="D64" s="649" t="s">
        <v>439</v>
      </c>
      <c r="E64" s="650" t="s">
        <v>439</v>
      </c>
      <c r="F64" s="649" t="s">
        <v>439</v>
      </c>
      <c r="G64" s="650" t="s">
        <v>439</v>
      </c>
    </row>
    <row r="66" spans="2:9">
      <c r="B66" s="223"/>
      <c r="C66" s="234"/>
      <c r="D66" s="198"/>
      <c r="E66" s="198"/>
      <c r="F66" s="198"/>
      <c r="G66" s="198"/>
      <c r="H66" s="198"/>
      <c r="I66" s="52"/>
    </row>
    <row r="67" spans="2:9">
      <c r="B67" s="223"/>
      <c r="C67" s="234"/>
      <c r="D67" s="198"/>
      <c r="E67" s="198"/>
      <c r="F67" s="198"/>
      <c r="G67" s="198"/>
      <c r="H67" s="198"/>
      <c r="I67" s="52"/>
    </row>
    <row r="68" spans="2:9">
      <c r="B68" s="223"/>
      <c r="C68" s="220"/>
      <c r="D68" s="235"/>
      <c r="E68" s="236"/>
      <c r="F68" s="237"/>
      <c r="G68" s="236"/>
      <c r="H68" s="237"/>
      <c r="I68" s="52"/>
    </row>
    <row r="69" spans="2:9">
      <c r="B69" s="223"/>
      <c r="C69" s="238"/>
      <c r="D69" s="369"/>
      <c r="E69" s="370"/>
      <c r="F69" s="369"/>
      <c r="G69" s="370"/>
      <c r="H69" s="240"/>
      <c r="I69" s="52"/>
    </row>
    <row r="70" spans="2:9">
      <c r="B70" s="223"/>
      <c r="C70" s="234"/>
      <c r="D70" s="198"/>
      <c r="E70" s="198"/>
      <c r="F70" s="198"/>
      <c r="G70" s="198"/>
      <c r="H70" s="198"/>
      <c r="I70" s="52"/>
    </row>
    <row r="71" spans="2:9">
      <c r="B71" s="223"/>
      <c r="C71" s="234"/>
      <c r="D71" s="239"/>
      <c r="E71" s="240"/>
      <c r="F71" s="239"/>
      <c r="G71" s="240"/>
      <c r="H71" s="198"/>
      <c r="I71" s="52"/>
    </row>
    <row r="72" spans="2:9">
      <c r="B72" s="223"/>
      <c r="C72" s="198"/>
      <c r="D72" s="198"/>
      <c r="E72" s="198"/>
      <c r="F72" s="198"/>
      <c r="G72" s="198"/>
      <c r="H72" s="198"/>
      <c r="I72" s="52"/>
    </row>
    <row r="73" spans="2:9">
      <c r="B73" s="223"/>
      <c r="C73" s="198"/>
      <c r="D73" s="198"/>
      <c r="E73" s="198"/>
      <c r="F73" s="198"/>
      <c r="G73" s="198"/>
      <c r="H73" s="198"/>
      <c r="I73" s="52"/>
    </row>
    <row r="74" spans="2:9">
      <c r="B74" s="223"/>
      <c r="C74" s="198"/>
      <c r="D74" s="198"/>
      <c r="E74" s="198"/>
      <c r="F74" s="198"/>
      <c r="G74" s="198"/>
      <c r="H74" s="198"/>
      <c r="I74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29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893" t="s">
        <v>167</v>
      </c>
      <c r="C3" s="894"/>
      <c r="D3" s="894"/>
      <c r="E3" s="894"/>
      <c r="F3" s="894"/>
      <c r="G3" s="894"/>
      <c r="J3" s="70"/>
    </row>
    <row r="4" spans="1:11" s="52" customFormat="1" ht="16.5" customHeight="1">
      <c r="A4" s="51"/>
      <c r="B4" s="893" t="s">
        <v>138</v>
      </c>
      <c r="C4" s="894"/>
      <c r="D4" s="894"/>
      <c r="E4" s="894"/>
      <c r="F4" s="894"/>
      <c r="G4" s="894"/>
      <c r="I4" s="127"/>
      <c r="J4" s="138"/>
      <c r="K4" s="127"/>
    </row>
    <row r="5" spans="1:11" s="52" customFormat="1" ht="5.0999999999999996" customHeight="1">
      <c r="A5" s="2"/>
      <c r="B5" s="491"/>
      <c r="C5" s="491"/>
      <c r="D5" s="491"/>
      <c r="E5" s="491"/>
      <c r="F5" s="491"/>
      <c r="G5" s="491"/>
      <c r="I5" s="127"/>
      <c r="J5" s="138"/>
      <c r="K5" s="127"/>
    </row>
    <row r="6" spans="1:11" ht="24" customHeight="1">
      <c r="B6" s="897" t="s">
        <v>577</v>
      </c>
      <c r="C6" s="898" t="s">
        <v>46</v>
      </c>
      <c r="D6" s="483" t="s">
        <v>183</v>
      </c>
      <c r="E6" s="483"/>
      <c r="F6" s="483" t="s">
        <v>184</v>
      </c>
      <c r="G6" s="483"/>
      <c r="I6" s="74"/>
      <c r="J6" s="74"/>
      <c r="K6" s="74"/>
    </row>
    <row r="7" spans="1:11" ht="18" customHeight="1">
      <c r="B7" s="897"/>
      <c r="C7" s="899"/>
      <c r="D7" s="484" t="s">
        <v>7</v>
      </c>
      <c r="E7" s="484" t="s">
        <v>494</v>
      </c>
      <c r="F7" s="484" t="s">
        <v>7</v>
      </c>
      <c r="G7" s="484" t="s">
        <v>494</v>
      </c>
      <c r="I7" s="74"/>
      <c r="J7" s="74"/>
      <c r="K7" s="74"/>
    </row>
    <row r="8" spans="1:11">
      <c r="A8" s="127"/>
      <c r="B8" s="432">
        <v>2002</v>
      </c>
      <c r="C8" s="492">
        <v>12301028.52</v>
      </c>
      <c r="D8" s="493">
        <v>14555.219999998808</v>
      </c>
      <c r="E8" s="494">
        <v>0.11846540211013235</v>
      </c>
      <c r="F8" s="493">
        <v>415623.24000000022</v>
      </c>
      <c r="G8" s="494">
        <v>3.496921057453406</v>
      </c>
    </row>
    <row r="9" spans="1:11">
      <c r="A9" s="127"/>
      <c r="B9" s="436">
        <v>2003</v>
      </c>
      <c r="C9" s="433">
        <v>12694164.800000001</v>
      </c>
      <c r="D9" s="434">
        <v>16581.200000001118</v>
      </c>
      <c r="E9" s="435">
        <v>0.13079148616303371</v>
      </c>
      <c r="F9" s="434">
        <v>393136.28000000119</v>
      </c>
      <c r="G9" s="435">
        <v>3.1959626738594267</v>
      </c>
    </row>
    <row r="10" spans="1:11">
      <c r="A10" s="127"/>
      <c r="B10" s="436">
        <v>2004</v>
      </c>
      <c r="C10" s="433">
        <v>13143789.140000001</v>
      </c>
      <c r="D10" s="434">
        <v>31441.530000001192</v>
      </c>
      <c r="E10" s="435">
        <v>0.23978566565779147</v>
      </c>
      <c r="F10" s="434">
        <v>449624.33999999985</v>
      </c>
      <c r="G10" s="435">
        <v>3.5419765465783115</v>
      </c>
    </row>
    <row r="11" spans="1:11">
      <c r="A11" s="127"/>
      <c r="B11" s="436">
        <v>2005</v>
      </c>
      <c r="C11" s="433">
        <v>13879088.039999999</v>
      </c>
      <c r="D11" s="434">
        <v>28052.039999999106</v>
      </c>
      <c r="E11" s="435">
        <v>0.20252665576782647</v>
      </c>
      <c r="F11" s="434">
        <v>735298.89999999851</v>
      </c>
      <c r="G11" s="435">
        <v>5.594268838065048</v>
      </c>
    </row>
    <row r="12" spans="1:11">
      <c r="B12" s="436">
        <v>2006</v>
      </c>
      <c r="C12" s="433">
        <v>14497689.85</v>
      </c>
      <c r="D12" s="434">
        <v>58672.240000000224</v>
      </c>
      <c r="E12" s="435">
        <v>0.40634509621600046</v>
      </c>
      <c r="F12" s="434">
        <v>618601.81000000052</v>
      </c>
      <c r="G12" s="435">
        <v>4.4570782188078084</v>
      </c>
    </row>
    <row r="13" spans="1:11">
      <c r="B13" s="436">
        <v>2007</v>
      </c>
      <c r="C13" s="433">
        <v>14925402.470000001</v>
      </c>
      <c r="D13" s="434">
        <v>17406.790000000969</v>
      </c>
      <c r="E13" s="435">
        <v>0.11676143710823794</v>
      </c>
      <c r="F13" s="434">
        <v>427712.62000000104</v>
      </c>
      <c r="G13" s="435">
        <v>2.950212236744747</v>
      </c>
    </row>
    <row r="14" spans="1:11">
      <c r="B14" s="436">
        <v>2008</v>
      </c>
      <c r="C14" s="433">
        <v>14262403</v>
      </c>
      <c r="D14" s="434">
        <v>-173041.13000000082</v>
      </c>
      <c r="E14" s="435">
        <v>-1.1987239771887914</v>
      </c>
      <c r="F14" s="434">
        <v>-662999.47000000067</v>
      </c>
      <c r="G14" s="435">
        <v>-4.4420877181210159</v>
      </c>
    </row>
    <row r="15" spans="1:11">
      <c r="B15" s="436">
        <v>2009</v>
      </c>
      <c r="C15" s="433">
        <v>13499435.09</v>
      </c>
      <c r="D15" s="434">
        <v>-42496.669999999925</v>
      </c>
      <c r="E15" s="435">
        <v>-0.3138154197876446</v>
      </c>
      <c r="F15" s="434">
        <v>-762967.91000000015</v>
      </c>
      <c r="G15" s="435">
        <v>-5.3495046381735278</v>
      </c>
    </row>
    <row r="16" spans="1:11">
      <c r="B16" s="436">
        <v>2010</v>
      </c>
      <c r="C16" s="433">
        <v>13321003</v>
      </c>
      <c r="D16" s="434">
        <v>-34562.800000000745</v>
      </c>
      <c r="E16" s="435">
        <v>-0.25878948535449808</v>
      </c>
      <c r="F16" s="434">
        <v>-178432.08999999985</v>
      </c>
      <c r="G16" s="435">
        <v>-1.3217744950837016</v>
      </c>
    </row>
    <row r="17" spans="2:7">
      <c r="B17" s="436">
        <v>2011</v>
      </c>
      <c r="C17" s="433">
        <v>12979215.76</v>
      </c>
      <c r="D17" s="434">
        <v>-108825.58999999985</v>
      </c>
      <c r="E17" s="435">
        <v>-0.83148873914582566</v>
      </c>
      <c r="F17" s="434">
        <v>-341787.24000000022</v>
      </c>
      <c r="G17" s="435">
        <v>-2.5657770664866604</v>
      </c>
    </row>
    <row r="18" spans="2:7">
      <c r="B18" s="436">
        <v>2012</v>
      </c>
      <c r="C18" s="433">
        <v>13433461.509999998</v>
      </c>
      <c r="D18" s="434">
        <v>-194714.42000000365</v>
      </c>
      <c r="E18" s="435">
        <v>-1.4287636217798934</v>
      </c>
      <c r="F18" s="434">
        <v>454245.74999999814</v>
      </c>
      <c r="G18" s="435">
        <v>3.4997935037023922</v>
      </c>
    </row>
    <row r="19" spans="2:7">
      <c r="B19" s="436">
        <v>2013</v>
      </c>
      <c r="C19" s="433">
        <v>13184854</v>
      </c>
      <c r="D19" s="434">
        <v>-70248.289999999106</v>
      </c>
      <c r="E19" s="435">
        <v>-0.52997169288535417</v>
      </c>
      <c r="F19" s="434">
        <v>-250243.45999999717</v>
      </c>
      <c r="G19" s="435">
        <v>-1.8626099345021019</v>
      </c>
    </row>
    <row r="20" spans="2:7">
      <c r="B20" s="436">
        <v>2014</v>
      </c>
      <c r="C20" s="433">
        <v>13510018.699999999</v>
      </c>
      <c r="D20" s="434">
        <v>5057.0999999977648</v>
      </c>
      <c r="E20" s="435">
        <v>3.7446237536855165E-2</v>
      </c>
      <c r="F20" s="434">
        <v>325164.69999999925</v>
      </c>
      <c r="G20" s="435">
        <v>2.4661987155868417</v>
      </c>
    </row>
    <row r="21" spans="2:7">
      <c r="B21" s="436">
        <v>2015</v>
      </c>
      <c r="C21" s="433">
        <v>13992648.65</v>
      </c>
      <c r="D21" s="434">
        <v>2316.7100000008941</v>
      </c>
      <c r="E21" s="435">
        <v>1.655936406609726E-2</v>
      </c>
      <c r="F21" s="434">
        <v>482629.95000000112</v>
      </c>
      <c r="G21" s="435">
        <v>3.5723855067647037</v>
      </c>
    </row>
    <row r="22" spans="2:7">
      <c r="B22" s="436">
        <v>2016</v>
      </c>
      <c r="C22" s="433">
        <v>14519795.65</v>
      </c>
      <c r="D22" s="434">
        <v>-31353.449999999255</v>
      </c>
      <c r="E22" s="435">
        <v>-0.21547061187078498</v>
      </c>
      <c r="F22" s="434">
        <v>527147</v>
      </c>
      <c r="G22" s="435">
        <v>3.7673139173690373</v>
      </c>
    </row>
    <row r="23" spans="2:7">
      <c r="B23" s="436">
        <v>2017</v>
      </c>
      <c r="C23" s="433">
        <v>15139984.459999999</v>
      </c>
      <c r="D23" s="434">
        <v>-4854.5800000000745</v>
      </c>
      <c r="E23" s="435">
        <v>-3.2054351896235289E-2</v>
      </c>
      <c r="F23" s="434">
        <v>620188.80999999866</v>
      </c>
      <c r="G23" s="435">
        <v>4.2713329095647339</v>
      </c>
    </row>
    <row r="24" spans="2:7">
      <c r="B24" s="436">
        <v>2018</v>
      </c>
      <c r="C24" s="433">
        <v>15624488.27</v>
      </c>
      <c r="D24" s="434">
        <v>-41964.730000000447</v>
      </c>
      <c r="E24" s="435">
        <v>-0.26786363192741192</v>
      </c>
      <c r="F24" s="434">
        <v>484503.81000000052</v>
      </c>
      <c r="G24" s="435">
        <v>3.2001605502308479</v>
      </c>
    </row>
    <row r="25" spans="2:7">
      <c r="B25" s="436">
        <v>2019</v>
      </c>
      <c r="C25" s="433">
        <v>16041754.35</v>
      </c>
      <c r="D25" s="434">
        <v>-48891.650000000373</v>
      </c>
      <c r="E25" s="435">
        <v>-0.30385138048528404</v>
      </c>
      <c r="F25" s="434">
        <v>417266.08000000007</v>
      </c>
      <c r="G25" s="435">
        <v>2.6705903757576266</v>
      </c>
    </row>
    <row r="26" spans="2:7">
      <c r="B26" s="436">
        <v>2020</v>
      </c>
      <c r="C26" s="437"/>
      <c r="D26" s="437"/>
      <c r="E26" s="437"/>
      <c r="F26" s="437"/>
      <c r="G26" s="437"/>
    </row>
    <row r="27" spans="2:7">
      <c r="B27" s="647" t="s">
        <v>9</v>
      </c>
      <c r="C27" s="648">
        <v>15851141.18</v>
      </c>
      <c r="D27" s="649">
        <v>-224909.19000000134</v>
      </c>
      <c r="E27" s="650">
        <v>-1.399032628186518</v>
      </c>
      <c r="F27" s="649">
        <v>329065.91999999993</v>
      </c>
      <c r="G27" s="650">
        <v>2.1199866286436304</v>
      </c>
    </row>
    <row r="28" spans="2:7">
      <c r="B28" s="647" t="s">
        <v>10</v>
      </c>
      <c r="C28" s="648">
        <v>15929150.699999999</v>
      </c>
      <c r="D28" s="649">
        <v>78009.519999999553</v>
      </c>
      <c r="E28" s="650">
        <v>0.49213819443123441</v>
      </c>
      <c r="F28" s="649">
        <v>344364.59999999963</v>
      </c>
      <c r="G28" s="650">
        <v>2.2096203168293584</v>
      </c>
    </row>
    <row r="29" spans="2:7">
      <c r="B29" s="647" t="s">
        <v>29</v>
      </c>
      <c r="C29" s="648">
        <v>15690349.545454582</v>
      </c>
      <c r="D29" s="649">
        <v>-238801.15454541706</v>
      </c>
      <c r="E29" s="650">
        <v>-1.4991455542285479</v>
      </c>
      <c r="F29" s="649">
        <v>-33160.164545418695</v>
      </c>
      <c r="G29" s="650">
        <v>-0.21089543719573101</v>
      </c>
    </row>
    <row r="30" spans="2:7">
      <c r="B30" s="647" t="s">
        <v>30</v>
      </c>
      <c r="C30" s="648">
        <v>15184891.85</v>
      </c>
      <c r="D30" s="649">
        <v>-505457.69545458257</v>
      </c>
      <c r="E30" s="650">
        <v>-3.2214559273538299</v>
      </c>
      <c r="F30" s="649">
        <v>-712159.85000000149</v>
      </c>
      <c r="G30" s="650">
        <v>-4.4798234505332886</v>
      </c>
    </row>
    <row r="31" spans="2:7">
      <c r="B31" s="647" t="s">
        <v>31</v>
      </c>
      <c r="C31" s="648">
        <v>15272073</v>
      </c>
      <c r="D31" s="649">
        <v>87181.150000000373</v>
      </c>
      <c r="E31" s="650">
        <v>0.57413085889051274</v>
      </c>
      <c r="F31" s="649">
        <v>-825364.54545451887</v>
      </c>
      <c r="G31" s="650">
        <v>-5.1273039148244948</v>
      </c>
    </row>
    <row r="32" spans="2:7">
      <c r="B32" s="647" t="s">
        <v>32</v>
      </c>
      <c r="C32" s="648">
        <v>15314801.363636356</v>
      </c>
      <c r="D32" s="649">
        <v>42728.363636355847</v>
      </c>
      <c r="E32" s="650">
        <v>0.27978103323862058</v>
      </c>
      <c r="F32" s="649">
        <v>-847650.23636364378</v>
      </c>
      <c r="G32" s="650">
        <v>-5.2445647315265234</v>
      </c>
    </row>
    <row r="33" spans="2:7">
      <c r="B33" s="647" t="s">
        <v>33</v>
      </c>
      <c r="C33" s="648">
        <v>15455918</v>
      </c>
      <c r="D33" s="649">
        <v>141116.63636364415</v>
      </c>
      <c r="E33" s="650">
        <v>0.92143954735655598</v>
      </c>
      <c r="F33" s="649">
        <v>-727473.99000000209</v>
      </c>
      <c r="G33" s="650">
        <v>-4.4951885887057585</v>
      </c>
    </row>
    <row r="34" spans="2:7">
      <c r="B34" s="647" t="s">
        <v>34</v>
      </c>
      <c r="C34" s="648">
        <v>15462464</v>
      </c>
      <c r="D34" s="649">
        <v>6546</v>
      </c>
      <c r="E34" s="650">
        <v>4.235270916939271E-2</v>
      </c>
      <c r="F34" s="649">
        <v>-525165.33333335631</v>
      </c>
      <c r="G34" s="650">
        <v>-3.2848230490208721</v>
      </c>
    </row>
    <row r="35" spans="2:7">
      <c r="B35" s="647" t="s">
        <v>41</v>
      </c>
      <c r="C35" s="648">
        <v>15547532.227272708</v>
      </c>
      <c r="D35" s="649">
        <v>85068.227272707969</v>
      </c>
      <c r="E35" s="650">
        <v>0.55015958176333868</v>
      </c>
      <c r="F35" s="649">
        <v>-440236.19272729196</v>
      </c>
      <c r="G35" s="650">
        <v>-2.7535812451259716</v>
      </c>
    </row>
    <row r="36" spans="2:7">
      <c r="B36" s="647" t="s">
        <v>42</v>
      </c>
      <c r="C36" s="648">
        <v>15661201</v>
      </c>
      <c r="D36" s="649">
        <v>113668.77272729203</v>
      </c>
      <c r="E36" s="650">
        <v>0.73110491791037191</v>
      </c>
      <c r="F36" s="649">
        <v>-429445</v>
      </c>
      <c r="G36" s="650">
        <v>-2.6689108690850674</v>
      </c>
    </row>
    <row r="37" spans="2:7">
      <c r="B37" s="429" t="s">
        <v>43</v>
      </c>
      <c r="C37" s="433">
        <v>15690667.619047605</v>
      </c>
      <c r="D37" s="434">
        <v>29466.619047604501</v>
      </c>
      <c r="E37" s="435">
        <v>0.18815044291689276</v>
      </c>
      <c r="F37" s="434">
        <v>-351086.73095239513</v>
      </c>
      <c r="G37" s="435">
        <v>-2.1885806458094521</v>
      </c>
    </row>
    <row r="38" spans="2:7">
      <c r="B38" s="647" t="s">
        <v>44</v>
      </c>
      <c r="C38" s="648">
        <v>15716119.36842108</v>
      </c>
      <c r="D38" s="649">
        <v>25451.74937347509</v>
      </c>
      <c r="E38" s="650">
        <v>0.16220947375482808</v>
      </c>
      <c r="F38" s="649">
        <v>-359931.00157892145</v>
      </c>
      <c r="G38" s="650">
        <v>-2.2389268091035603</v>
      </c>
    </row>
    <row r="39" spans="2:7">
      <c r="B39" s="436">
        <v>2021</v>
      </c>
      <c r="C39" s="437"/>
      <c r="D39" s="437"/>
      <c r="E39" s="437"/>
      <c r="F39" s="437"/>
      <c r="G39" s="437"/>
    </row>
    <row r="40" spans="2:7">
      <c r="B40" s="647" t="s">
        <v>9</v>
      </c>
      <c r="C40" s="648">
        <v>15513431</v>
      </c>
      <c r="D40" s="649">
        <v>-202688.36842107959</v>
      </c>
      <c r="E40" s="650">
        <v>-1.2896845822407528</v>
      </c>
      <c r="F40" s="649">
        <v>-337710.1799999997</v>
      </c>
      <c r="G40" s="650">
        <v>-2.1305102021682956</v>
      </c>
    </row>
    <row r="41" spans="2:7">
      <c r="B41" s="647" t="s">
        <v>10</v>
      </c>
      <c r="C41" s="648">
        <v>15527823.15</v>
      </c>
      <c r="D41" s="649">
        <v>14392.150000000373</v>
      </c>
      <c r="E41" s="650">
        <v>9.2772192044421331E-2</v>
      </c>
      <c r="F41" s="649">
        <v>-401327.54999999888</v>
      </c>
      <c r="G41" s="650">
        <v>-2.5194535324472724</v>
      </c>
    </row>
    <row r="42" spans="2:7">
      <c r="B42" s="647" t="s">
        <v>29</v>
      </c>
      <c r="C42" s="648">
        <v>15581654.260869581</v>
      </c>
      <c r="D42" s="649">
        <v>53831.11086958088</v>
      </c>
      <c r="E42" s="650">
        <v>0.34667519297180149</v>
      </c>
      <c r="F42" s="649">
        <v>-108695.28458500095</v>
      </c>
      <c r="G42" s="650">
        <v>-0.69275247355142255</v>
      </c>
    </row>
    <row r="43" spans="2:7">
      <c r="B43" s="647" t="s">
        <v>30</v>
      </c>
      <c r="C43" s="648">
        <v>15699774.9</v>
      </c>
      <c r="D43" s="649">
        <v>118120.63913041912</v>
      </c>
      <c r="E43" s="650">
        <v>0.75807508723291051</v>
      </c>
      <c r="F43" s="649">
        <v>514883.05000000075</v>
      </c>
      <c r="G43" s="650">
        <v>3.3907587560460684</v>
      </c>
    </row>
    <row r="44" spans="2:7">
      <c r="B44" s="647" t="s">
        <v>31</v>
      </c>
      <c r="C44" s="648">
        <v>15896249.857142888</v>
      </c>
      <c r="D44" s="649">
        <v>196474.95714288764</v>
      </c>
      <c r="E44" s="650">
        <v>1.2514507908192343</v>
      </c>
      <c r="F44" s="649">
        <v>624176.85714288801</v>
      </c>
      <c r="G44" s="650">
        <v>4.0870473651015686</v>
      </c>
    </row>
    <row r="45" spans="2:7">
      <c r="B45" s="647" t="s">
        <v>32</v>
      </c>
      <c r="C45" s="648">
        <v>16114102.000000037</v>
      </c>
      <c r="D45" s="649">
        <v>217852.14285714924</v>
      </c>
      <c r="E45" s="650">
        <v>1.3704624978529694</v>
      </c>
      <c r="F45" s="649">
        <v>799300.63636368141</v>
      </c>
      <c r="G45" s="650">
        <v>5.2191381225586753</v>
      </c>
    </row>
    <row r="46" spans="2:7">
      <c r="B46" s="647" t="s">
        <v>33</v>
      </c>
      <c r="C46" s="648">
        <v>16201225.636363637</v>
      </c>
      <c r="D46" s="649">
        <v>87123.636363599449</v>
      </c>
      <c r="E46" s="650">
        <v>0.54066702794608545</v>
      </c>
      <c r="F46" s="649">
        <v>745307.6363636367</v>
      </c>
      <c r="G46" s="650">
        <v>4.8221505598285148</v>
      </c>
    </row>
    <row r="47" spans="2:7">
      <c r="B47" s="647" t="s">
        <v>34</v>
      </c>
      <c r="C47" s="648">
        <v>16090886.181818163</v>
      </c>
      <c r="D47" s="649">
        <v>-110339.45454547368</v>
      </c>
      <c r="E47" s="650">
        <v>-0.6810562177334134</v>
      </c>
      <c r="F47" s="649">
        <v>628422.18181816302</v>
      </c>
      <c r="G47" s="650">
        <v>4.0641787868878083</v>
      </c>
    </row>
    <row r="48" spans="2:7">
      <c r="B48" s="647" t="s">
        <v>41</v>
      </c>
      <c r="C48" s="648">
        <v>16146402.909090873</v>
      </c>
      <c r="D48" s="649">
        <v>55516.727272709832</v>
      </c>
      <c r="E48" s="650">
        <v>0.34501970025392836</v>
      </c>
      <c r="F48" s="649">
        <v>598870.68181816489</v>
      </c>
      <c r="G48" s="650">
        <v>3.8518696926554981</v>
      </c>
    </row>
    <row r="49" spans="2:7">
      <c r="B49" s="647" t="s">
        <v>42</v>
      </c>
      <c r="C49" s="648">
        <v>16302669.450000001</v>
      </c>
      <c r="D49" s="649">
        <v>156266.54090912826</v>
      </c>
      <c r="E49" s="650">
        <v>0.96781024101129276</v>
      </c>
      <c r="F49" s="649">
        <v>641468.45000000112</v>
      </c>
      <c r="G49" s="650">
        <v>4.0959084172408069</v>
      </c>
    </row>
    <row r="50" spans="2:7">
      <c r="B50" s="429" t="s">
        <v>43</v>
      </c>
      <c r="C50" s="433">
        <v>16363613.047619071</v>
      </c>
      <c r="D50" s="434">
        <v>60943.59761906974</v>
      </c>
      <c r="E50" s="435">
        <v>0.37382588051595178</v>
      </c>
      <c r="F50" s="434">
        <v>672945.42857146636</v>
      </c>
      <c r="G50" s="435">
        <v>4.2888259754769678</v>
      </c>
    </row>
    <row r="51" spans="2:7">
      <c r="B51" s="647" t="s">
        <v>44</v>
      </c>
      <c r="C51" s="648">
        <v>16435386.89473681</v>
      </c>
      <c r="D51" s="649">
        <v>71773.847117738798</v>
      </c>
      <c r="E51" s="650">
        <v>0.43861857958185624</v>
      </c>
      <c r="F51" s="649">
        <v>719267.52631573007</v>
      </c>
      <c r="G51" s="650">
        <v>4.5766229528707782</v>
      </c>
    </row>
    <row r="52" spans="2:7">
      <c r="B52" s="436">
        <v>2022</v>
      </c>
      <c r="C52" s="437"/>
      <c r="D52" s="437"/>
      <c r="E52" s="437"/>
      <c r="F52" s="437"/>
      <c r="G52" s="437"/>
    </row>
    <row r="53" spans="2:7">
      <c r="B53" s="647" t="s">
        <v>9</v>
      </c>
      <c r="C53" s="648">
        <v>16255425.199999999</v>
      </c>
      <c r="D53" s="649">
        <v>-179961.6947368104</v>
      </c>
      <c r="E53" s="650">
        <v>-1.0949647604246024</v>
      </c>
      <c r="F53" s="649">
        <v>741994.19999999925</v>
      </c>
      <c r="G53" s="650">
        <v>4.7829148819497078</v>
      </c>
    </row>
    <row r="54" spans="2:7">
      <c r="B54" s="647" t="s">
        <v>10</v>
      </c>
      <c r="C54" s="648">
        <v>16318117</v>
      </c>
      <c r="D54" s="649">
        <v>62691.800000000745</v>
      </c>
      <c r="E54" s="650">
        <v>0.38566693413839914</v>
      </c>
      <c r="F54" s="649">
        <v>790293.84999999963</v>
      </c>
      <c r="G54" s="650">
        <v>5.089534072907071</v>
      </c>
    </row>
    <row r="55" spans="2:7">
      <c r="B55" s="647" t="s">
        <v>29</v>
      </c>
      <c r="C55" s="648">
        <v>16449574.565217348</v>
      </c>
      <c r="D55" s="649">
        <v>131457.56521734782</v>
      </c>
      <c r="E55" s="650">
        <v>0.80559273608191972</v>
      </c>
      <c r="F55" s="649">
        <v>867920.30434776656</v>
      </c>
      <c r="G55" s="650">
        <v>5.5701422314791529</v>
      </c>
    </row>
    <row r="56" spans="2:7">
      <c r="B56" s="647" t="s">
        <v>30</v>
      </c>
      <c r="C56" s="648">
        <v>16623118.473684182</v>
      </c>
      <c r="D56" s="649">
        <v>173543.90846683457</v>
      </c>
      <c r="E56" s="650">
        <v>1.0550054518357825</v>
      </c>
      <c r="F56" s="649">
        <v>923343.57368418202</v>
      </c>
      <c r="G56" s="650">
        <v>5.8812535820764111</v>
      </c>
    </row>
    <row r="57" spans="2:7">
      <c r="B57" s="647" t="s">
        <v>31</v>
      </c>
      <c r="C57" s="648">
        <v>16824482.090909053</v>
      </c>
      <c r="D57" s="649">
        <v>201363.61722487025</v>
      </c>
      <c r="E57" s="650">
        <v>1.2113468212576777</v>
      </c>
      <c r="F57" s="649">
        <v>928232.23376616463</v>
      </c>
      <c r="G57" s="650">
        <v>5.8393158267392948</v>
      </c>
    </row>
    <row r="58" spans="2:7">
      <c r="B58" s="647" t="s">
        <v>32</v>
      </c>
      <c r="C58" s="648">
        <v>16930192.818181772</v>
      </c>
      <c r="D58" s="649">
        <v>105710.72727271914</v>
      </c>
      <c r="E58" s="650">
        <v>0.62831489671732754</v>
      </c>
      <c r="F58" s="649">
        <v>816090.81818173453</v>
      </c>
      <c r="G58" s="650">
        <v>5.0644511135757568</v>
      </c>
    </row>
    <row r="59" spans="2:7">
      <c r="B59" s="647" t="s">
        <v>33</v>
      </c>
      <c r="C59" s="648">
        <v>16931226.904761944</v>
      </c>
      <c r="D59" s="649">
        <v>1034.0865801721811</v>
      </c>
      <c r="E59" s="650">
        <v>6.1079433133244265E-3</v>
      </c>
      <c r="F59" s="649">
        <v>730001.26839830726</v>
      </c>
      <c r="G59" s="650">
        <v>4.505839772762755</v>
      </c>
    </row>
    <row r="60" spans="2:7">
      <c r="B60" s="647" t="s">
        <v>34</v>
      </c>
      <c r="C60" s="648">
        <v>16755066.454545472</v>
      </c>
      <c r="D60" s="649">
        <v>-176160.45021647215</v>
      </c>
      <c r="E60" s="650">
        <v>-1.0404470462027007</v>
      </c>
      <c r="F60" s="649">
        <v>664180.27272730879</v>
      </c>
      <c r="G60" s="650">
        <v>4.1276798879964502</v>
      </c>
    </row>
    <row r="61" spans="2:7">
      <c r="B61" s="647" t="s">
        <v>41</v>
      </c>
      <c r="C61" s="648">
        <v>16784047.727272771</v>
      </c>
      <c r="D61" s="649">
        <v>28981.272727299482</v>
      </c>
      <c r="E61" s="650">
        <v>0.17297020460003409</v>
      </c>
      <c r="F61" s="649">
        <v>637644.81818189844</v>
      </c>
      <c r="G61" s="650">
        <v>3.9491447214096524</v>
      </c>
    </row>
    <row r="62" spans="2:7">
      <c r="B62" s="647" t="s">
        <v>42</v>
      </c>
      <c r="C62" s="648">
        <v>16887035.349999998</v>
      </c>
      <c r="D62" s="649">
        <v>102987.62272722647</v>
      </c>
      <c r="E62" s="650">
        <v>0.61360420561649676</v>
      </c>
      <c r="F62" s="649">
        <v>584365.89999999665</v>
      </c>
      <c r="G62" s="650">
        <v>3.5844798411219614</v>
      </c>
    </row>
    <row r="63" spans="2:7">
      <c r="B63" s="429" t="s">
        <v>43</v>
      </c>
      <c r="C63" s="433">
        <v>16890903.238095272</v>
      </c>
      <c r="D63" s="434">
        <v>3867.8880952745676</v>
      </c>
      <c r="E63" s="435">
        <v>2.2904482729543929E-2</v>
      </c>
      <c r="F63" s="434">
        <v>527290.19047620147</v>
      </c>
      <c r="G63" s="435">
        <v>3.2223335331980536</v>
      </c>
    </row>
    <row r="64" spans="2:7">
      <c r="B64" s="647" t="s">
        <v>44</v>
      </c>
      <c r="C64" s="648" t="s">
        <v>439</v>
      </c>
      <c r="D64" s="649"/>
      <c r="E64" s="650"/>
      <c r="F64" s="649"/>
      <c r="G64" s="650"/>
    </row>
    <row r="66" spans="2:7">
      <c r="B66" s="223"/>
      <c r="C66" s="198"/>
      <c r="D66" s="198"/>
      <c r="E66" s="198"/>
      <c r="F66" s="198"/>
      <c r="G66" s="198"/>
    </row>
    <row r="67" spans="2:7">
      <c r="B67" s="241"/>
      <c r="C67" s="235"/>
      <c r="D67" s="236"/>
      <c r="E67" s="237"/>
      <c r="F67" s="236"/>
      <c r="G67" s="237"/>
    </row>
    <row r="68" spans="2:7">
      <c r="B68" s="242"/>
      <c r="C68" s="238"/>
      <c r="D68" s="239"/>
      <c r="E68" s="240"/>
      <c r="F68" s="239"/>
      <c r="G68" s="240"/>
    </row>
    <row r="69" spans="2:7">
      <c r="B69" s="223"/>
      <c r="C69" s="198"/>
      <c r="D69" s="198"/>
      <c r="E69" s="198"/>
      <c r="F69" s="198"/>
      <c r="G69" s="198"/>
    </row>
    <row r="94" spans="2:7">
      <c r="B94" s="223"/>
      <c r="C94" s="198"/>
      <c r="D94" s="198"/>
      <c r="E94" s="198"/>
      <c r="F94" s="198"/>
      <c r="G94" s="198"/>
    </row>
    <row r="95" spans="2:7">
      <c r="B95" s="223"/>
      <c r="C95" s="198"/>
      <c r="D95" s="198"/>
      <c r="E95" s="198"/>
      <c r="F95" s="198"/>
      <c r="G95" s="198"/>
    </row>
    <row r="96" spans="2:7">
      <c r="B96" s="223"/>
      <c r="C96" s="198"/>
      <c r="D96" s="198"/>
      <c r="E96" s="198"/>
      <c r="F96" s="198"/>
      <c r="G96" s="198"/>
    </row>
    <row r="97" spans="2:7">
      <c r="B97" s="242"/>
      <c r="C97" s="238"/>
      <c r="D97" s="239"/>
      <c r="E97" s="240"/>
      <c r="F97" s="239"/>
      <c r="G97" s="240"/>
    </row>
    <row r="98" spans="2:7">
      <c r="B98" s="223"/>
      <c r="C98" s="198"/>
      <c r="D98" s="198"/>
      <c r="E98" s="198"/>
      <c r="F98" s="198"/>
      <c r="G98" s="198"/>
    </row>
    <row r="99" spans="2:7">
      <c r="B99" s="223"/>
      <c r="C99" s="198"/>
      <c r="D99" s="198"/>
      <c r="E99" s="198"/>
      <c r="F99" s="198"/>
      <c r="G99" s="198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2" activePane="bottomLeft" state="frozen"/>
      <selection activeCell="J43" sqref="J43"/>
      <selection pane="bottomLeft" activeCell="B34" sqref="B34:G34"/>
    </sheetView>
  </sheetViews>
  <sheetFormatPr baseColWidth="10" defaultColWidth="11.42578125" defaultRowHeight="15"/>
  <cols>
    <col min="1" max="1" width="3" style="75" customWidth="1"/>
    <col min="2" max="2" width="41.7109375" style="76" customWidth="1"/>
    <col min="3" max="3" width="11.7109375" style="77" customWidth="1"/>
    <col min="4" max="4" width="12.85546875" style="77" customWidth="1"/>
    <col min="5" max="5" width="10" style="77" customWidth="1"/>
    <col min="6" max="6" width="12.140625" style="77" customWidth="1"/>
    <col min="7" max="7" width="9.5703125" style="78" customWidth="1"/>
    <col min="8" max="16384" width="11.42578125" style="77"/>
  </cols>
  <sheetData>
    <row r="1" spans="1:238" hidden="1">
      <c r="C1" s="76"/>
      <c r="E1" s="76"/>
    </row>
    <row r="2" spans="1:238" hidden="1">
      <c r="C2" s="76"/>
      <c r="E2" s="76"/>
    </row>
    <row r="3" spans="1:238" ht="18" customHeight="1">
      <c r="B3" s="900" t="s">
        <v>222</v>
      </c>
      <c r="C3" s="901"/>
      <c r="D3" s="901"/>
      <c r="E3" s="901"/>
      <c r="F3" s="901"/>
      <c r="G3" s="902"/>
    </row>
    <row r="4" spans="1:238" ht="18.95" customHeight="1">
      <c r="B4" s="903" t="s">
        <v>172</v>
      </c>
      <c r="C4" s="904"/>
      <c r="D4" s="904"/>
      <c r="E4" s="904"/>
      <c r="F4" s="904"/>
      <c r="G4" s="905"/>
    </row>
    <row r="5" spans="1:238" s="82" customFormat="1" ht="19.5" customHeight="1">
      <c r="A5" s="80"/>
      <c r="B5" s="906" t="s">
        <v>91</v>
      </c>
      <c r="C5" s="909" t="s">
        <v>578</v>
      </c>
      <c r="D5" s="909" t="s">
        <v>92</v>
      </c>
      <c r="E5" s="907"/>
      <c r="F5" s="906" t="s">
        <v>185</v>
      </c>
      <c r="G5" s="907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</row>
    <row r="6" spans="1:238" s="82" customFormat="1" ht="14.45" customHeight="1">
      <c r="A6" s="80"/>
      <c r="B6" s="907"/>
      <c r="C6" s="899"/>
      <c r="D6" s="907"/>
      <c r="E6" s="907"/>
      <c r="F6" s="907"/>
      <c r="G6" s="907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</row>
    <row r="7" spans="1:238" s="82" customFormat="1" ht="20.25" customHeight="1">
      <c r="A7" s="80"/>
      <c r="B7" s="908"/>
      <c r="C7" s="908"/>
      <c r="D7" s="651" t="s">
        <v>11</v>
      </c>
      <c r="E7" s="651" t="s">
        <v>8</v>
      </c>
      <c r="F7" s="651" t="s">
        <v>11</v>
      </c>
      <c r="G7" s="651" t="s">
        <v>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</row>
    <row r="8" spans="1:238" s="84" customFormat="1" ht="28.5" customHeight="1">
      <c r="A8" s="83"/>
      <c r="B8" s="655" t="s">
        <v>503</v>
      </c>
      <c r="C8" s="653">
        <v>78112.476190476198</v>
      </c>
      <c r="D8" s="814">
        <v>-1753.67380952381</v>
      </c>
      <c r="E8" s="815">
        <v>-2.1957660529821599</v>
      </c>
      <c r="F8" s="814">
        <v>1585.5238095238601</v>
      </c>
      <c r="G8" s="815">
        <v>2.0718501915914498</v>
      </c>
    </row>
    <row r="9" spans="1:238" s="84" customFormat="1" ht="24.95" customHeight="1">
      <c r="A9" s="83"/>
      <c r="B9" s="655" t="s">
        <v>94</v>
      </c>
      <c r="C9" s="653">
        <v>19531.666666666701</v>
      </c>
      <c r="D9" s="814">
        <v>-45.1333333333314</v>
      </c>
      <c r="E9" s="815">
        <v>-0.23054499884215701</v>
      </c>
      <c r="F9" s="814">
        <v>376.00000000000398</v>
      </c>
      <c r="G9" s="815">
        <v>1.9628656446308499</v>
      </c>
    </row>
    <row r="10" spans="1:238" s="84" customFormat="1" ht="27.2" customHeight="1">
      <c r="A10" s="83"/>
      <c r="B10" s="655" t="s">
        <v>95</v>
      </c>
      <c r="C10" s="653">
        <v>1917794.5238095201</v>
      </c>
      <c r="D10" s="814">
        <v>4684.97380952397</v>
      </c>
      <c r="E10" s="815">
        <v>0.24488790040925601</v>
      </c>
      <c r="F10" s="814">
        <v>35991.571428572097</v>
      </c>
      <c r="G10" s="815">
        <v>1.91261106180292</v>
      </c>
    </row>
    <row r="11" spans="1:238" s="84" customFormat="1" ht="30.95" customHeight="1">
      <c r="A11" s="83"/>
      <c r="B11" s="655" t="s">
        <v>96</v>
      </c>
      <c r="C11" s="653">
        <v>35973.9047619048</v>
      </c>
      <c r="D11" s="814">
        <v>313.85476190477499</v>
      </c>
      <c r="E11" s="815">
        <v>0.88012989859738</v>
      </c>
      <c r="F11" s="814">
        <v>1510.2380952381</v>
      </c>
      <c r="G11" s="815">
        <v>4.38211670814123</v>
      </c>
    </row>
    <row r="12" spans="1:238" s="84" customFormat="1" ht="35.85" customHeight="1">
      <c r="A12" s="83"/>
      <c r="B12" s="655" t="s">
        <v>97</v>
      </c>
      <c r="C12" s="653">
        <v>154673.57142857101</v>
      </c>
      <c r="D12" s="814">
        <v>-21.978571428626299</v>
      </c>
      <c r="E12" s="815">
        <v>-1.4207630037597299E-2</v>
      </c>
      <c r="F12" s="814">
        <v>3715.61904761902</v>
      </c>
      <c r="G12" s="815">
        <v>2.4613602589431101</v>
      </c>
    </row>
    <row r="13" spans="1:238" s="84" customFormat="1" ht="26.25" customHeight="1">
      <c r="A13" s="83"/>
      <c r="B13" s="655" t="s">
        <v>55</v>
      </c>
      <c r="C13" s="653">
        <v>959376.28571428603</v>
      </c>
      <c r="D13" s="814">
        <v>10887.0857142856</v>
      </c>
      <c r="E13" s="815">
        <v>1.1478344417928601</v>
      </c>
      <c r="F13" s="814">
        <v>41272.285714286001</v>
      </c>
      <c r="G13" s="815">
        <v>4.4953824092135601</v>
      </c>
    </row>
    <row r="14" spans="1:238" s="84" customFormat="1" ht="30.95" customHeight="1">
      <c r="A14" s="83"/>
      <c r="B14" s="655" t="s">
        <v>114</v>
      </c>
      <c r="C14" s="653">
        <v>2517113.9523809501</v>
      </c>
      <c r="D14" s="814">
        <v>24947.952380954299</v>
      </c>
      <c r="E14" s="815">
        <v>1.0010550011899</v>
      </c>
      <c r="F14" s="814">
        <v>46244.857142857698</v>
      </c>
      <c r="G14" s="815">
        <v>1.87160287981187</v>
      </c>
    </row>
    <row r="15" spans="1:238" s="84" customFormat="1" ht="26.25" customHeight="1">
      <c r="A15" s="83"/>
      <c r="B15" s="655" t="s">
        <v>98</v>
      </c>
      <c r="C15" s="653">
        <v>797664.42857142899</v>
      </c>
      <c r="D15" s="814">
        <v>1376.52857142896</v>
      </c>
      <c r="E15" s="815">
        <v>0.172868201492069</v>
      </c>
      <c r="F15" s="814">
        <v>43762.619047619402</v>
      </c>
      <c r="G15" s="815">
        <v>5.80481682027815</v>
      </c>
    </row>
    <row r="16" spans="1:238" s="84" customFormat="1" ht="25.5" customHeight="1">
      <c r="A16" s="83"/>
      <c r="B16" s="655" t="s">
        <v>99</v>
      </c>
      <c r="C16" s="653">
        <v>1308188</v>
      </c>
      <c r="D16" s="814">
        <v>-101751.65</v>
      </c>
      <c r="E16" s="815">
        <v>-7.2167379646355601</v>
      </c>
      <c r="F16" s="814">
        <v>98890.619047618005</v>
      </c>
      <c r="G16" s="815">
        <v>8.1775269346681903</v>
      </c>
    </row>
    <row r="17" spans="1:7" s="84" customFormat="1" ht="25.5" customHeight="1">
      <c r="A17" s="83"/>
      <c r="B17" s="655" t="s">
        <v>100</v>
      </c>
      <c r="C17" s="653">
        <v>612083.52380952402</v>
      </c>
      <c r="D17" s="814">
        <v>4171.3238095241804</v>
      </c>
      <c r="E17" s="815">
        <v>0.68617208365355797</v>
      </c>
      <c r="F17" s="814">
        <v>54227.904761904603</v>
      </c>
      <c r="G17" s="815">
        <v>9.7207777264094695</v>
      </c>
    </row>
    <row r="18" spans="1:7" s="84" customFormat="1" ht="26.25" customHeight="1">
      <c r="A18" s="83"/>
      <c r="B18" s="655" t="s">
        <v>107</v>
      </c>
      <c r="C18" s="653">
        <v>312264</v>
      </c>
      <c r="D18" s="814">
        <v>1187.99999999994</v>
      </c>
      <c r="E18" s="815">
        <v>0.38190024302740899</v>
      </c>
      <c r="F18" s="814">
        <v>-909.90476190479205</v>
      </c>
      <c r="G18" s="815">
        <v>-0.29054296927981998</v>
      </c>
    </row>
    <row r="19" spans="1:7" s="84" customFormat="1" ht="28.5" customHeight="1">
      <c r="A19" s="83"/>
      <c r="B19" s="655" t="s">
        <v>101</v>
      </c>
      <c r="C19" s="653">
        <v>103677.857142857</v>
      </c>
      <c r="D19" s="814">
        <v>-3.4928571429045401</v>
      </c>
      <c r="E19" s="815">
        <v>-3.3688384100945198E-3</v>
      </c>
      <c r="F19" s="814">
        <v>4663.3809523809196</v>
      </c>
      <c r="G19" s="815">
        <v>4.7097971244223702</v>
      </c>
    </row>
    <row r="20" spans="1:7" s="84" customFormat="1" ht="30.95" customHeight="1">
      <c r="A20" s="83"/>
      <c r="B20" s="655" t="s">
        <v>108</v>
      </c>
      <c r="C20" s="653">
        <v>868081.09523809503</v>
      </c>
      <c r="D20" s="814">
        <v>5411.0452380952202</v>
      </c>
      <c r="E20" s="815">
        <v>0.62724389679405401</v>
      </c>
      <c r="F20" s="814">
        <v>54642.523809523896</v>
      </c>
      <c r="G20" s="815">
        <v>6.7174739099917504</v>
      </c>
    </row>
    <row r="21" spans="1:7" s="84" customFormat="1" ht="32.450000000000003" customHeight="1">
      <c r="A21" s="83"/>
      <c r="B21" s="655" t="s">
        <v>109</v>
      </c>
      <c r="C21" s="653">
        <v>1411212.76190476</v>
      </c>
      <c r="D21" s="814">
        <v>6804.8619047619904</v>
      </c>
      <c r="E21" s="815">
        <v>0.484536003020346</v>
      </c>
      <c r="F21" s="814">
        <v>21842.857142857501</v>
      </c>
      <c r="G21" s="815">
        <v>1.57214123236682</v>
      </c>
    </row>
    <row r="22" spans="1:7" s="84" customFormat="1" ht="30.95" customHeight="1">
      <c r="A22" s="83"/>
      <c r="B22" s="655" t="s">
        <v>110</v>
      </c>
      <c r="C22" s="653">
        <v>1207929</v>
      </c>
      <c r="D22" s="814">
        <v>11351.450000000401</v>
      </c>
      <c r="E22" s="815">
        <v>0.94865978389786898</v>
      </c>
      <c r="F22" s="814">
        <v>29597.0952380954</v>
      </c>
      <c r="G22" s="815">
        <v>2.5117791615831502</v>
      </c>
    </row>
    <row r="23" spans="1:7" s="84" customFormat="1" ht="25.5" customHeight="1">
      <c r="A23" s="83"/>
      <c r="B23" s="655" t="s">
        <v>102</v>
      </c>
      <c r="C23" s="653">
        <v>1082456.0476190499</v>
      </c>
      <c r="D23" s="814">
        <v>27670.147619047901</v>
      </c>
      <c r="E23" s="815">
        <v>2.6232951747883502</v>
      </c>
      <c r="F23" s="814">
        <v>43353.761904762599</v>
      </c>
      <c r="G23" s="815">
        <v>4.1722323683429297</v>
      </c>
    </row>
    <row r="24" spans="1:7" s="84" customFormat="1" ht="30.95" customHeight="1">
      <c r="A24" s="83"/>
      <c r="B24" s="655" t="s">
        <v>111</v>
      </c>
      <c r="C24" s="653">
        <v>1781902.5238095224</v>
      </c>
      <c r="D24" s="814">
        <v>961.22380952257663</v>
      </c>
      <c r="E24" s="815">
        <v>5.3972795707668553E-2</v>
      </c>
      <c r="F24" s="814">
        <v>59723.857142852386</v>
      </c>
      <c r="G24" s="815">
        <v>3.4679245712902595</v>
      </c>
    </row>
    <row r="25" spans="1:7" s="84" customFormat="1" ht="30.95" customHeight="1">
      <c r="A25" s="83"/>
      <c r="B25" s="655" t="s">
        <v>112</v>
      </c>
      <c r="C25" s="653">
        <v>286821.28571428597</v>
      </c>
      <c r="D25" s="814">
        <v>-401.21428571420302</v>
      </c>
      <c r="E25" s="815">
        <v>-0.13968762395501799</v>
      </c>
      <c r="F25" s="814">
        <v>22687.3809523811</v>
      </c>
      <c r="G25" s="815">
        <v>8.5893482598653694</v>
      </c>
    </row>
    <row r="26" spans="1:7" s="84" customFormat="1" ht="25.5" customHeight="1">
      <c r="A26" s="83"/>
      <c r="B26" s="655" t="s">
        <v>103</v>
      </c>
      <c r="C26" s="653">
        <v>330855.04761904798</v>
      </c>
      <c r="D26" s="814">
        <v>-673.35238095221598</v>
      </c>
      <c r="E26" s="815">
        <v>-0.20310548989233401</v>
      </c>
      <c r="F26" s="814">
        <v>10236.8571428572</v>
      </c>
      <c r="G26" s="815">
        <v>3.1928497655273702</v>
      </c>
    </row>
    <row r="27" spans="1:7" s="84" customFormat="1" ht="53.45" customHeight="1">
      <c r="A27" s="83"/>
      <c r="B27" s="655" t="s">
        <v>104</v>
      </c>
      <c r="C27" s="653">
        <v>39511.761904761901</v>
      </c>
      <c r="D27" s="814">
        <v>-296.138095238093</v>
      </c>
      <c r="E27" s="815">
        <v>-0.74391790382836898</v>
      </c>
      <c r="F27" s="814">
        <v>-810.66666666667197</v>
      </c>
      <c r="G27" s="815">
        <v>-2.0104609156430802</v>
      </c>
    </row>
    <row r="28" spans="1:7" s="84" customFormat="1" ht="30.95" customHeight="1">
      <c r="A28" s="83"/>
      <c r="B28" s="655" t="s">
        <v>105</v>
      </c>
      <c r="C28" s="653">
        <v>3123.9523809523798</v>
      </c>
      <c r="D28" s="814">
        <v>12.252380952379999</v>
      </c>
      <c r="E28" s="815">
        <v>0.39375199898383501</v>
      </c>
      <c r="F28" s="814">
        <v>-159.190476190477</v>
      </c>
      <c r="G28" s="815">
        <v>-4.8487221883793197</v>
      </c>
    </row>
    <row r="29" spans="1:7" s="86" customFormat="1" ht="23.85" customHeight="1">
      <c r="A29" s="85"/>
      <c r="B29" s="654" t="s">
        <v>141</v>
      </c>
      <c r="C29" s="652">
        <v>15828347.666666659</v>
      </c>
      <c r="D29" s="652">
        <v>-5165.9333333428949</v>
      </c>
      <c r="E29" s="820">
        <v>-3.2626575906324895E-2</v>
      </c>
      <c r="F29" s="652">
        <v>572445.19047617353</v>
      </c>
      <c r="G29" s="820">
        <v>3.7522866403320032</v>
      </c>
    </row>
    <row r="30" spans="1:7" ht="6" customHeight="1">
      <c r="B30" s="496"/>
      <c r="C30" s="497"/>
      <c r="D30" s="497"/>
      <c r="E30" s="497"/>
      <c r="F30" s="497"/>
      <c r="G30" s="497"/>
    </row>
    <row r="31" spans="1:7" s="84" customFormat="1" ht="22.7" customHeight="1">
      <c r="A31" s="83"/>
      <c r="B31" s="764" t="s">
        <v>142</v>
      </c>
      <c r="C31" s="765">
        <v>688214.14285714272</v>
      </c>
      <c r="D31" s="765">
        <v>6674.1428571427241</v>
      </c>
      <c r="E31" s="816">
        <v>0.97927382943667762</v>
      </c>
      <c r="F31" s="821">
        <v>-37287.857142857276</v>
      </c>
      <c r="G31" s="824">
        <v>-5.1395939835944375</v>
      </c>
    </row>
    <row r="32" spans="1:7" s="84" customFormat="1" ht="21.6" hidden="1" customHeight="1">
      <c r="A32" s="83"/>
      <c r="B32" s="582"/>
      <c r="C32" s="581"/>
      <c r="D32" s="581"/>
      <c r="E32" s="817"/>
      <c r="F32" s="822"/>
      <c r="G32" s="825">
        <v>-100</v>
      </c>
    </row>
    <row r="33" spans="1:7" s="84" customFormat="1" ht="22.7" customHeight="1">
      <c r="A33" s="83"/>
      <c r="B33" s="766" t="s">
        <v>143</v>
      </c>
      <c r="C33" s="767">
        <v>374341.42857142864</v>
      </c>
      <c r="D33" s="767">
        <v>2359.428571428638</v>
      </c>
      <c r="E33" s="818">
        <v>0.63428568356227455</v>
      </c>
      <c r="F33" s="823">
        <v>-7866.571428571362</v>
      </c>
      <c r="G33" s="826">
        <v>-2.0581912017988535</v>
      </c>
    </row>
    <row r="34" spans="1:7" s="86" customFormat="1" ht="24.95" customHeight="1">
      <c r="A34" s="85"/>
      <c r="B34" s="768" t="s">
        <v>144</v>
      </c>
      <c r="C34" s="769">
        <v>16890903.238095231</v>
      </c>
      <c r="D34" s="769">
        <v>3868.2380952313542</v>
      </c>
      <c r="E34" s="819">
        <v>2.2906555799950823E-2</v>
      </c>
      <c r="F34" s="769">
        <v>527290.76190474629</v>
      </c>
      <c r="G34" s="819">
        <v>3.2223371377925858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G8:G28">
    <cfRule type="cellIs" dxfId="8" priority="5" operator="lessThan">
      <formula>0</formula>
    </cfRule>
  </conditionalFormatting>
  <conditionalFormatting sqref="E8:E28">
    <cfRule type="cellIs" dxfId="7" priority="4" operator="lessThan">
      <formula>0</formula>
    </cfRule>
  </conditionalFormatting>
  <conditionalFormatting sqref="D8:D28">
    <cfRule type="cellIs" dxfId="6" priority="3" operator="lessThan">
      <formula>0</formula>
    </cfRule>
  </conditionalFormatting>
  <conditionalFormatting sqref="F9:F28">
    <cfRule type="cellIs" dxfId="5" priority="2" operator="lessThan">
      <formula>0</formula>
    </cfRule>
  </conditionalFormatting>
  <conditionalFormatting sqref="F8">
    <cfRule type="cellIs" dxfId="4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40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75" customWidth="1"/>
    <col min="2" max="2" width="18" style="93" customWidth="1"/>
    <col min="3" max="3" width="17" style="94" customWidth="1"/>
    <col min="4" max="4" width="20.42578125" style="94" customWidth="1"/>
    <col min="5" max="5" width="17.85546875" style="94" customWidth="1"/>
    <col min="6" max="6" width="14.5703125" style="94" customWidth="1"/>
    <col min="7" max="7" width="17.140625" style="94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79" t="s">
        <v>167</v>
      </c>
      <c r="C3" s="910"/>
      <c r="D3" s="910"/>
      <c r="E3" s="910"/>
      <c r="F3" s="910"/>
      <c r="G3" s="910"/>
      <c r="L3" s="95"/>
    </row>
    <row r="4" spans="1:25" s="42" customFormat="1" ht="19.5">
      <c r="A4" s="80"/>
      <c r="B4" s="879" t="s">
        <v>171</v>
      </c>
      <c r="C4" s="879"/>
      <c r="D4" s="879"/>
      <c r="E4" s="879"/>
      <c r="F4" s="879"/>
      <c r="G4" s="879"/>
      <c r="H4" s="141"/>
      <c r="I4" s="141"/>
      <c r="J4" s="141"/>
      <c r="K4" s="141"/>
      <c r="L4" s="96"/>
    </row>
    <row r="5" spans="1:25" ht="24.95" customHeight="1">
      <c r="A5" s="80"/>
      <c r="B5" s="913" t="s">
        <v>576</v>
      </c>
      <c r="C5" s="911" t="s">
        <v>46</v>
      </c>
      <c r="D5" s="498" t="s">
        <v>183</v>
      </c>
      <c r="E5" s="498"/>
      <c r="F5" s="498" t="s">
        <v>150</v>
      </c>
      <c r="G5" s="498"/>
      <c r="H5" s="97"/>
      <c r="I5" s="97"/>
      <c r="J5" s="97"/>
      <c r="K5" s="97"/>
    </row>
    <row r="6" spans="1:25" ht="23.1" customHeight="1">
      <c r="A6" s="83"/>
      <c r="B6" s="913"/>
      <c r="C6" s="912"/>
      <c r="D6" s="499" t="s">
        <v>7</v>
      </c>
      <c r="E6" s="499" t="s">
        <v>494</v>
      </c>
      <c r="F6" s="499" t="s">
        <v>7</v>
      </c>
      <c r="G6" s="499" t="s">
        <v>494</v>
      </c>
      <c r="H6" s="97"/>
      <c r="I6" s="97"/>
      <c r="J6" s="97"/>
      <c r="K6" s="97"/>
    </row>
    <row r="7" spans="1:25">
      <c r="B7" s="407">
        <v>2002</v>
      </c>
      <c r="C7" s="492">
        <v>2675551.4700000002</v>
      </c>
      <c r="D7" s="500">
        <v>2255.6100000003353</v>
      </c>
      <c r="E7" s="501">
        <v>8.437562163435075E-2</v>
      </c>
      <c r="F7" s="500">
        <v>52636</v>
      </c>
      <c r="G7" s="501">
        <v>2.0067745454259693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</row>
    <row r="8" spans="1:25">
      <c r="B8" s="410">
        <v>2003</v>
      </c>
      <c r="C8" s="433">
        <v>2764923.65</v>
      </c>
      <c r="D8" s="502">
        <v>5051</v>
      </c>
      <c r="E8" s="503">
        <v>0.18301569095950754</v>
      </c>
      <c r="F8" s="502">
        <v>89372.179999999702</v>
      </c>
      <c r="G8" s="503">
        <v>3.3403274428504943</v>
      </c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</row>
    <row r="9" spans="1:25">
      <c r="B9" s="410">
        <v>2004</v>
      </c>
      <c r="C9" s="433">
        <v>2873320.19</v>
      </c>
      <c r="D9" s="502">
        <v>5897.0499999998137</v>
      </c>
      <c r="E9" s="503">
        <v>0.20565677655793024</v>
      </c>
      <c r="F9" s="502">
        <v>108396.54000000004</v>
      </c>
      <c r="G9" s="503">
        <v>3.9204171153152743</v>
      </c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</row>
    <row r="10" spans="1:25">
      <c r="B10" s="410">
        <v>2005</v>
      </c>
      <c r="C10" s="433">
        <v>2963521.28</v>
      </c>
      <c r="D10" s="502">
        <v>5338.679999999702</v>
      </c>
      <c r="E10" s="503">
        <v>0.18047161794541466</v>
      </c>
      <c r="F10" s="502">
        <v>90201.089999999851</v>
      </c>
      <c r="G10" s="503">
        <v>3.1392634316887609</v>
      </c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</row>
    <row r="11" spans="1:25">
      <c r="B11" s="410">
        <v>2006</v>
      </c>
      <c r="C11" s="433">
        <v>3047009</v>
      </c>
      <c r="D11" s="502">
        <v>5181.8599999998696</v>
      </c>
      <c r="E11" s="503">
        <v>0.1703535329755681</v>
      </c>
      <c r="F11" s="502">
        <v>83487.720000000205</v>
      </c>
      <c r="G11" s="503">
        <v>2.8171797031941708</v>
      </c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</row>
    <row r="12" spans="1:25">
      <c r="B12" s="410">
        <v>2007</v>
      </c>
      <c r="C12" s="433">
        <v>3156911.95</v>
      </c>
      <c r="D12" s="502">
        <v>3810.820000000298</v>
      </c>
      <c r="E12" s="503">
        <v>0.12085942831781438</v>
      </c>
      <c r="F12" s="502">
        <v>109902.95000000019</v>
      </c>
      <c r="G12" s="503">
        <v>3.6069125493229706</v>
      </c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</row>
    <row r="13" spans="1:25">
      <c r="B13" s="410">
        <v>2008</v>
      </c>
      <c r="C13" s="433">
        <v>3336478.85</v>
      </c>
      <c r="D13" s="502">
        <v>-19107.35999999987</v>
      </c>
      <c r="E13" s="503">
        <v>-0.56941943386993898</v>
      </c>
      <c r="F13" s="502">
        <v>179566.89999999991</v>
      </c>
      <c r="G13" s="503">
        <v>5.6880553795616464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</row>
    <row r="14" spans="1:25">
      <c r="B14" s="410">
        <v>2009</v>
      </c>
      <c r="C14" s="433">
        <v>3170355.8</v>
      </c>
      <c r="D14" s="502">
        <v>-12207.479999999981</v>
      </c>
      <c r="E14" s="503">
        <v>-0.38357383423338831</v>
      </c>
      <c r="F14" s="502">
        <v>-166123.05000000028</v>
      </c>
      <c r="G14" s="503">
        <v>-4.9789930483150044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>
      <c r="B15" s="410">
        <v>2010</v>
      </c>
      <c r="C15" s="433">
        <v>3110745.14</v>
      </c>
      <c r="D15" s="502">
        <v>-6723.1599999996834</v>
      </c>
      <c r="E15" s="503">
        <v>-0.21566089380924325</v>
      </c>
      <c r="F15" s="502">
        <v>-59610.659999999683</v>
      </c>
      <c r="G15" s="503">
        <v>-1.8802514216227593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</row>
    <row r="16" spans="1:25">
      <c r="B16" s="410">
        <v>2011</v>
      </c>
      <c r="C16" s="433">
        <v>3078368</v>
      </c>
      <c r="D16" s="502">
        <v>-8469.3500000000931</v>
      </c>
      <c r="E16" s="503">
        <v>-0.27436981737959343</v>
      </c>
      <c r="F16" s="502">
        <v>-32377.14000000013</v>
      </c>
      <c r="G16" s="503">
        <v>-1.0408162206435208</v>
      </c>
    </row>
    <row r="17" spans="2:7">
      <c r="B17" s="410">
        <v>2012</v>
      </c>
      <c r="C17" s="433">
        <v>3028793.85</v>
      </c>
      <c r="D17" s="502">
        <v>-10107.549999999814</v>
      </c>
      <c r="E17" s="503">
        <v>-0.33260539483116247</v>
      </c>
      <c r="F17" s="502">
        <v>-49574.149999999907</v>
      </c>
      <c r="G17" s="503">
        <v>-1.6104036294556039</v>
      </c>
    </row>
    <row r="18" spans="2:7">
      <c r="B18" s="410">
        <v>2013</v>
      </c>
      <c r="C18" s="433">
        <v>3042596.05</v>
      </c>
      <c r="D18" s="502">
        <v>3816.3599999998696</v>
      </c>
      <c r="E18" s="503">
        <v>0.12558857137814528</v>
      </c>
      <c r="F18" s="502">
        <v>13802.199999999721</v>
      </c>
      <c r="G18" s="503">
        <v>0.45569955181994715</v>
      </c>
    </row>
    <row r="19" spans="2:7">
      <c r="B19" s="410">
        <v>2014</v>
      </c>
      <c r="C19" s="433">
        <v>3120052.15</v>
      </c>
      <c r="D19" s="502">
        <v>519.29000000003725</v>
      </c>
      <c r="E19" s="503">
        <v>1.6646402628367696E-2</v>
      </c>
      <c r="F19" s="502">
        <v>77456.100000000093</v>
      </c>
      <c r="G19" s="503">
        <v>2.5457240700749679</v>
      </c>
    </row>
    <row r="20" spans="2:7">
      <c r="B20" s="410">
        <v>2015</v>
      </c>
      <c r="C20" s="433">
        <v>3166187.71</v>
      </c>
      <c r="D20" s="502">
        <v>625.81000000005588</v>
      </c>
      <c r="E20" s="503">
        <v>1.9769318047451634E-2</v>
      </c>
      <c r="F20" s="502">
        <v>46135.560000000056</v>
      </c>
      <c r="G20" s="503">
        <v>1.4786791304113365</v>
      </c>
    </row>
    <row r="21" spans="2:7">
      <c r="B21" s="410">
        <v>2016</v>
      </c>
      <c r="C21" s="433">
        <v>3193893.47</v>
      </c>
      <c r="D21" s="502">
        <v>-366.32999999960884</v>
      </c>
      <c r="E21" s="503">
        <v>-1.1468384631697859E-2</v>
      </c>
      <c r="F21" s="502">
        <v>27705.760000000242</v>
      </c>
      <c r="G21" s="503">
        <v>0.8750510878585942</v>
      </c>
    </row>
    <row r="22" spans="2:7">
      <c r="B22" s="410">
        <v>2017</v>
      </c>
      <c r="C22" s="433">
        <v>3210879.52</v>
      </c>
      <c r="D22" s="502">
        <v>-7022.4799999999814</v>
      </c>
      <c r="E22" s="503">
        <v>-0.21823163042255089</v>
      </c>
      <c r="F22" s="502">
        <v>16986.049999999814</v>
      </c>
      <c r="G22" s="503">
        <v>0.53182894669308212</v>
      </c>
    </row>
    <row r="23" spans="2:7">
      <c r="B23" s="407">
        <v>2018</v>
      </c>
      <c r="C23" s="504">
        <v>3254137.61</v>
      </c>
      <c r="D23" s="505">
        <v>-4474.2000000001863</v>
      </c>
      <c r="E23" s="506">
        <v>-0.13730386621290336</v>
      </c>
      <c r="F23" s="505">
        <v>43258.089999999851</v>
      </c>
      <c r="G23" s="506">
        <v>1.3472349158712689</v>
      </c>
    </row>
    <row r="24" spans="2:7">
      <c r="B24" s="407">
        <v>2019</v>
      </c>
      <c r="C24" s="504">
        <v>3269092.3</v>
      </c>
      <c r="D24" s="505">
        <v>-2883.9995652204379</v>
      </c>
      <c r="E24" s="506">
        <v>-8.8142434454780982E-2</v>
      </c>
      <c r="F24" s="505">
        <v>14954.689999999944</v>
      </c>
      <c r="G24" s="506">
        <v>0.45955923787745689</v>
      </c>
    </row>
    <row r="25" spans="2:7">
      <c r="B25" s="410">
        <v>2020</v>
      </c>
      <c r="C25" s="437"/>
      <c r="D25" s="437"/>
      <c r="E25" s="437"/>
      <c r="F25" s="437"/>
      <c r="G25" s="437"/>
    </row>
    <row r="26" spans="2:7">
      <c r="B26" s="647" t="s">
        <v>9</v>
      </c>
      <c r="C26" s="648">
        <v>3251119.4699999997</v>
      </c>
      <c r="D26" s="649">
        <v>-17969.030000000261</v>
      </c>
      <c r="E26" s="650">
        <v>-0.54966483776748021</v>
      </c>
      <c r="F26" s="649">
        <v>16746.929999999702</v>
      </c>
      <c r="G26" s="650">
        <v>0.51777987207373144</v>
      </c>
    </row>
    <row r="27" spans="2:7">
      <c r="B27" s="647" t="s">
        <v>10</v>
      </c>
      <c r="C27" s="648">
        <v>3257896.4</v>
      </c>
      <c r="D27" s="649">
        <v>6776.9300000001676</v>
      </c>
      <c r="E27" s="650">
        <v>0.20844912229571833</v>
      </c>
      <c r="F27" s="649">
        <v>18243.75</v>
      </c>
      <c r="G27" s="650">
        <v>0.56313907603644964</v>
      </c>
    </row>
    <row r="28" spans="2:7">
      <c r="B28" s="647" t="s">
        <v>29</v>
      </c>
      <c r="C28" s="648">
        <v>3252516.5454545422</v>
      </c>
      <c r="D28" s="649">
        <v>-5379.8545454577543</v>
      </c>
      <c r="E28" s="650">
        <v>-0.16513276927582865</v>
      </c>
      <c r="F28" s="649">
        <v>-1561.5445454576984</v>
      </c>
      <c r="G28" s="650">
        <v>-4.7987310146496043E-2</v>
      </c>
    </row>
    <row r="29" spans="2:7">
      <c r="B29" s="647" t="s">
        <v>30</v>
      </c>
      <c r="C29" s="648">
        <v>3211266.65</v>
      </c>
      <c r="D29" s="649">
        <v>-41249.895454542246</v>
      </c>
      <c r="E29" s="650">
        <v>-1.2682455224459943</v>
      </c>
      <c r="F29" s="649">
        <v>-55474.149999999907</v>
      </c>
      <c r="G29" s="650">
        <v>-1.6981497277041342</v>
      </c>
    </row>
    <row r="30" spans="2:7">
      <c r="B30" s="647" t="s">
        <v>31</v>
      </c>
      <c r="C30" s="648">
        <v>3220907</v>
      </c>
      <c r="D30" s="649">
        <v>9640.3500000000931</v>
      </c>
      <c r="E30" s="650">
        <v>0.30020397091597317</v>
      </c>
      <c r="F30" s="649">
        <v>-56948.136363639962</v>
      </c>
      <c r="G30" s="650">
        <v>-1.7373597671194432</v>
      </c>
    </row>
    <row r="31" spans="2:7">
      <c r="B31" s="647" t="s">
        <v>32</v>
      </c>
      <c r="C31" s="648">
        <v>3245252.4545454551</v>
      </c>
      <c r="D31" s="649">
        <v>24345.454545455053</v>
      </c>
      <c r="E31" s="650">
        <v>0.75585710936252326</v>
      </c>
      <c r="F31" s="649">
        <v>-41347.545454544947</v>
      </c>
      <c r="G31" s="650">
        <v>-1.2580644269015124</v>
      </c>
    </row>
    <row r="32" spans="2:7">
      <c r="B32" s="647" t="s">
        <v>33</v>
      </c>
      <c r="C32" s="648">
        <v>3262758</v>
      </c>
      <c r="D32" s="649">
        <v>17505.545454544947</v>
      </c>
      <c r="E32" s="650">
        <v>0.53942014372489666</v>
      </c>
      <c r="F32" s="649">
        <v>-16075.339999999851</v>
      </c>
      <c r="G32" s="650">
        <v>-0.4902762151369302</v>
      </c>
    </row>
    <row r="33" spans="2:7">
      <c r="B33" s="647" t="s">
        <v>34</v>
      </c>
      <c r="C33" s="648">
        <v>3263160</v>
      </c>
      <c r="D33" s="649">
        <v>402</v>
      </c>
      <c r="E33" s="650">
        <v>1.2320864740814841E-2</v>
      </c>
      <c r="F33" s="649">
        <v>1608.2857142798603</v>
      </c>
      <c r="G33" s="650">
        <v>4.931044653486083E-2</v>
      </c>
    </row>
    <row r="34" spans="2:7">
      <c r="B34" s="647" t="s">
        <v>41</v>
      </c>
      <c r="C34" s="648">
        <v>3263552.590909095</v>
      </c>
      <c r="D34" s="649">
        <v>392.59090909501538</v>
      </c>
      <c r="E34" s="650">
        <v>1.2031003968388632E-2</v>
      </c>
      <c r="F34" s="649">
        <v>-2705.6490909052081</v>
      </c>
      <c r="G34" s="650">
        <v>-8.2836349489170402E-2</v>
      </c>
    </row>
    <row r="35" spans="2:7">
      <c r="B35" s="647" t="s">
        <v>42</v>
      </c>
      <c r="C35" s="648">
        <v>3265369</v>
      </c>
      <c r="D35" s="649">
        <v>1816.4090909049846</v>
      </c>
      <c r="E35" s="650">
        <v>5.5657417501549844E-2</v>
      </c>
      <c r="F35" s="649">
        <v>-6607.2995652202517</v>
      </c>
      <c r="G35" s="650">
        <v>-0.20193604599452897</v>
      </c>
    </row>
    <row r="36" spans="2:7">
      <c r="B36" s="410" t="s">
        <v>43</v>
      </c>
      <c r="C36" s="433">
        <v>3267873.1904761922</v>
      </c>
      <c r="D36" s="502">
        <v>2504.1904761921614</v>
      </c>
      <c r="E36" s="503">
        <v>7.6689356583955259E-2</v>
      </c>
      <c r="F36" s="502">
        <v>-1219.1095238076523</v>
      </c>
      <c r="G36" s="503">
        <v>-3.729198847666737E-2</v>
      </c>
    </row>
    <row r="37" spans="2:7">
      <c r="B37" s="647" t="s">
        <v>44</v>
      </c>
      <c r="C37" s="648">
        <v>3271408.0526315784</v>
      </c>
      <c r="D37" s="649">
        <v>3534.8621553862467</v>
      </c>
      <c r="E37" s="650">
        <v>0.10817011399610976</v>
      </c>
      <c r="F37" s="649">
        <v>2319.5526315784082</v>
      </c>
      <c r="G37" s="650">
        <v>7.0954109427702861E-2</v>
      </c>
    </row>
    <row r="38" spans="2:7">
      <c r="B38" s="410">
        <v>2021</v>
      </c>
      <c r="C38" s="437"/>
      <c r="D38" s="437"/>
      <c r="E38" s="437"/>
      <c r="F38" s="437"/>
      <c r="G38" s="437"/>
    </row>
    <row r="39" spans="2:7">
      <c r="B39" s="647" t="s">
        <v>9</v>
      </c>
      <c r="C39" s="648">
        <v>3256740</v>
      </c>
      <c r="D39" s="649">
        <v>-14668.052631578408</v>
      </c>
      <c r="E39" s="650">
        <v>-0.44837123329139672</v>
      </c>
      <c r="F39" s="649">
        <v>5620.5300000002608</v>
      </c>
      <c r="G39" s="650">
        <v>0.1728798357570156</v>
      </c>
    </row>
    <row r="40" spans="2:7">
      <c r="B40" s="647" t="s">
        <v>10</v>
      </c>
      <c r="C40" s="648">
        <v>3262255.4</v>
      </c>
      <c r="D40" s="649">
        <v>5515.3999999999069</v>
      </c>
      <c r="E40" s="650">
        <v>0.16935340248222985</v>
      </c>
      <c r="F40" s="649">
        <v>4359</v>
      </c>
      <c r="G40" s="650">
        <v>0.13379799308535212</v>
      </c>
    </row>
    <row r="41" spans="2:7">
      <c r="B41" s="647" t="s">
        <v>29</v>
      </c>
      <c r="C41" s="648">
        <v>3277500.39130435</v>
      </c>
      <c r="D41" s="649">
        <v>15244.991304350086</v>
      </c>
      <c r="E41" s="650">
        <v>0.46731446300465507</v>
      </c>
      <c r="F41" s="649">
        <v>24983.84584980784</v>
      </c>
      <c r="G41" s="650">
        <v>0.76813893182874438</v>
      </c>
    </row>
    <row r="42" spans="2:7">
      <c r="B42" s="647" t="s">
        <v>30</v>
      </c>
      <c r="C42" s="648">
        <v>3292931.85</v>
      </c>
      <c r="D42" s="649">
        <v>15431.458695650101</v>
      </c>
      <c r="E42" s="650">
        <v>0.4708301099396266</v>
      </c>
      <c r="F42" s="649">
        <v>81665.200000000186</v>
      </c>
      <c r="G42" s="650">
        <v>2.5430837392466259</v>
      </c>
    </row>
    <row r="43" spans="2:7">
      <c r="B43" s="647" t="s">
        <v>31</v>
      </c>
      <c r="C43" s="648">
        <v>3307938.3333333302</v>
      </c>
      <c r="D43" s="649">
        <v>15006.483333330136</v>
      </c>
      <c r="E43" s="650">
        <v>0.45571800501519988</v>
      </c>
      <c r="F43" s="649">
        <v>87031.333333330229</v>
      </c>
      <c r="G43" s="650">
        <v>2.7020753264012285</v>
      </c>
    </row>
    <row r="44" spans="2:7">
      <c r="B44" s="647" t="s">
        <v>32</v>
      </c>
      <c r="C44" s="648">
        <v>3320983.4090909101</v>
      </c>
      <c r="D44" s="649">
        <v>13045.075757579878</v>
      </c>
      <c r="E44" s="650">
        <v>0.39435667908702499</v>
      </c>
      <c r="F44" s="649">
        <v>75730.954545455053</v>
      </c>
      <c r="G44" s="650">
        <v>2.3335920889415718</v>
      </c>
    </row>
    <row r="45" spans="2:7">
      <c r="B45" s="647" t="s">
        <v>33</v>
      </c>
      <c r="C45" s="648">
        <v>3322961.0909090899</v>
      </c>
      <c r="D45" s="649">
        <v>1977.6818181797862</v>
      </c>
      <c r="E45" s="650">
        <v>5.9551089980345751E-2</v>
      </c>
      <c r="F45" s="649">
        <v>60203.090909089893</v>
      </c>
      <c r="G45" s="650">
        <v>1.8451595524120847</v>
      </c>
    </row>
    <row r="46" spans="2:7">
      <c r="B46" s="647" t="s">
        <v>34</v>
      </c>
      <c r="C46" s="648">
        <v>3315603.1818181798</v>
      </c>
      <c r="D46" s="649">
        <v>-7357.9090909101069</v>
      </c>
      <c r="E46" s="650">
        <v>-0.22142627884026922</v>
      </c>
      <c r="F46" s="649">
        <v>52443.181818179786</v>
      </c>
      <c r="G46" s="650">
        <v>1.6071287285385836</v>
      </c>
    </row>
    <row r="47" spans="2:7">
      <c r="B47" s="647" t="s">
        <v>41</v>
      </c>
      <c r="C47" s="648">
        <v>3319875.2272727299</v>
      </c>
      <c r="D47" s="649">
        <v>4272.0454545500688</v>
      </c>
      <c r="E47" s="650">
        <v>0.12884670511769514</v>
      </c>
      <c r="F47" s="649">
        <v>56322.63636363484</v>
      </c>
      <c r="G47" s="650">
        <v>1.7258075301291598</v>
      </c>
    </row>
    <row r="48" spans="2:7">
      <c r="B48" s="647" t="s">
        <v>42</v>
      </c>
      <c r="C48" s="648">
        <v>3324328.55</v>
      </c>
      <c r="D48" s="649">
        <v>4453.3227272699587</v>
      </c>
      <c r="E48" s="650">
        <v>0.13414126804183013</v>
      </c>
      <c r="F48" s="649">
        <v>58959.549999999814</v>
      </c>
      <c r="G48" s="650">
        <v>1.8056014496370807</v>
      </c>
    </row>
    <row r="49" spans="2:7">
      <c r="B49" s="410" t="s">
        <v>43</v>
      </c>
      <c r="C49" s="433">
        <v>3325408.3809523801</v>
      </c>
      <c r="D49" s="502">
        <v>1079.8309523803182</v>
      </c>
      <c r="E49" s="503">
        <v>3.2482678415775013E-2</v>
      </c>
      <c r="F49" s="502">
        <v>57535.19047618797</v>
      </c>
      <c r="G49" s="503">
        <v>1.7606310625475601</v>
      </c>
    </row>
    <row r="50" spans="2:7">
      <c r="B50" s="647" t="s">
        <v>44</v>
      </c>
      <c r="C50" s="648">
        <v>3328397.68421053</v>
      </c>
      <c r="D50" s="649">
        <v>2989.3032581498846</v>
      </c>
      <c r="E50" s="650">
        <v>8.9892816631859773E-2</v>
      </c>
      <c r="F50" s="649">
        <v>56989.631578951608</v>
      </c>
      <c r="G50" s="650">
        <v>1.7420520663299186</v>
      </c>
    </row>
    <row r="51" spans="2:7">
      <c r="B51" s="410">
        <v>2022</v>
      </c>
      <c r="C51" s="437"/>
      <c r="D51" s="437"/>
      <c r="E51" s="437"/>
      <c r="F51" s="437"/>
      <c r="G51" s="437"/>
    </row>
    <row r="52" spans="2:7">
      <c r="B52" s="647" t="s">
        <v>9</v>
      </c>
      <c r="C52" s="648">
        <v>3312234</v>
      </c>
      <c r="D52" s="649">
        <v>-16163.684210530017</v>
      </c>
      <c r="E52" s="650">
        <v>-0.48562959550201867</v>
      </c>
      <c r="F52" s="649">
        <v>55494</v>
      </c>
      <c r="G52" s="650">
        <v>1.7039739125628728</v>
      </c>
    </row>
    <row r="53" spans="2:7">
      <c r="B53" s="647" t="s">
        <v>10</v>
      </c>
      <c r="C53" s="648">
        <v>3315658.1</v>
      </c>
      <c r="D53" s="649">
        <v>3424.1000000000931</v>
      </c>
      <c r="E53" s="650">
        <v>0.10337735800067094</v>
      </c>
      <c r="F53" s="649">
        <v>53402.700000000186</v>
      </c>
      <c r="G53" s="650">
        <v>1.6369870979445693</v>
      </c>
    </row>
    <row r="54" spans="2:7">
      <c r="B54" s="647" t="s">
        <v>29</v>
      </c>
      <c r="C54" s="648">
        <v>3323536.3478260902</v>
      </c>
      <c r="D54" s="649">
        <v>7878.2478260900825</v>
      </c>
      <c r="E54" s="650">
        <v>0.23760736446530473</v>
      </c>
      <c r="F54" s="649">
        <v>46035.956521740183</v>
      </c>
      <c r="G54" s="650">
        <v>1.4046056758339347</v>
      </c>
    </row>
    <row r="55" spans="2:7">
      <c r="B55" s="647" t="s">
        <v>30</v>
      </c>
      <c r="C55" s="648">
        <v>3332636.0526315798</v>
      </c>
      <c r="D55" s="649">
        <v>9099.7048054896295</v>
      </c>
      <c r="E55" s="650">
        <v>0.27379585637574166</v>
      </c>
      <c r="F55" s="649">
        <v>39704.202631579712</v>
      </c>
      <c r="G55" s="650">
        <v>1.2057401865629203</v>
      </c>
    </row>
    <row r="56" spans="2:7">
      <c r="B56" s="647" t="s">
        <v>31</v>
      </c>
      <c r="C56" s="648">
        <v>3343362.1818181798</v>
      </c>
      <c r="D56" s="649">
        <v>10726.129186599981</v>
      </c>
      <c r="E56" s="650">
        <v>0.32185120178755255</v>
      </c>
      <c r="F56" s="649">
        <v>35423.848484849557</v>
      </c>
      <c r="G56" s="650">
        <v>1.0708739074090801</v>
      </c>
    </row>
    <row r="57" spans="2:7">
      <c r="B57" s="647" t="s">
        <v>32</v>
      </c>
      <c r="C57" s="648">
        <v>3351368.2727272701</v>
      </c>
      <c r="D57" s="649">
        <v>8006.0909090903588</v>
      </c>
      <c r="E57" s="650">
        <v>0.23946226803153081</v>
      </c>
      <c r="F57" s="649">
        <v>30384.863636360038</v>
      </c>
      <c r="G57" s="650">
        <v>0.91493572515852861</v>
      </c>
    </row>
    <row r="58" spans="2:7">
      <c r="B58" s="647" t="s">
        <v>33</v>
      </c>
      <c r="C58" s="648">
        <v>3340945.8571428601</v>
      </c>
      <c r="D58" s="649">
        <v>-10422.415584410075</v>
      </c>
      <c r="E58" s="650">
        <v>-0.31098986253542193</v>
      </c>
      <c r="F58" s="649">
        <v>17984.766233770177</v>
      </c>
      <c r="G58" s="650">
        <v>0.54122710864635337</v>
      </c>
    </row>
    <row r="59" spans="2:7">
      <c r="B59" s="647" t="s">
        <v>34</v>
      </c>
      <c r="C59" s="648">
        <v>3327436.36363636</v>
      </c>
      <c r="D59" s="649">
        <v>-13509.493506500032</v>
      </c>
      <c r="E59" s="650">
        <v>-0.40436134209170405</v>
      </c>
      <c r="F59" s="649">
        <v>11833.181818180252</v>
      </c>
      <c r="G59" s="650">
        <v>0.35689378883063227</v>
      </c>
    </row>
    <row r="60" spans="2:7">
      <c r="B60" s="647" t="s">
        <v>41</v>
      </c>
      <c r="C60" s="648">
        <v>3329862.86363636</v>
      </c>
      <c r="D60" s="649">
        <v>2426.5</v>
      </c>
      <c r="E60" s="650">
        <v>7.2924009201742024E-2</v>
      </c>
      <c r="F60" s="649">
        <v>9987.636363630183</v>
      </c>
      <c r="G60" s="650">
        <v>0.30084372694436468</v>
      </c>
    </row>
    <row r="61" spans="2:7">
      <c r="B61" s="647" t="s">
        <v>42</v>
      </c>
      <c r="C61" s="648">
        <v>3332150.35</v>
      </c>
      <c r="D61" s="649">
        <v>2287.4863636400551</v>
      </c>
      <c r="E61" s="650">
        <v>6.8696113243007062E-2</v>
      </c>
      <c r="F61" s="649">
        <v>7821.8000000002794</v>
      </c>
      <c r="G61" s="650">
        <v>0.23528961961356742</v>
      </c>
    </row>
    <row r="62" spans="2:7">
      <c r="B62" s="410" t="s">
        <v>43</v>
      </c>
      <c r="C62" s="433">
        <v>3329349.3809523801</v>
      </c>
      <c r="D62" s="502">
        <v>-2800.9690476199612</v>
      </c>
      <c r="E62" s="503">
        <v>-8.4058903513167138E-2</v>
      </c>
      <c r="F62" s="502">
        <v>3941</v>
      </c>
      <c r="G62" s="503">
        <v>0.1185117600164034</v>
      </c>
    </row>
    <row r="63" spans="2:7">
      <c r="B63" s="647" t="s">
        <v>44</v>
      </c>
      <c r="C63" s="648" t="s">
        <v>439</v>
      </c>
      <c r="D63" s="649" t="s">
        <v>439</v>
      </c>
      <c r="E63" s="650" t="s">
        <v>439</v>
      </c>
      <c r="F63" s="649" t="s">
        <v>439</v>
      </c>
      <c r="G63" s="650" t="s">
        <v>439</v>
      </c>
    </row>
    <row r="65" spans="2:9">
      <c r="B65" s="246"/>
      <c r="C65" s="247"/>
      <c r="D65" s="247"/>
      <c r="E65" s="247"/>
      <c r="F65" s="247"/>
      <c r="G65" s="247"/>
      <c r="H65" s="42"/>
      <c r="I65" s="42"/>
    </row>
    <row r="66" spans="2:9">
      <c r="B66" s="246"/>
      <c r="C66" s="243"/>
      <c r="D66" s="235"/>
      <c r="E66" s="244"/>
      <c r="F66" s="245"/>
      <c r="G66" s="244"/>
      <c r="H66" s="245"/>
      <c r="I66" s="42"/>
    </row>
    <row r="67" spans="2:9">
      <c r="B67" s="246"/>
      <c r="C67" s="248"/>
      <c r="D67" s="238"/>
      <c r="E67" s="249"/>
      <c r="F67" s="250"/>
      <c r="G67" s="249"/>
      <c r="H67" s="250"/>
      <c r="I67" s="42"/>
    </row>
    <row r="68" spans="2:9">
      <c r="B68" s="246"/>
      <c r="C68" s="247"/>
      <c r="D68" s="247"/>
      <c r="E68" s="247"/>
      <c r="F68" s="247"/>
      <c r="G68" s="247"/>
      <c r="H68" s="42"/>
      <c r="I68" s="42"/>
    </row>
    <row r="69" spans="2:9">
      <c r="B69" s="246"/>
      <c r="C69" s="247"/>
      <c r="D69" s="247"/>
      <c r="E69" s="247"/>
      <c r="F69" s="247"/>
      <c r="G69" s="247"/>
      <c r="H69" s="42"/>
      <c r="I69" s="42"/>
    </row>
    <row r="84" spans="1:8">
      <c r="A84" s="390"/>
      <c r="B84" s="246"/>
      <c r="C84" s="247"/>
      <c r="D84" s="247"/>
      <c r="E84" s="247"/>
      <c r="F84" s="247"/>
      <c r="G84" s="247"/>
      <c r="H84" s="42"/>
    </row>
    <row r="85" spans="1:8">
      <c r="A85" s="390"/>
      <c r="B85" s="246"/>
      <c r="C85" s="247"/>
      <c r="D85" s="247"/>
      <c r="E85" s="247"/>
      <c r="F85" s="247"/>
      <c r="G85" s="247"/>
      <c r="H85" s="42"/>
    </row>
    <row r="86" spans="1:8">
      <c r="A86" s="390"/>
      <c r="B86" s="248"/>
      <c r="C86" s="238"/>
      <c r="D86" s="249"/>
      <c r="E86" s="250"/>
      <c r="F86" s="249"/>
      <c r="G86" s="250"/>
      <c r="H86" s="42"/>
    </row>
    <row r="87" spans="1:8">
      <c r="A87" s="390"/>
      <c r="B87" s="246"/>
      <c r="C87" s="247"/>
      <c r="D87" s="247"/>
      <c r="E87" s="247"/>
      <c r="F87" s="247"/>
      <c r="G87" s="247"/>
      <c r="H87" s="42"/>
    </row>
    <row r="88" spans="1:8">
      <c r="A88" s="390"/>
      <c r="B88" s="246"/>
      <c r="C88" s="247"/>
      <c r="D88" s="247"/>
      <c r="E88" s="247"/>
      <c r="F88" s="247"/>
      <c r="G88" s="247"/>
      <c r="H88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 activeCell="H40" sqref="H40"/>
    </sheetView>
  </sheetViews>
  <sheetFormatPr baseColWidth="10" defaultColWidth="11.42578125" defaultRowHeight="15"/>
  <cols>
    <col min="1" max="1" width="2.85546875" style="98" customWidth="1"/>
    <col min="2" max="2" width="38.140625" style="76" customWidth="1"/>
    <col min="3" max="3" width="11.7109375" style="77" customWidth="1"/>
    <col min="4" max="4" width="12.42578125" style="77" customWidth="1"/>
    <col min="5" max="5" width="10.85546875" style="77" customWidth="1"/>
    <col min="6" max="6" width="11.85546875" style="77" customWidth="1"/>
    <col min="7" max="7" width="9.85546875" style="78" customWidth="1"/>
    <col min="8" max="8" width="11.85546875" style="79" customWidth="1"/>
    <col min="9" max="16384" width="11.42578125" style="77"/>
  </cols>
  <sheetData>
    <row r="1" spans="1:211" hidden="1">
      <c r="C1" s="76"/>
      <c r="E1" s="76"/>
    </row>
    <row r="2" spans="1:211" hidden="1">
      <c r="C2" s="76"/>
      <c r="E2" s="76"/>
    </row>
    <row r="3" spans="1:211" ht="28.5" customHeight="1">
      <c r="B3" s="900" t="s">
        <v>223</v>
      </c>
      <c r="C3" s="901"/>
      <c r="D3" s="901"/>
      <c r="E3" s="901"/>
      <c r="F3" s="901"/>
      <c r="G3" s="902"/>
    </row>
    <row r="4" spans="1:211" ht="24" customHeight="1">
      <c r="B4" s="903" t="s">
        <v>172</v>
      </c>
      <c r="C4" s="904"/>
      <c r="D4" s="904"/>
      <c r="E4" s="904"/>
      <c r="F4" s="904"/>
      <c r="G4" s="905"/>
    </row>
    <row r="5" spans="1:211" s="82" customFormat="1" ht="19.5" customHeight="1">
      <c r="A5" s="81"/>
      <c r="B5" s="906" t="s">
        <v>91</v>
      </c>
      <c r="C5" s="909" t="s">
        <v>578</v>
      </c>
      <c r="D5" s="906" t="s">
        <v>134</v>
      </c>
      <c r="E5" s="907"/>
      <c r="F5" s="906" t="s">
        <v>93</v>
      </c>
      <c r="G5" s="907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</row>
    <row r="6" spans="1:211" s="82" customFormat="1" ht="14.45" customHeight="1">
      <c r="A6" s="81"/>
      <c r="B6" s="907"/>
      <c r="C6" s="899"/>
      <c r="D6" s="907"/>
      <c r="E6" s="907"/>
      <c r="F6" s="907"/>
      <c r="G6" s="907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</row>
    <row r="7" spans="1:211" s="82" customFormat="1" ht="28.5" customHeight="1">
      <c r="A7" s="81"/>
      <c r="B7" s="907"/>
      <c r="C7" s="907"/>
      <c r="D7" s="495" t="s">
        <v>11</v>
      </c>
      <c r="E7" s="495" t="s">
        <v>8</v>
      </c>
      <c r="F7" s="495" t="s">
        <v>11</v>
      </c>
      <c r="G7" s="495" t="s">
        <v>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</row>
    <row r="8" spans="1:211" s="84" customFormat="1" ht="27.2" customHeight="1">
      <c r="A8" s="83"/>
      <c r="B8" s="655" t="s">
        <v>503</v>
      </c>
      <c r="C8" s="653">
        <v>261148.04761904699</v>
      </c>
      <c r="D8" s="814">
        <v>-254.20238095265799</v>
      </c>
      <c r="E8" s="815">
        <v>-9.7245674416596706E-2</v>
      </c>
      <c r="F8" s="814">
        <v>-2580.71428571458</v>
      </c>
      <c r="G8" s="815">
        <v>-0.97854866760665704</v>
      </c>
    </row>
    <row r="9" spans="1:211" s="84" customFormat="1" ht="21.6" customHeight="1">
      <c r="A9" s="83"/>
      <c r="B9" s="655" t="s">
        <v>94</v>
      </c>
      <c r="C9" s="653">
        <v>1684.3333333333301</v>
      </c>
      <c r="D9" s="814">
        <v>-22.7666666666669</v>
      </c>
      <c r="E9" s="815">
        <v>-1.33364575400778</v>
      </c>
      <c r="F9" s="814">
        <v>-63.952380952380999</v>
      </c>
      <c r="G9" s="815">
        <v>-3.6580051206624198</v>
      </c>
    </row>
    <row r="10" spans="1:211" s="84" customFormat="1" ht="24.2" customHeight="1">
      <c r="A10" s="83"/>
      <c r="B10" s="655" t="s">
        <v>95</v>
      </c>
      <c r="C10" s="653">
        <v>207640.095238095</v>
      </c>
      <c r="D10" s="814">
        <v>-121.654761904938</v>
      </c>
      <c r="E10" s="815">
        <v>-5.8554937039632098E-2</v>
      </c>
      <c r="F10" s="814">
        <v>-2370.1904761905598</v>
      </c>
      <c r="G10" s="815">
        <v>-1.12860685281632</v>
      </c>
    </row>
    <row r="11" spans="1:211" s="84" customFormat="1" ht="30.95" customHeight="1">
      <c r="A11" s="83"/>
      <c r="B11" s="655" t="s">
        <v>96</v>
      </c>
      <c r="C11" s="653">
        <v>1837.23809523809</v>
      </c>
      <c r="D11" s="814">
        <v>21.638095238094799</v>
      </c>
      <c r="E11" s="815">
        <v>1.19178757645378</v>
      </c>
      <c r="F11" s="814">
        <v>107.857142857143</v>
      </c>
      <c r="G11" s="815">
        <v>6.2367486301181296</v>
      </c>
      <c r="K11" s="379"/>
      <c r="L11" s="379"/>
      <c r="M11" s="379"/>
    </row>
    <row r="12" spans="1:211" s="84" customFormat="1" ht="42" customHeight="1">
      <c r="A12" s="83"/>
      <c r="B12" s="655" t="s">
        <v>97</v>
      </c>
      <c r="C12" s="653">
        <v>2443.5714285714298</v>
      </c>
      <c r="D12" s="814">
        <v>-7.0285714285719196</v>
      </c>
      <c r="E12" s="815">
        <v>-0.28681022723300098</v>
      </c>
      <c r="F12" s="814">
        <v>-4.7142857142857801</v>
      </c>
      <c r="G12" s="815">
        <v>-0.19255455712452099</v>
      </c>
      <c r="K12" s="379"/>
      <c r="L12" s="380"/>
      <c r="M12" s="379"/>
    </row>
    <row r="13" spans="1:211" s="84" customFormat="1" ht="22.7" customHeight="1">
      <c r="A13" s="83"/>
      <c r="B13" s="655" t="s">
        <v>55</v>
      </c>
      <c r="C13" s="653">
        <v>403989.57142857101</v>
      </c>
      <c r="D13" s="814">
        <v>651.22142857097799</v>
      </c>
      <c r="E13" s="815">
        <v>0.161457850107975</v>
      </c>
      <c r="F13" s="814">
        <v>4065.0952380947401</v>
      </c>
      <c r="G13" s="815">
        <v>1.0164657279337499</v>
      </c>
      <c r="H13" s="99"/>
      <c r="K13" s="379"/>
      <c r="L13" s="380"/>
      <c r="M13" s="379"/>
    </row>
    <row r="14" spans="1:211" s="84" customFormat="1" ht="30.95" customHeight="1">
      <c r="A14" s="83"/>
      <c r="B14" s="655" t="s">
        <v>114</v>
      </c>
      <c r="C14" s="653">
        <v>755022.19047618902</v>
      </c>
      <c r="D14" s="814">
        <v>-3076.4595238110101</v>
      </c>
      <c r="E14" s="815">
        <v>-0.405812558010888</v>
      </c>
      <c r="F14" s="814">
        <v>-17449.761904763502</v>
      </c>
      <c r="G14" s="815">
        <v>-2.2589508720645401</v>
      </c>
      <c r="K14" s="379"/>
      <c r="L14" s="380"/>
      <c r="M14" s="379"/>
    </row>
    <row r="15" spans="1:211" s="84" customFormat="1" ht="22.7" customHeight="1">
      <c r="A15" s="83"/>
      <c r="B15" s="655" t="s">
        <v>98</v>
      </c>
      <c r="C15" s="653">
        <v>210235.00000000099</v>
      </c>
      <c r="D15" s="814">
        <v>145.45000000056501</v>
      </c>
      <c r="E15" s="815">
        <v>6.9232382096379705E-2</v>
      </c>
      <c r="F15" s="814">
        <v>-748.99999999941804</v>
      </c>
      <c r="G15" s="815">
        <v>-0.35500322299293702</v>
      </c>
      <c r="K15" s="379"/>
      <c r="L15" s="380"/>
      <c r="M15" s="379"/>
    </row>
    <row r="16" spans="1:211" s="84" customFormat="1" ht="20.85" customHeight="1">
      <c r="A16" s="83"/>
      <c r="B16" s="655" t="s">
        <v>99</v>
      </c>
      <c r="C16" s="653">
        <v>317464.47619047598</v>
      </c>
      <c r="D16" s="814">
        <v>-3050.1238095244598</v>
      </c>
      <c r="E16" s="815">
        <v>-0.9516333451033</v>
      </c>
      <c r="F16" s="814">
        <v>-2827.2380952387498</v>
      </c>
      <c r="G16" s="815">
        <v>-0.88270722255297696</v>
      </c>
      <c r="K16" s="379"/>
      <c r="L16" s="380"/>
      <c r="M16" s="379"/>
    </row>
    <row r="17" spans="1:13" s="84" customFormat="1" ht="26.25" customHeight="1">
      <c r="A17" s="83"/>
      <c r="B17" s="655" t="s">
        <v>100</v>
      </c>
      <c r="C17" s="653">
        <v>75840.428571428594</v>
      </c>
      <c r="D17" s="814">
        <v>386.82857142857398</v>
      </c>
      <c r="E17" s="815">
        <v>0.51267079559964501</v>
      </c>
      <c r="F17" s="814">
        <v>3031.5238095238201</v>
      </c>
      <c r="G17" s="815">
        <v>4.16367176437734</v>
      </c>
      <c r="K17" s="379"/>
      <c r="L17" s="380"/>
      <c r="M17" s="379"/>
    </row>
    <row r="18" spans="1:13" s="84" customFormat="1" ht="21.95" customHeight="1">
      <c r="A18" s="83"/>
      <c r="B18" s="655" t="s">
        <v>107</v>
      </c>
      <c r="C18" s="653">
        <v>59265.095238095302</v>
      </c>
      <c r="D18" s="814">
        <v>-58.554761904677399</v>
      </c>
      <c r="E18" s="815">
        <v>-9.8703909662802999E-2</v>
      </c>
      <c r="F18" s="814">
        <v>-861.714285714217</v>
      </c>
      <c r="G18" s="815">
        <v>-1.43316150073286</v>
      </c>
      <c r="K18" s="379"/>
      <c r="L18" s="380"/>
      <c r="M18" s="379"/>
    </row>
    <row r="19" spans="1:13" s="84" customFormat="1" ht="21.95" customHeight="1">
      <c r="A19" s="83"/>
      <c r="B19" s="655" t="s">
        <v>101</v>
      </c>
      <c r="C19" s="653">
        <v>53670.333333333299</v>
      </c>
      <c r="D19" s="814">
        <v>105.133333333339</v>
      </c>
      <c r="E19" s="815">
        <v>0.19627170874623601</v>
      </c>
      <c r="F19" s="814">
        <v>2172.9523809523898</v>
      </c>
      <c r="G19" s="815">
        <v>4.2195395974830099</v>
      </c>
      <c r="K19" s="379"/>
      <c r="L19" s="379"/>
      <c r="M19" s="379"/>
    </row>
    <row r="20" spans="1:13" s="84" customFormat="1" ht="30.95" customHeight="1">
      <c r="A20" s="83"/>
      <c r="B20" s="655" t="s">
        <v>108</v>
      </c>
      <c r="C20" s="653">
        <v>315316.47619047598</v>
      </c>
      <c r="D20" s="814">
        <v>1103.57619047654</v>
      </c>
      <c r="E20" s="815">
        <v>0.35121924990238801</v>
      </c>
      <c r="F20" s="814">
        <v>7243.2857142859702</v>
      </c>
      <c r="G20" s="815">
        <v>2.3511574321316302</v>
      </c>
      <c r="K20" s="379"/>
      <c r="L20" s="379"/>
      <c r="M20" s="379"/>
    </row>
    <row r="21" spans="1:13" s="84" customFormat="1" ht="30.95" customHeight="1">
      <c r="A21" s="83"/>
      <c r="B21" s="655" t="s">
        <v>109</v>
      </c>
      <c r="C21" s="653">
        <v>136445.85714285701</v>
      </c>
      <c r="D21" s="814">
        <v>-295.54285714274698</v>
      </c>
      <c r="E21" s="815">
        <v>-0.21613268340294001</v>
      </c>
      <c r="F21" s="814">
        <v>2547.8095238096698</v>
      </c>
      <c r="G21" s="815">
        <v>1.90279811327677</v>
      </c>
    </row>
    <row r="22" spans="1:13" s="84" customFormat="1" ht="30.95" customHeight="1">
      <c r="A22" s="83"/>
      <c r="B22" s="655" t="s">
        <v>110</v>
      </c>
      <c r="C22" s="653">
        <v>1202.5238095238101</v>
      </c>
      <c r="D22" s="814">
        <v>3.6238095238095398</v>
      </c>
      <c r="E22" s="815">
        <v>0.30226119975056598</v>
      </c>
      <c r="F22" s="814">
        <v>5.0476190476190403</v>
      </c>
      <c r="G22" s="815">
        <v>0.42152145385135298</v>
      </c>
    </row>
    <row r="23" spans="1:13" s="84" customFormat="1" ht="22.7" customHeight="1">
      <c r="A23" s="83"/>
      <c r="B23" s="655" t="s">
        <v>102</v>
      </c>
      <c r="C23" s="653">
        <v>98567.714285714304</v>
      </c>
      <c r="D23" s="814">
        <v>1126.1142857142399</v>
      </c>
      <c r="E23" s="815">
        <v>1.1556812344155301</v>
      </c>
      <c r="F23" s="814">
        <v>1374.2380952380599</v>
      </c>
      <c r="G23" s="815">
        <v>1.41392009947754</v>
      </c>
    </row>
    <row r="24" spans="1:13" s="84" customFormat="1" ht="23.85" customHeight="1">
      <c r="A24" s="83"/>
      <c r="B24" s="655" t="s">
        <v>111</v>
      </c>
      <c r="C24" s="653">
        <v>130985.142857143</v>
      </c>
      <c r="D24" s="814">
        <v>549.89285714291304</v>
      </c>
      <c r="E24" s="815">
        <v>0.421583013137103</v>
      </c>
      <c r="F24" s="814">
        <v>4561.1904761905198</v>
      </c>
      <c r="G24" s="815">
        <v>3.6078530929378898</v>
      </c>
    </row>
    <row r="25" spans="1:13" s="84" customFormat="1" ht="30.95" customHeight="1">
      <c r="A25" s="83"/>
      <c r="B25" s="655" t="s">
        <v>112</v>
      </c>
      <c r="C25" s="653">
        <v>78816.142857142797</v>
      </c>
      <c r="D25" s="814">
        <v>-247.75714285719701</v>
      </c>
      <c r="E25" s="815">
        <v>-0.31336316935693398</v>
      </c>
      <c r="F25" s="814">
        <v>3477.4285714285502</v>
      </c>
      <c r="G25" s="815">
        <v>4.6157259310807497</v>
      </c>
    </row>
    <row r="26" spans="1:13" s="84" customFormat="1" ht="24.95" customHeight="1">
      <c r="A26" s="83"/>
      <c r="B26" s="655" t="s">
        <v>103</v>
      </c>
      <c r="C26" s="653">
        <v>217216.28571428501</v>
      </c>
      <c r="D26" s="814">
        <v>240.635714285163</v>
      </c>
      <c r="E26" s="815">
        <v>0.110904479044152</v>
      </c>
      <c r="F26" s="814">
        <v>2295.57142857095</v>
      </c>
      <c r="G26" s="815">
        <v>1.06810152581162</v>
      </c>
    </row>
    <row r="27" spans="1:13" s="84" customFormat="1" ht="47.25" customHeight="1">
      <c r="A27" s="83"/>
      <c r="B27" s="773" t="s">
        <v>104</v>
      </c>
      <c r="C27" s="653">
        <v>323.47619047619003</v>
      </c>
      <c r="D27" s="814">
        <v>-1.1738095238095501</v>
      </c>
      <c r="E27" s="815">
        <v>-0.36156153513308298</v>
      </c>
      <c r="F27" s="814">
        <v>-14.952380952380899</v>
      </c>
      <c r="G27" s="815">
        <v>-4.4181792598846101</v>
      </c>
    </row>
    <row r="28" spans="1:13" s="84" customFormat="1" ht="27.2" customHeight="1">
      <c r="A28" s="83"/>
      <c r="B28" s="655" t="s">
        <v>105</v>
      </c>
      <c r="C28" s="653">
        <v>235.38095238095201</v>
      </c>
      <c r="D28" s="814">
        <v>0.180952380952391</v>
      </c>
      <c r="E28" s="815">
        <v>7.6935536119213804E-2</v>
      </c>
      <c r="F28" s="814">
        <v>-18.761904761904798</v>
      </c>
      <c r="G28" s="815">
        <v>-7.3824245830991204</v>
      </c>
    </row>
    <row r="29" spans="1:13" s="86" customFormat="1" ht="20.100000000000001" customHeight="1">
      <c r="B29" s="768" t="s">
        <v>12</v>
      </c>
      <c r="C29" s="769">
        <v>3329349.3809523773</v>
      </c>
      <c r="D29" s="769">
        <v>-2800.96904762229</v>
      </c>
      <c r="E29" s="819">
        <v>-8.4058903513231004E-2</v>
      </c>
      <c r="F29" s="769">
        <v>3940.9999999962702</v>
      </c>
      <c r="G29" s="819">
        <v>0.118511760016302</v>
      </c>
    </row>
    <row r="30" spans="1:13" s="101" customFormat="1" ht="17.25" customHeight="1">
      <c r="A30" s="100"/>
      <c r="B30" s="507"/>
      <c r="G30" s="78"/>
      <c r="H30" s="87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E8:E28">
    <cfRule type="cellIs" dxfId="3" priority="4" operator="lessThan">
      <formula>0</formula>
    </cfRule>
  </conditionalFormatting>
  <conditionalFormatting sqref="G8:G28">
    <cfRule type="cellIs" dxfId="2" priority="3" operator="lessThan">
      <formula>0</formula>
    </cfRule>
  </conditionalFormatting>
  <conditionalFormatting sqref="D8:D28">
    <cfRule type="cellIs" dxfId="1" priority="2" operator="lessThan">
      <formula>0</formula>
    </cfRule>
  </conditionalFormatting>
  <conditionalFormatting sqref="F8:F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38" activePane="bottomLeft" state="frozen"/>
      <selection activeCell="J43" sqref="J43"/>
      <selection pane="bottomLeft" activeCell="F74" sqref="F74"/>
    </sheetView>
  </sheetViews>
  <sheetFormatPr baseColWidth="10" defaultColWidth="11.5703125" defaultRowHeight="15"/>
  <cols>
    <col min="1" max="1" width="3" style="98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893" t="s">
        <v>167</v>
      </c>
      <c r="C3" s="894"/>
      <c r="D3" s="894"/>
      <c r="E3" s="894"/>
      <c r="F3" s="894"/>
      <c r="G3" s="894"/>
    </row>
    <row r="4" spans="1:8" ht="18" customHeight="1">
      <c r="B4" s="893" t="s">
        <v>169</v>
      </c>
      <c r="C4" s="894"/>
      <c r="D4" s="894"/>
      <c r="E4" s="894"/>
      <c r="F4" s="894"/>
      <c r="G4" s="894"/>
    </row>
    <row r="5" spans="1:8" s="52" customFormat="1" ht="8.25" customHeight="1">
      <c r="A5" s="81"/>
      <c r="B5" s="71"/>
      <c r="C5" s="102"/>
      <c r="D5" s="73"/>
      <c r="E5" s="73"/>
      <c r="F5" s="73"/>
      <c r="G5" s="73"/>
      <c r="H5" s="2"/>
    </row>
    <row r="6" spans="1:8" ht="19.5" customHeight="1">
      <c r="A6" s="81"/>
      <c r="B6" s="897" t="s">
        <v>577</v>
      </c>
      <c r="C6" s="914" t="s">
        <v>46</v>
      </c>
      <c r="D6" s="430" t="s">
        <v>183</v>
      </c>
      <c r="E6" s="430"/>
      <c r="F6" s="430" t="s">
        <v>150</v>
      </c>
      <c r="G6" s="430"/>
    </row>
    <row r="7" spans="1:8" ht="20.45" customHeight="1">
      <c r="A7" s="81"/>
      <c r="B7" s="897"/>
      <c r="C7" s="915"/>
      <c r="D7" s="431" t="s">
        <v>7</v>
      </c>
      <c r="E7" s="431" t="s">
        <v>494</v>
      </c>
      <c r="F7" s="431" t="s">
        <v>7</v>
      </c>
      <c r="G7" s="431" t="s">
        <v>494</v>
      </c>
    </row>
    <row r="8" spans="1:8">
      <c r="B8" s="432">
        <v>2002</v>
      </c>
      <c r="C8" s="433">
        <v>75972.66</v>
      </c>
      <c r="D8" s="434">
        <v>-1143.0199999999895</v>
      </c>
      <c r="E8" s="435">
        <v>-1.4822147713668556</v>
      </c>
      <c r="F8" s="434">
        <v>-2397.0399999999936</v>
      </c>
      <c r="G8" s="435">
        <v>-3.0586310780824704</v>
      </c>
    </row>
    <row r="9" spans="1:8">
      <c r="B9" s="432">
        <v>2003</v>
      </c>
      <c r="C9" s="433">
        <v>75092.399999999994</v>
      </c>
      <c r="D9" s="434">
        <v>-1435.5</v>
      </c>
      <c r="E9" s="435">
        <v>-1.8757864778727793</v>
      </c>
      <c r="F9" s="434">
        <v>-880.26000000000931</v>
      </c>
      <c r="G9" s="435">
        <v>-1.1586536525113189</v>
      </c>
    </row>
    <row r="10" spans="1:8">
      <c r="B10" s="432">
        <v>2004</v>
      </c>
      <c r="C10" s="433">
        <v>73582.37</v>
      </c>
      <c r="D10" s="434">
        <v>-1810.6700000000128</v>
      </c>
      <c r="E10" s="435">
        <v>-2.4016407880621529</v>
      </c>
      <c r="F10" s="434">
        <v>-1510.0299999999988</v>
      </c>
      <c r="G10" s="435">
        <v>-2.0108959095727386</v>
      </c>
    </row>
    <row r="11" spans="1:8">
      <c r="B11" s="432">
        <v>2005</v>
      </c>
      <c r="C11" s="433">
        <v>72270.89</v>
      </c>
      <c r="D11" s="434">
        <v>-544.4600000000064</v>
      </c>
      <c r="E11" s="435">
        <v>-0.74772695592345428</v>
      </c>
      <c r="F11" s="434">
        <v>-1311.4799999999959</v>
      </c>
      <c r="G11" s="435">
        <v>-1.7823291095407683</v>
      </c>
    </row>
    <row r="12" spans="1:8">
      <c r="B12" s="432">
        <v>2006</v>
      </c>
      <c r="C12" s="433">
        <v>71077.13</v>
      </c>
      <c r="D12" s="434">
        <v>-1177.2899999999936</v>
      </c>
      <c r="E12" s="435">
        <v>-1.6293674490778471</v>
      </c>
      <c r="F12" s="434">
        <v>-1193.7599999999948</v>
      </c>
      <c r="G12" s="435">
        <v>-1.6517853868964352</v>
      </c>
    </row>
    <row r="13" spans="1:8">
      <c r="B13" s="432">
        <v>2007</v>
      </c>
      <c r="C13" s="433">
        <v>69707.37</v>
      </c>
      <c r="D13" s="434">
        <v>-1740.7100000000064</v>
      </c>
      <c r="E13" s="435">
        <v>-2.4363285899355276</v>
      </c>
      <c r="F13" s="434">
        <v>-1369.7600000000093</v>
      </c>
      <c r="G13" s="435">
        <v>-1.9271459047375856</v>
      </c>
    </row>
    <row r="14" spans="1:8">
      <c r="B14" s="432">
        <v>2008</v>
      </c>
      <c r="C14" s="433">
        <v>68906.100000000006</v>
      </c>
      <c r="D14" s="434">
        <v>-242.93999999998778</v>
      </c>
      <c r="E14" s="435">
        <v>-0.35132808785196801</v>
      </c>
      <c r="F14" s="434">
        <v>-801.26999999998952</v>
      </c>
      <c r="G14" s="435">
        <v>-1.1494767339522127</v>
      </c>
    </row>
    <row r="15" spans="1:8">
      <c r="B15" s="432">
        <v>2009</v>
      </c>
      <c r="C15" s="433">
        <v>65654.710000000006</v>
      </c>
      <c r="D15" s="434">
        <v>-749.3799999999901</v>
      </c>
      <c r="E15" s="435">
        <v>-1.1285148249151433</v>
      </c>
      <c r="F15" s="434">
        <v>-3251.3899999999994</v>
      </c>
      <c r="G15" s="435">
        <v>-4.7185807932824559</v>
      </c>
    </row>
    <row r="16" spans="1:8">
      <c r="B16" s="432">
        <v>2010</v>
      </c>
      <c r="C16" s="433">
        <v>63907.38</v>
      </c>
      <c r="D16" s="434">
        <v>-821.02000000000407</v>
      </c>
      <c r="E16" s="435">
        <v>-1.2684076850347026</v>
      </c>
      <c r="F16" s="434">
        <v>-1747.330000000009</v>
      </c>
      <c r="G16" s="435">
        <v>-2.6613932191612832</v>
      </c>
    </row>
    <row r="17" spans="2:7">
      <c r="B17" s="432">
        <v>2011</v>
      </c>
      <c r="C17" s="433">
        <v>62734</v>
      </c>
      <c r="D17" s="434">
        <v>-775.90000000000146</v>
      </c>
      <c r="E17" s="435">
        <v>-1.2216992941257985</v>
      </c>
      <c r="F17" s="434">
        <v>-1173.3799999999974</v>
      </c>
      <c r="G17" s="435">
        <v>-1.8360633779697935</v>
      </c>
    </row>
    <row r="18" spans="2:7">
      <c r="B18" s="432">
        <v>2012</v>
      </c>
      <c r="C18" s="433">
        <v>62218.71</v>
      </c>
      <c r="D18" s="434">
        <v>-186.15000000000146</v>
      </c>
      <c r="E18" s="435">
        <v>-0.29829407517298989</v>
      </c>
      <c r="F18" s="434">
        <v>-515.29000000000087</v>
      </c>
      <c r="G18" s="435">
        <v>-0.82138872062996882</v>
      </c>
    </row>
    <row r="19" spans="2:7">
      <c r="B19" s="432">
        <v>2013</v>
      </c>
      <c r="C19" s="433">
        <v>61731.75</v>
      </c>
      <c r="D19" s="434">
        <v>-358.72000000000116</v>
      </c>
      <c r="E19" s="435">
        <v>-0.5777376141620465</v>
      </c>
      <c r="F19" s="434">
        <v>-486.95999999999913</v>
      </c>
      <c r="G19" s="435">
        <v>-0.78265846398937811</v>
      </c>
    </row>
    <row r="20" spans="2:7">
      <c r="B20" s="432">
        <v>2014</v>
      </c>
      <c r="C20" s="433">
        <v>61592.3</v>
      </c>
      <c r="D20" s="434">
        <v>-337.82999999999447</v>
      </c>
      <c r="E20" s="435">
        <v>-0.54550184215662512</v>
      </c>
      <c r="F20" s="434">
        <v>-139.44999999999709</v>
      </c>
      <c r="G20" s="435">
        <v>-0.2258967225131272</v>
      </c>
    </row>
    <row r="21" spans="2:7">
      <c r="B21" s="432">
        <v>2015</v>
      </c>
      <c r="C21" s="433">
        <v>60585.19</v>
      </c>
      <c r="D21" s="434">
        <v>-1303.9499999999971</v>
      </c>
      <c r="E21" s="435">
        <v>-2.1069124566927258</v>
      </c>
      <c r="F21" s="434">
        <v>-1007.1100000000006</v>
      </c>
      <c r="G21" s="435">
        <v>-1.6351232215715328</v>
      </c>
    </row>
    <row r="22" spans="2:7">
      <c r="B22" s="432">
        <v>2016</v>
      </c>
      <c r="C22" s="433">
        <v>64082.38</v>
      </c>
      <c r="D22" s="434">
        <v>-1072.3199999999997</v>
      </c>
      <c r="E22" s="435">
        <v>-1.6458060585038368</v>
      </c>
      <c r="F22" s="434">
        <v>3497.1899999999951</v>
      </c>
      <c r="G22" s="435">
        <v>5.7723512957539498</v>
      </c>
    </row>
    <row r="23" spans="2:7">
      <c r="B23" s="432">
        <v>2017</v>
      </c>
      <c r="C23" s="433">
        <v>64467.8</v>
      </c>
      <c r="D23" s="434">
        <v>-841</v>
      </c>
      <c r="E23" s="435">
        <v>-1.2877284531334254</v>
      </c>
      <c r="F23" s="434">
        <v>385.42000000000553</v>
      </c>
      <c r="G23" s="435">
        <v>0.60144457805719753</v>
      </c>
    </row>
    <row r="24" spans="2:7">
      <c r="B24" s="432">
        <v>2018</v>
      </c>
      <c r="C24" s="433">
        <v>64952.7</v>
      </c>
      <c r="D24" s="434">
        <v>-954.16000000000349</v>
      </c>
      <c r="E24" s="435">
        <v>-1.4477400379869465</v>
      </c>
      <c r="F24" s="434">
        <v>484.89999999999418</v>
      </c>
      <c r="G24" s="435">
        <v>0.75215844188880965</v>
      </c>
    </row>
    <row r="25" spans="2:7">
      <c r="B25" s="436">
        <v>2019</v>
      </c>
      <c r="C25" s="433">
        <v>64725.4</v>
      </c>
      <c r="D25" s="434">
        <v>-1314.8199999999997</v>
      </c>
      <c r="E25" s="435">
        <v>-1.9909382494485897</v>
      </c>
      <c r="F25" s="434">
        <v>-227.29999999999563</v>
      </c>
      <c r="G25" s="435">
        <v>-0.34994696140421411</v>
      </c>
    </row>
    <row r="26" spans="2:7">
      <c r="B26" s="436">
        <v>2020</v>
      </c>
      <c r="C26" s="437"/>
      <c r="D26" s="437"/>
      <c r="E26" s="437"/>
      <c r="F26" s="437"/>
      <c r="G26" s="437"/>
    </row>
    <row r="27" spans="2:7">
      <c r="B27" s="647" t="s">
        <v>9</v>
      </c>
      <c r="C27" s="648">
        <v>60975.95</v>
      </c>
      <c r="D27" s="649">
        <v>-1139.4900000000052</v>
      </c>
      <c r="E27" s="650">
        <v>-1.834471429325788</v>
      </c>
      <c r="F27" s="649">
        <v>-228.54000000000087</v>
      </c>
      <c r="G27" s="650">
        <v>-0.3734039773879374</v>
      </c>
    </row>
    <row r="28" spans="2:7">
      <c r="B28" s="647" t="s">
        <v>10</v>
      </c>
      <c r="C28" s="648">
        <v>61932.25</v>
      </c>
      <c r="D28" s="649">
        <v>956.30000000000291</v>
      </c>
      <c r="E28" s="650">
        <v>1.5683232487562861</v>
      </c>
      <c r="F28" s="649">
        <v>-510.55000000000291</v>
      </c>
      <c r="G28" s="650">
        <v>-0.81762829341414545</v>
      </c>
    </row>
    <row r="29" spans="2:7">
      <c r="B29" s="647" t="s">
        <v>29</v>
      </c>
      <c r="C29" s="648">
        <v>62654.0454545455</v>
      </c>
      <c r="D29" s="649">
        <v>721.79545454549952</v>
      </c>
      <c r="E29" s="650">
        <v>1.1654597637668473</v>
      </c>
      <c r="F29" s="649">
        <v>-1772.0945454544999</v>
      </c>
      <c r="G29" s="650">
        <v>-2.7505831413375006</v>
      </c>
    </row>
    <row r="30" spans="2:7">
      <c r="B30" s="647" t="s">
        <v>30</v>
      </c>
      <c r="C30" s="648">
        <v>61282.8</v>
      </c>
      <c r="D30" s="649">
        <v>-1371.2454545454966</v>
      </c>
      <c r="E30" s="650">
        <v>-2.1885984290357072</v>
      </c>
      <c r="F30" s="649">
        <v>-3729</v>
      </c>
      <c r="G30" s="650">
        <v>-5.7358817937666799</v>
      </c>
    </row>
    <row r="31" spans="2:7">
      <c r="B31" s="647" t="s">
        <v>31</v>
      </c>
      <c r="C31" s="648">
        <v>61944</v>
      </c>
      <c r="D31" s="649">
        <v>661.19999999999709</v>
      </c>
      <c r="E31" s="650">
        <v>1.0789324247586478</v>
      </c>
      <c r="F31" s="649">
        <v>-3340.0454545454995</v>
      </c>
      <c r="G31" s="650">
        <v>-5.1161741452910263</v>
      </c>
    </row>
    <row r="32" spans="2:7">
      <c r="B32" s="647" t="s">
        <v>32</v>
      </c>
      <c r="C32" s="648">
        <v>63081.5</v>
      </c>
      <c r="D32" s="649">
        <v>1137.5</v>
      </c>
      <c r="E32" s="650">
        <v>1.8363360454604134</v>
      </c>
      <c r="F32" s="649">
        <v>-4187.25</v>
      </c>
      <c r="G32" s="650">
        <v>-6.2246585524482043</v>
      </c>
    </row>
    <row r="33" spans="2:7">
      <c r="B33" s="647" t="s">
        <v>33</v>
      </c>
      <c r="C33" s="648">
        <v>65676</v>
      </c>
      <c r="D33" s="649">
        <v>2594.5</v>
      </c>
      <c r="E33" s="650">
        <v>4.1129332688664562</v>
      </c>
      <c r="F33" s="649">
        <v>-3949.2100000000064</v>
      </c>
      <c r="G33" s="650">
        <v>-5.672097793313668</v>
      </c>
    </row>
    <row r="34" spans="2:7">
      <c r="B34" s="647" t="s">
        <v>34</v>
      </c>
      <c r="C34" s="648">
        <v>65561</v>
      </c>
      <c r="D34" s="649">
        <v>-115</v>
      </c>
      <c r="E34" s="650">
        <v>-0.1751020159571226</v>
      </c>
      <c r="F34" s="649">
        <v>-4134.1904761905025</v>
      </c>
      <c r="G34" s="650">
        <v>-5.9318160233780191</v>
      </c>
    </row>
    <row r="35" spans="2:7">
      <c r="B35" s="647" t="s">
        <v>41</v>
      </c>
      <c r="C35" s="648">
        <v>64126.4545454545</v>
      </c>
      <c r="D35" s="649">
        <v>-1434.5454545454995</v>
      </c>
      <c r="E35" s="650">
        <v>-2.18810795220557</v>
      </c>
      <c r="F35" s="649">
        <v>-3948.1054545454972</v>
      </c>
      <c r="G35" s="650">
        <v>-5.799678256525624</v>
      </c>
    </row>
    <row r="36" spans="2:7">
      <c r="B36" s="647" t="s">
        <v>42</v>
      </c>
      <c r="C36" s="648">
        <v>62645</v>
      </c>
      <c r="D36" s="649">
        <v>-1481.4545454545005</v>
      </c>
      <c r="E36" s="650">
        <v>-2.3102080973530263</v>
      </c>
      <c r="F36" s="649">
        <v>-3395.2200000000012</v>
      </c>
      <c r="G36" s="650">
        <v>-5.1411397478688059</v>
      </c>
    </row>
    <row r="37" spans="2:7">
      <c r="B37" s="429" t="s">
        <v>43</v>
      </c>
      <c r="C37" s="433">
        <v>62322.571428571398</v>
      </c>
      <c r="D37" s="434">
        <v>-322.42857142860157</v>
      </c>
      <c r="E37" s="435">
        <v>-0.51469162970484206</v>
      </c>
      <c r="F37" s="434">
        <v>-2402.828571428603</v>
      </c>
      <c r="G37" s="435">
        <v>-3.7123425601519671</v>
      </c>
    </row>
    <row r="38" spans="2:7">
      <c r="B38" s="647" t="s">
        <v>44</v>
      </c>
      <c r="C38" s="648">
        <v>59775.631578947403</v>
      </c>
      <c r="D38" s="649">
        <v>-2546.9398496239955</v>
      </c>
      <c r="E38" s="650">
        <v>-4.086705332020955</v>
      </c>
      <c r="F38" s="649">
        <v>-2339.8084210525994</v>
      </c>
      <c r="G38" s="650">
        <v>-3.7668708795310835</v>
      </c>
    </row>
    <row r="39" spans="2:7">
      <c r="B39" s="436">
        <v>2021</v>
      </c>
      <c r="C39" s="437"/>
      <c r="D39" s="437"/>
      <c r="E39" s="437"/>
      <c r="F39" s="437"/>
      <c r="G39" s="437"/>
    </row>
    <row r="40" spans="2:7">
      <c r="B40" s="647" t="s">
        <v>9</v>
      </c>
      <c r="C40" s="648">
        <v>58215</v>
      </c>
      <c r="D40" s="649">
        <v>-1560.6315789474029</v>
      </c>
      <c r="E40" s="650">
        <v>-2.6108157082142043</v>
      </c>
      <c r="F40" s="649">
        <v>-2760.9499999999971</v>
      </c>
      <c r="G40" s="650">
        <v>-4.5279327341353479</v>
      </c>
    </row>
    <row r="41" spans="2:7">
      <c r="B41" s="647" t="s">
        <v>10</v>
      </c>
      <c r="C41" s="648">
        <v>58946.75</v>
      </c>
      <c r="D41" s="649">
        <v>731.75</v>
      </c>
      <c r="E41" s="650">
        <v>1.2569784419823122</v>
      </c>
      <c r="F41" s="649">
        <v>-2985.5</v>
      </c>
      <c r="G41" s="650">
        <v>-4.8205902417561219</v>
      </c>
    </row>
    <row r="42" spans="2:7">
      <c r="B42" s="647" t="s">
        <v>29</v>
      </c>
      <c r="C42" s="648">
        <v>60672.565217391297</v>
      </c>
      <c r="D42" s="649">
        <v>1725.8152173912968</v>
      </c>
      <c r="E42" s="650">
        <v>2.9277529590542315</v>
      </c>
      <c r="F42" s="649">
        <v>-1981.4802371542028</v>
      </c>
      <c r="G42" s="650">
        <v>-3.1625734982934688</v>
      </c>
    </row>
    <row r="43" spans="2:7">
      <c r="B43" s="647" t="s">
        <v>30</v>
      </c>
      <c r="C43" s="648">
        <v>61530.25</v>
      </c>
      <c r="D43" s="649">
        <v>857.68478260870324</v>
      </c>
      <c r="E43" s="650">
        <v>1.4136286796768758</v>
      </c>
      <c r="F43" s="649">
        <v>247.44999999999709</v>
      </c>
      <c r="G43" s="650">
        <v>0.40378376967109375</v>
      </c>
    </row>
    <row r="44" spans="2:7">
      <c r="B44" s="647" t="s">
        <v>31</v>
      </c>
      <c r="C44" s="648">
        <v>61975.714285714297</v>
      </c>
      <c r="D44" s="649">
        <v>445.46428571429715</v>
      </c>
      <c r="E44" s="650">
        <v>0.72397606984256413</v>
      </c>
      <c r="F44" s="649">
        <v>31.714285714297148</v>
      </c>
      <c r="G44" s="650">
        <v>5.1198317374229418E-2</v>
      </c>
    </row>
    <row r="45" spans="2:7">
      <c r="B45" s="647" t="s">
        <v>32</v>
      </c>
      <c r="C45" s="648">
        <v>64119.318181818198</v>
      </c>
      <c r="D45" s="649">
        <v>2143.6038961039012</v>
      </c>
      <c r="E45" s="650">
        <v>3.4587804607167101</v>
      </c>
      <c r="F45" s="649">
        <v>1037.8181818181984</v>
      </c>
      <c r="G45" s="650">
        <v>1.6452021302889079</v>
      </c>
    </row>
    <row r="46" spans="2:7">
      <c r="B46" s="647" t="s">
        <v>33</v>
      </c>
      <c r="C46" s="648">
        <v>66467.272727272706</v>
      </c>
      <c r="D46" s="649">
        <v>2347.9545454545078</v>
      </c>
      <c r="E46" s="650">
        <v>3.6618520159503021</v>
      </c>
      <c r="F46" s="649">
        <v>791.27272727270611</v>
      </c>
      <c r="G46" s="650">
        <v>1.204812606237752</v>
      </c>
    </row>
    <row r="47" spans="2:7">
      <c r="B47" s="647" t="s">
        <v>34</v>
      </c>
      <c r="C47" s="648">
        <v>66163.5454545455</v>
      </c>
      <c r="D47" s="649">
        <v>-303.72727272720658</v>
      </c>
      <c r="E47" s="650">
        <v>-0.45695762781400617</v>
      </c>
      <c r="F47" s="649">
        <v>602.54545454549952</v>
      </c>
      <c r="G47" s="650">
        <v>0.91906080527370193</v>
      </c>
    </row>
    <row r="48" spans="2:7">
      <c r="B48" s="647" t="s">
        <v>41</v>
      </c>
      <c r="C48" s="648">
        <v>63778.363636363603</v>
      </c>
      <c r="D48" s="649">
        <v>-2385.1818181818962</v>
      </c>
      <c r="E48" s="650">
        <v>-3.604978847181826</v>
      </c>
      <c r="F48" s="649">
        <v>-348.09090909089718</v>
      </c>
      <c r="G48" s="650">
        <v>-0.54281951428355057</v>
      </c>
    </row>
    <row r="49" spans="2:7">
      <c r="B49" s="647" t="s">
        <v>42</v>
      </c>
      <c r="C49" s="648">
        <v>62551</v>
      </c>
      <c r="D49" s="649">
        <v>-1227.3636363636033</v>
      </c>
      <c r="E49" s="650">
        <v>-1.9244200797648148</v>
      </c>
      <c r="F49" s="649">
        <v>-94</v>
      </c>
      <c r="G49" s="650">
        <v>-0.15005187963923561</v>
      </c>
    </row>
    <row r="50" spans="2:7">
      <c r="B50" s="429" t="s">
        <v>43</v>
      </c>
      <c r="C50" s="433">
        <v>62324.666666666701</v>
      </c>
      <c r="D50" s="434">
        <v>-226.33333333329938</v>
      </c>
      <c r="E50" s="435">
        <v>-0.36183807346532149</v>
      </c>
      <c r="F50" s="434">
        <v>2.095238095302193</v>
      </c>
      <c r="G50" s="435">
        <v>3.3619249772272042E-3</v>
      </c>
    </row>
    <row r="51" spans="2:7">
      <c r="B51" s="647" t="s">
        <v>44</v>
      </c>
      <c r="C51" s="648">
        <v>60117.421052631602</v>
      </c>
      <c r="D51" s="649">
        <v>-2207.2456140350987</v>
      </c>
      <c r="E51" s="650">
        <v>-3.5415281494246784</v>
      </c>
      <c r="F51" s="649">
        <v>341.78947368419904</v>
      </c>
      <c r="G51" s="650">
        <v>0.57178730639222408</v>
      </c>
    </row>
    <row r="52" spans="2:7">
      <c r="B52" s="436">
        <v>2022</v>
      </c>
      <c r="C52" s="437"/>
      <c r="D52" s="437"/>
      <c r="E52" s="437"/>
      <c r="F52" s="437"/>
      <c r="G52" s="437"/>
    </row>
    <row r="53" spans="2:7">
      <c r="B53" s="647" t="s">
        <v>9</v>
      </c>
      <c r="C53" s="648">
        <v>58503.199999999997</v>
      </c>
      <c r="D53" s="649">
        <v>-1614.2210526316048</v>
      </c>
      <c r="E53" s="650">
        <v>-2.6851136066172643</v>
      </c>
      <c r="F53" s="649">
        <v>288.19999999999709</v>
      </c>
      <c r="G53" s="650">
        <v>0.49506141028943773</v>
      </c>
    </row>
    <row r="54" spans="2:7">
      <c r="B54" s="647" t="s">
        <v>10</v>
      </c>
      <c r="C54" s="648">
        <v>59501.5</v>
      </c>
      <c r="D54" s="649">
        <v>998.30000000000291</v>
      </c>
      <c r="E54" s="650">
        <v>1.7064023848268164</v>
      </c>
      <c r="F54" s="649">
        <v>554.75</v>
      </c>
      <c r="G54" s="650">
        <v>0.94110362318534158</v>
      </c>
    </row>
    <row r="55" spans="2:7">
      <c r="B55" s="647" t="s">
        <v>29</v>
      </c>
      <c r="C55" s="648">
        <v>60399.826086956498</v>
      </c>
      <c r="D55" s="649">
        <v>898.32608695649833</v>
      </c>
      <c r="E55" s="650">
        <v>1.5097536817668527</v>
      </c>
      <c r="F55" s="649">
        <v>-272.73913043479843</v>
      </c>
      <c r="G55" s="650">
        <v>-0.44952628829449282</v>
      </c>
    </row>
    <row r="56" spans="2:7">
      <c r="B56" s="647" t="s">
        <v>30</v>
      </c>
      <c r="C56" s="648">
        <v>62328.526315789502</v>
      </c>
      <c r="D56" s="649">
        <v>1928.7002288330041</v>
      </c>
      <c r="E56" s="650">
        <v>3.1932214938107393</v>
      </c>
      <c r="F56" s="649">
        <v>798.27631578950241</v>
      </c>
      <c r="G56" s="650">
        <v>1.2973721312516915</v>
      </c>
    </row>
    <row r="57" spans="2:7">
      <c r="B57" s="647" t="s">
        <v>31</v>
      </c>
      <c r="C57" s="648">
        <v>63875.409090909103</v>
      </c>
      <c r="D57" s="649">
        <v>1546.8827751196004</v>
      </c>
      <c r="E57" s="650">
        <v>2.4818215134467749</v>
      </c>
      <c r="F57" s="649">
        <v>1899.6948051948057</v>
      </c>
      <c r="G57" s="650">
        <v>3.0652245433380898</v>
      </c>
    </row>
    <row r="58" spans="2:7">
      <c r="B58" s="647" t="s">
        <v>32</v>
      </c>
      <c r="C58" s="648">
        <v>65760.727272727294</v>
      </c>
      <c r="D58" s="649">
        <v>1885.3181818181911</v>
      </c>
      <c r="E58" s="650">
        <v>2.9515555495463985</v>
      </c>
      <c r="F58" s="649">
        <v>1641.4090909090955</v>
      </c>
      <c r="G58" s="650">
        <v>2.55992910943732</v>
      </c>
    </row>
    <row r="59" spans="2:7">
      <c r="B59" s="647" t="s">
        <v>33</v>
      </c>
      <c r="C59" s="648">
        <v>67781.428571428594</v>
      </c>
      <c r="D59" s="649">
        <v>2020.7012987013004</v>
      </c>
      <c r="E59" s="650">
        <v>3.0728086237868268</v>
      </c>
      <c r="F59" s="649">
        <v>1314.1558441558882</v>
      </c>
      <c r="G59" s="650">
        <v>1.9771472338696867</v>
      </c>
    </row>
    <row r="60" spans="2:7">
      <c r="B60" s="647" t="s">
        <v>34</v>
      </c>
      <c r="C60" s="648">
        <v>67476.5</v>
      </c>
      <c r="D60" s="649">
        <v>-304.9285714285943</v>
      </c>
      <c r="E60" s="650">
        <v>-0.449870381689081</v>
      </c>
      <c r="F60" s="649">
        <v>1312.9545454545005</v>
      </c>
      <c r="G60" s="650">
        <v>1.9844077829180122</v>
      </c>
    </row>
    <row r="61" spans="2:7">
      <c r="B61" s="647" t="s">
        <v>41</v>
      </c>
      <c r="C61" s="648">
        <v>65359.636363636397</v>
      </c>
      <c r="D61" s="649">
        <v>-2116.8636363636033</v>
      </c>
      <c r="E61" s="650">
        <v>-3.1371864817582491</v>
      </c>
      <c r="F61" s="649">
        <v>1581.2727272727934</v>
      </c>
      <c r="G61" s="650">
        <v>2.4793247068684963</v>
      </c>
    </row>
    <row r="62" spans="2:7">
      <c r="B62" s="647" t="s">
        <v>42</v>
      </c>
      <c r="C62" s="648">
        <v>63591.85</v>
      </c>
      <c r="D62" s="649">
        <v>-1767.7863636363982</v>
      </c>
      <c r="E62" s="650">
        <v>-2.704706546715002</v>
      </c>
      <c r="F62" s="649">
        <v>1040.8499999999985</v>
      </c>
      <c r="G62" s="650">
        <v>1.6640021742258142</v>
      </c>
    </row>
    <row r="63" spans="2:7">
      <c r="B63" s="429" t="s">
        <v>43</v>
      </c>
      <c r="C63" s="433">
        <v>62383.428571428602</v>
      </c>
      <c r="D63" s="434">
        <v>-1208.421428571397</v>
      </c>
      <c r="E63" s="435">
        <v>-1.9002772030871853</v>
      </c>
      <c r="F63" s="434">
        <v>58.761904761900951</v>
      </c>
      <c r="G63" s="435">
        <v>9.4283544388900964E-2</v>
      </c>
    </row>
    <row r="64" spans="2:7">
      <c r="B64" s="647" t="s">
        <v>44</v>
      </c>
      <c r="C64" s="648" t="s">
        <v>439</v>
      </c>
      <c r="D64" s="649" t="s">
        <v>439</v>
      </c>
      <c r="E64" s="650" t="s">
        <v>439</v>
      </c>
      <c r="F64" s="649" t="s">
        <v>439</v>
      </c>
      <c r="G64" s="650" t="s">
        <v>439</v>
      </c>
    </row>
    <row r="65" spans="2:9">
      <c r="B65" s="438"/>
      <c r="C65" s="439"/>
      <c r="D65" s="439"/>
      <c r="E65" s="439"/>
      <c r="F65" s="439"/>
      <c r="G65" s="439"/>
    </row>
    <row r="66" spans="2:9">
      <c r="B66" s="223"/>
      <c r="C66" s="198"/>
      <c r="D66" s="198"/>
      <c r="E66" s="198"/>
      <c r="F66" s="198"/>
      <c r="G66" s="198"/>
      <c r="H66" s="52"/>
      <c r="I66" s="52"/>
    </row>
    <row r="67" spans="2:9">
      <c r="B67" s="223"/>
      <c r="C67" s="198"/>
      <c r="D67" s="198"/>
      <c r="E67" s="198"/>
      <c r="F67" s="198"/>
      <c r="G67" s="198"/>
      <c r="H67" s="52"/>
      <c r="I67" s="52"/>
    </row>
    <row r="68" spans="2:9">
      <c r="B68" s="223"/>
      <c r="C68" s="220"/>
      <c r="D68" s="235"/>
      <c r="E68" s="236"/>
      <c r="F68" s="237"/>
      <c r="G68" s="236"/>
      <c r="H68" s="237"/>
      <c r="I68" s="52"/>
    </row>
    <row r="69" spans="2:9">
      <c r="B69" s="223"/>
      <c r="C69" s="224"/>
      <c r="D69" s="238"/>
      <c r="E69" s="239"/>
      <c r="F69" s="240"/>
      <c r="G69" s="239"/>
      <c r="H69" s="240"/>
      <c r="I69" s="52"/>
    </row>
    <row r="70" spans="2:9">
      <c r="B70" s="223"/>
      <c r="C70" s="198"/>
      <c r="D70" s="198"/>
      <c r="E70" s="198"/>
      <c r="F70" s="198"/>
      <c r="G70" s="198"/>
      <c r="H70" s="52"/>
      <c r="I70" s="52"/>
    </row>
    <row r="71" spans="2:9">
      <c r="B71" s="223"/>
      <c r="C71" s="198"/>
      <c r="D71" s="198"/>
      <c r="E71" s="198"/>
      <c r="F71" s="198"/>
      <c r="G71" s="198"/>
      <c r="H71" s="52"/>
      <c r="I71" s="52"/>
    </row>
    <row r="72" spans="2:9">
      <c r="B72" s="223"/>
      <c r="C72" s="198"/>
      <c r="D72" s="198"/>
      <c r="E72" s="198"/>
      <c r="F72" s="198"/>
      <c r="G72" s="198"/>
      <c r="H72" s="52"/>
      <c r="I72" s="52"/>
    </row>
    <row r="73" spans="2:9">
      <c r="B73" s="223"/>
      <c r="C73" s="198"/>
      <c r="D73" s="198"/>
      <c r="E73" s="198"/>
      <c r="F73" s="198"/>
      <c r="G73" s="198"/>
      <c r="H73" s="52"/>
      <c r="I73" s="52"/>
    </row>
    <row r="74" spans="2:9">
      <c r="B74" s="223"/>
      <c r="C74" s="198"/>
      <c r="D74" s="198"/>
      <c r="E74" s="198"/>
      <c r="F74" s="198"/>
      <c r="G74" s="198"/>
      <c r="H74" s="52"/>
      <c r="I74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47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98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893" t="s">
        <v>167</v>
      </c>
      <c r="C3" s="894"/>
      <c r="D3" s="894"/>
      <c r="E3" s="894"/>
      <c r="F3" s="894"/>
      <c r="G3" s="894"/>
    </row>
    <row r="4" spans="1:11" s="52" customFormat="1" ht="15.75">
      <c r="A4" s="98"/>
      <c r="B4" s="893" t="s">
        <v>168</v>
      </c>
      <c r="C4" s="894"/>
      <c r="D4" s="894"/>
      <c r="E4" s="894"/>
      <c r="F4" s="894"/>
      <c r="G4" s="894"/>
      <c r="H4" s="2"/>
    </row>
    <row r="5" spans="1:11" s="52" customFormat="1" ht="8.25" customHeight="1">
      <c r="A5" s="81"/>
      <c r="B5" s="71"/>
      <c r="C5" s="102"/>
      <c r="D5" s="73"/>
      <c r="E5" s="73"/>
      <c r="F5" s="73"/>
      <c r="G5" s="73"/>
      <c r="H5" s="103"/>
    </row>
    <row r="6" spans="1:11" ht="19.5" customHeight="1">
      <c r="A6" s="81"/>
      <c r="B6" s="897" t="s">
        <v>577</v>
      </c>
      <c r="C6" s="898" t="s">
        <v>46</v>
      </c>
      <c r="D6" s="483" t="s">
        <v>183</v>
      </c>
      <c r="E6" s="483"/>
      <c r="F6" s="483" t="s">
        <v>150</v>
      </c>
      <c r="G6" s="483"/>
      <c r="H6" s="74"/>
      <c r="I6" s="74"/>
      <c r="J6" s="74"/>
      <c r="K6" s="74"/>
    </row>
    <row r="7" spans="1:11" ht="20.45" customHeight="1">
      <c r="A7" s="81"/>
      <c r="B7" s="897"/>
      <c r="C7" s="899"/>
      <c r="D7" s="484" t="s">
        <v>7</v>
      </c>
      <c r="E7" s="484" t="s">
        <v>494</v>
      </c>
      <c r="F7" s="484" t="s">
        <v>7</v>
      </c>
      <c r="G7" s="484" t="s">
        <v>494</v>
      </c>
      <c r="H7" s="74"/>
      <c r="I7" s="74"/>
      <c r="J7" s="74"/>
      <c r="K7" s="74"/>
    </row>
    <row r="8" spans="1:11">
      <c r="B8" s="436">
        <v>2002</v>
      </c>
      <c r="C8" s="433">
        <v>14422.57</v>
      </c>
      <c r="D8" s="434">
        <v>-112.15999999999985</v>
      </c>
      <c r="E8" s="435">
        <v>-0.77166896117093131</v>
      </c>
      <c r="F8" s="434">
        <v>-1467.6599999999999</v>
      </c>
      <c r="G8" s="435">
        <v>-9.2362413885765022</v>
      </c>
    </row>
    <row r="9" spans="1:11">
      <c r="B9" s="436">
        <v>2003</v>
      </c>
      <c r="C9" s="433">
        <v>12872.65</v>
      </c>
      <c r="D9" s="434">
        <v>-228.47999999999956</v>
      </c>
      <c r="E9" s="435">
        <v>-1.7439717032042239</v>
      </c>
      <c r="F9" s="434">
        <v>-1549.92</v>
      </c>
      <c r="G9" s="435">
        <v>-10.746489703291445</v>
      </c>
    </row>
    <row r="10" spans="1:11">
      <c r="B10" s="436">
        <v>2004</v>
      </c>
      <c r="C10" s="433">
        <v>11447.8</v>
      </c>
      <c r="D10" s="434">
        <v>-127.90999999999985</v>
      </c>
      <c r="E10" s="435">
        <v>-1.1049862168281663</v>
      </c>
      <c r="F10" s="434">
        <v>-1424.8500000000004</v>
      </c>
      <c r="G10" s="435">
        <v>-11.068816444166501</v>
      </c>
    </row>
    <row r="11" spans="1:11">
      <c r="B11" s="436">
        <v>2005</v>
      </c>
      <c r="C11" s="433">
        <v>9762.85</v>
      </c>
      <c r="D11" s="434">
        <v>-218.14999999999964</v>
      </c>
      <c r="E11" s="435">
        <v>-2.1856527402063932</v>
      </c>
      <c r="F11" s="434">
        <v>-1684.9499999999989</v>
      </c>
      <c r="G11" s="435">
        <v>-14.71854854207794</v>
      </c>
    </row>
    <row r="12" spans="1:11">
      <c r="B12" s="436">
        <v>2006</v>
      </c>
      <c r="C12" s="433">
        <v>9112.0400000000009</v>
      </c>
      <c r="D12" s="434">
        <v>-11.909999999999854</v>
      </c>
      <c r="E12" s="435">
        <v>-0.13053556847637537</v>
      </c>
      <c r="F12" s="434">
        <v>-650.80999999999949</v>
      </c>
      <c r="G12" s="435">
        <v>-6.6661886641708037</v>
      </c>
    </row>
    <row r="13" spans="1:11">
      <c r="B13" s="436">
        <v>2007</v>
      </c>
      <c r="C13" s="433">
        <v>8362.09</v>
      </c>
      <c r="D13" s="434">
        <v>-132.95000000000073</v>
      </c>
      <c r="E13" s="435">
        <v>-1.565030888612668</v>
      </c>
      <c r="F13" s="434">
        <v>-749.95000000000073</v>
      </c>
      <c r="G13" s="435">
        <v>-8.2303194454809301</v>
      </c>
    </row>
    <row r="14" spans="1:11">
      <c r="B14" s="436">
        <v>2008</v>
      </c>
      <c r="C14" s="433">
        <v>7904.35</v>
      </c>
      <c r="D14" s="434">
        <v>-77.989999999999782</v>
      </c>
      <c r="E14" s="435">
        <v>-0.97703179769339954</v>
      </c>
      <c r="F14" s="434">
        <v>-457.73999999999978</v>
      </c>
      <c r="G14" s="435">
        <v>-5.4739903540861263</v>
      </c>
    </row>
    <row r="15" spans="1:11">
      <c r="B15" s="436">
        <v>2009</v>
      </c>
      <c r="C15" s="433">
        <v>7245.38</v>
      </c>
      <c r="D15" s="434">
        <v>-13</v>
      </c>
      <c r="E15" s="435">
        <v>-0.17910332608653334</v>
      </c>
      <c r="F15" s="434">
        <v>-658.97000000000025</v>
      </c>
      <c r="G15" s="435">
        <v>-8.3368018875682424</v>
      </c>
    </row>
    <row r="16" spans="1:11">
      <c r="B16" s="436">
        <v>2010</v>
      </c>
      <c r="C16" s="433">
        <v>6400.8</v>
      </c>
      <c r="D16" s="434">
        <v>-77.849999999999454</v>
      </c>
      <c r="E16" s="435">
        <v>-1.2016392303952159</v>
      </c>
      <c r="F16" s="434">
        <v>-844.57999999999993</v>
      </c>
      <c r="G16" s="435">
        <v>-11.656807510441141</v>
      </c>
    </row>
    <row r="17" spans="2:7">
      <c r="B17" s="436">
        <v>2011</v>
      </c>
      <c r="C17" s="433">
        <v>5939</v>
      </c>
      <c r="D17" s="434">
        <v>-44.600000000000364</v>
      </c>
      <c r="E17" s="435">
        <v>-0.74537067985828287</v>
      </c>
      <c r="F17" s="434">
        <v>-461.80000000000018</v>
      </c>
      <c r="G17" s="435">
        <v>-7.2147231596050574</v>
      </c>
    </row>
    <row r="18" spans="2:7">
      <c r="B18" s="436">
        <v>2012</v>
      </c>
      <c r="C18" s="433">
        <v>4938.09</v>
      </c>
      <c r="D18" s="434">
        <v>-138.59000000000015</v>
      </c>
      <c r="E18" s="435">
        <v>-2.7299337362213123</v>
      </c>
      <c r="F18" s="434">
        <v>-1000.9099999999999</v>
      </c>
      <c r="G18" s="435">
        <v>-16.853173935005898</v>
      </c>
    </row>
    <row r="19" spans="2:7">
      <c r="B19" s="436">
        <v>2013</v>
      </c>
      <c r="C19" s="433">
        <v>4361.3999999999996</v>
      </c>
      <c r="D19" s="434">
        <v>-38.640000000000327</v>
      </c>
      <c r="E19" s="435">
        <v>-0.87817383478332545</v>
      </c>
      <c r="F19" s="434">
        <v>-576.69000000000051</v>
      </c>
      <c r="G19" s="435">
        <v>-11.678401973232582</v>
      </c>
    </row>
    <row r="20" spans="2:7">
      <c r="B20" s="436">
        <v>2014</v>
      </c>
      <c r="C20" s="433">
        <v>4088.55</v>
      </c>
      <c r="D20" s="434">
        <v>-6.5799999999999272</v>
      </c>
      <c r="E20" s="435">
        <v>-0.16067865977392159</v>
      </c>
      <c r="F20" s="434">
        <v>-272.84999999999945</v>
      </c>
      <c r="G20" s="435">
        <v>-6.2560187095886448</v>
      </c>
    </row>
    <row r="21" spans="2:7">
      <c r="B21" s="436">
        <v>2015</v>
      </c>
      <c r="C21" s="433">
        <v>3664.9</v>
      </c>
      <c r="D21" s="434">
        <v>-18.619999999999891</v>
      </c>
      <c r="E21" s="435">
        <v>-0.50549474415775819</v>
      </c>
      <c r="F21" s="434">
        <v>-423.65000000000009</v>
      </c>
      <c r="G21" s="435">
        <v>-10.361864230595202</v>
      </c>
    </row>
    <row r="22" spans="2:7">
      <c r="B22" s="436">
        <v>2016</v>
      </c>
      <c r="C22" s="433">
        <v>2752.38</v>
      </c>
      <c r="D22" s="434">
        <v>-39.920000000000073</v>
      </c>
      <c r="E22" s="435">
        <v>-1.4296458116964601</v>
      </c>
      <c r="F22" s="434">
        <v>-912.52</v>
      </c>
      <c r="G22" s="435">
        <v>-24.898905836448478</v>
      </c>
    </row>
    <row r="23" spans="2:7">
      <c r="B23" s="436">
        <v>2017</v>
      </c>
      <c r="C23" s="433">
        <v>2424.42</v>
      </c>
      <c r="D23" s="434">
        <v>-54.769999999999982</v>
      </c>
      <c r="E23" s="435">
        <v>-2.2091892916638045</v>
      </c>
      <c r="F23" s="434">
        <v>-327.96000000000004</v>
      </c>
      <c r="G23" s="435">
        <v>-11.915505853116215</v>
      </c>
    </row>
    <row r="24" spans="2:7">
      <c r="B24" s="436">
        <v>2018</v>
      </c>
      <c r="C24" s="433">
        <v>2045.57</v>
      </c>
      <c r="D24" s="434">
        <v>-55.1099999999999</v>
      </c>
      <c r="E24" s="435">
        <v>-2.6234362206523514</v>
      </c>
      <c r="F24" s="434">
        <v>-378.85000000000014</v>
      </c>
      <c r="G24" s="435">
        <v>-15.626417864891408</v>
      </c>
    </row>
    <row r="25" spans="2:7">
      <c r="B25" s="436">
        <v>2019</v>
      </c>
      <c r="C25" s="433">
        <v>1306.4000000000001</v>
      </c>
      <c r="D25" s="434">
        <v>-23.209999999999809</v>
      </c>
      <c r="E25" s="435">
        <v>-1.7456246568542468</v>
      </c>
      <c r="F25" s="434">
        <v>-739.16999999999985</v>
      </c>
      <c r="G25" s="435">
        <v>-36.135160370947951</v>
      </c>
    </row>
    <row r="26" spans="2:7">
      <c r="B26" s="436">
        <v>2020</v>
      </c>
      <c r="C26" s="437"/>
      <c r="D26" s="437"/>
      <c r="E26" s="437"/>
      <c r="F26" s="437"/>
      <c r="G26" s="437"/>
    </row>
    <row r="27" spans="2:7">
      <c r="B27" s="647" t="s">
        <v>9</v>
      </c>
      <c r="C27" s="648">
        <v>1257.04</v>
      </c>
      <c r="D27" s="649">
        <v>-26.460000000000036</v>
      </c>
      <c r="E27" s="650">
        <v>-2.061550447993767</v>
      </c>
      <c r="F27" s="649">
        <v>-390.73</v>
      </c>
      <c r="G27" s="650">
        <v>-23.712654071866822</v>
      </c>
    </row>
    <row r="28" spans="2:7">
      <c r="B28" s="647" t="s">
        <v>10</v>
      </c>
      <c r="C28" s="648">
        <v>1249.5999999999999</v>
      </c>
      <c r="D28" s="649">
        <v>-7.4400000000000546</v>
      </c>
      <c r="E28" s="650">
        <v>-0.59186660726787466</v>
      </c>
      <c r="F28" s="649">
        <v>-340.75</v>
      </c>
      <c r="G28" s="650">
        <v>-21.426101172697827</v>
      </c>
    </row>
    <row r="29" spans="2:7">
      <c r="B29" s="647" t="s">
        <v>29</v>
      </c>
      <c r="C29" s="648">
        <v>1239.45454545455</v>
      </c>
      <c r="D29" s="649">
        <v>-10.145454545449866</v>
      </c>
      <c r="E29" s="650">
        <v>-0.81189617041052031</v>
      </c>
      <c r="F29" s="649">
        <v>-322.92545454545007</v>
      </c>
      <c r="G29" s="650">
        <v>-20.668816456012635</v>
      </c>
    </row>
    <row r="30" spans="2:7">
      <c r="B30" s="647" t="s">
        <v>30</v>
      </c>
      <c r="C30" s="648">
        <v>1225.5</v>
      </c>
      <c r="D30" s="649">
        <v>-13.954545454550043</v>
      </c>
      <c r="E30" s="650">
        <v>-1.1258618160484843</v>
      </c>
      <c r="F30" s="649">
        <v>-331.95000000000005</v>
      </c>
      <c r="G30" s="650">
        <v>-21.313685832611</v>
      </c>
    </row>
    <row r="31" spans="2:7">
      <c r="B31" s="647" t="s">
        <v>31</v>
      </c>
      <c r="C31" s="648">
        <v>1205</v>
      </c>
      <c r="D31" s="649">
        <v>-20.5</v>
      </c>
      <c r="E31" s="650">
        <v>-1.6727866177070609</v>
      </c>
      <c r="F31" s="649">
        <v>-331.72727272727002</v>
      </c>
      <c r="G31" s="650">
        <v>-21.586606720302754</v>
      </c>
    </row>
    <row r="32" spans="2:7">
      <c r="B32" s="647" t="s">
        <v>32</v>
      </c>
      <c r="C32" s="648">
        <v>1201.3636363636399</v>
      </c>
      <c r="D32" s="649">
        <v>-3.6363636363601017</v>
      </c>
      <c r="E32" s="650">
        <v>-0.30177291588050537</v>
      </c>
      <c r="F32" s="649">
        <v>-175.48636363636001</v>
      </c>
      <c r="G32" s="650">
        <v>-12.745496142380077</v>
      </c>
    </row>
    <row r="33" spans="2:11">
      <c r="B33" s="647" t="s">
        <v>33</v>
      </c>
      <c r="C33" s="648">
        <v>1202</v>
      </c>
      <c r="D33" s="649">
        <v>0.63636363636010174</v>
      </c>
      <c r="E33" s="650">
        <v>5.2970109723489145E-2</v>
      </c>
      <c r="F33" s="649">
        <v>-158.17000000000007</v>
      </c>
      <c r="G33" s="650">
        <v>-11.628693472139517</v>
      </c>
    </row>
    <row r="34" spans="2:11">
      <c r="B34" s="647" t="s">
        <v>34</v>
      </c>
      <c r="C34" s="648">
        <v>1191</v>
      </c>
      <c r="D34" s="649">
        <v>-11</v>
      </c>
      <c r="E34" s="650">
        <v>-0.91514143094842382</v>
      </c>
      <c r="F34" s="649">
        <v>-159.84999999999991</v>
      </c>
      <c r="G34" s="650">
        <v>-11.83329015064588</v>
      </c>
    </row>
    <row r="35" spans="2:11">
      <c r="B35" s="647" t="s">
        <v>41</v>
      </c>
      <c r="C35" s="648">
        <v>1178</v>
      </c>
      <c r="D35" s="649">
        <v>-13</v>
      </c>
      <c r="E35" s="650">
        <v>-1.091519731318229</v>
      </c>
      <c r="F35" s="649">
        <v>-172.23000000000002</v>
      </c>
      <c r="G35" s="650">
        <v>-12.755604600697652</v>
      </c>
    </row>
    <row r="36" spans="2:11">
      <c r="B36" s="647" t="s">
        <v>42</v>
      </c>
      <c r="C36" s="648">
        <v>1149</v>
      </c>
      <c r="D36" s="649">
        <v>-29</v>
      </c>
      <c r="E36" s="650">
        <v>-2.4617996604414145</v>
      </c>
      <c r="F36" s="649">
        <v>-180.6099999999999</v>
      </c>
      <c r="G36" s="650">
        <v>-13.583682433194681</v>
      </c>
    </row>
    <row r="37" spans="2:11">
      <c r="B37" s="429" t="s">
        <v>43</v>
      </c>
      <c r="C37" s="433">
        <v>1138.19047619048</v>
      </c>
      <c r="D37" s="434">
        <v>-10.809523809519987</v>
      </c>
      <c r="E37" s="435">
        <v>-0.94077665879200367</v>
      </c>
      <c r="F37" s="434">
        <v>-168.20952380952008</v>
      </c>
      <c r="G37" s="435">
        <v>-12.875805557985302</v>
      </c>
    </row>
    <row r="38" spans="2:11">
      <c r="B38" s="647" t="s">
        <v>44</v>
      </c>
      <c r="C38" s="648">
        <v>1130.2631578947401</v>
      </c>
      <c r="D38" s="649">
        <v>-7.9273182957399513</v>
      </c>
      <c r="E38" s="650">
        <v>-0.69648432855215958</v>
      </c>
      <c r="F38" s="649">
        <v>-153.23684210525994</v>
      </c>
      <c r="G38" s="650">
        <v>-11.938982633834044</v>
      </c>
    </row>
    <row r="39" spans="2:11">
      <c r="B39" s="436">
        <v>2021</v>
      </c>
      <c r="C39" s="437"/>
      <c r="D39" s="437"/>
      <c r="E39" s="437"/>
      <c r="F39" s="437"/>
      <c r="G39" s="437"/>
    </row>
    <row r="40" spans="2:11">
      <c r="B40" s="647" t="s">
        <v>9</v>
      </c>
      <c r="C40" s="648">
        <v>1094</v>
      </c>
      <c r="D40" s="649">
        <v>-36.263157894740061</v>
      </c>
      <c r="E40" s="650">
        <v>-3.2083818393483483</v>
      </c>
      <c r="F40" s="649">
        <v>-163.03999999999996</v>
      </c>
      <c r="G40" s="650">
        <v>-12.970152103353911</v>
      </c>
    </row>
    <row r="41" spans="2:11">
      <c r="B41" s="647" t="s">
        <v>10</v>
      </c>
      <c r="C41" s="648">
        <v>1086.3499999999999</v>
      </c>
      <c r="D41" s="649">
        <v>-7.6500000000000909</v>
      </c>
      <c r="E41" s="650">
        <v>-0.74</v>
      </c>
      <c r="F41" s="649">
        <v>-163.25</v>
      </c>
      <c r="G41" s="650">
        <v>-13.064180537772089</v>
      </c>
    </row>
    <row r="42" spans="2:11">
      <c r="B42" s="647" t="s">
        <v>29</v>
      </c>
      <c r="C42" s="648">
        <v>1074.6521739130401</v>
      </c>
      <c r="D42" s="649">
        <v>-11.697826086959822</v>
      </c>
      <c r="E42" s="650">
        <v>-1.0768008548773196</v>
      </c>
      <c r="F42" s="649">
        <v>-164.80237154150996</v>
      </c>
      <c r="G42" s="650">
        <v>-13.296362673878562</v>
      </c>
    </row>
    <row r="43" spans="2:11">
      <c r="B43" s="647" t="s">
        <v>30</v>
      </c>
      <c r="C43" s="648">
        <v>1061.05</v>
      </c>
      <c r="D43" s="649">
        <v>-13.602173913040133</v>
      </c>
      <c r="E43" s="650">
        <v>-1.2657280414286731</v>
      </c>
      <c r="F43" s="649">
        <v>-164.45000000000005</v>
      </c>
      <c r="G43" s="650">
        <v>-13.419012647898825</v>
      </c>
    </row>
    <row r="44" spans="2:11">
      <c r="B44" s="647" t="s">
        <v>31</v>
      </c>
      <c r="C44" s="648">
        <v>1057.0952380952399</v>
      </c>
      <c r="D44" s="649">
        <v>-3.954761904760062</v>
      </c>
      <c r="E44" s="650">
        <v>-0.3727215404325932</v>
      </c>
      <c r="F44" s="649">
        <v>-147.90476190476011</v>
      </c>
      <c r="G44" s="650">
        <v>-12.274254099980084</v>
      </c>
    </row>
    <row r="45" spans="2:11">
      <c r="B45" s="647" t="s">
        <v>32</v>
      </c>
      <c r="C45" s="648">
        <v>1072.6818181818201</v>
      </c>
      <c r="D45" s="649">
        <v>15.58658008658017</v>
      </c>
      <c r="E45" s="650">
        <v>1.4744726420928203</v>
      </c>
      <c r="F45" s="649">
        <v>-128.68181818181984</v>
      </c>
      <c r="G45" s="650">
        <v>-10.711312902005403</v>
      </c>
    </row>
    <row r="46" spans="2:11">
      <c r="B46" s="647" t="s">
        <v>33</v>
      </c>
      <c r="C46" s="648">
        <v>1073.95454545455</v>
      </c>
      <c r="D46" s="649">
        <v>1.2727272727299805</v>
      </c>
      <c r="E46" s="650">
        <v>0.11864909530090983</v>
      </c>
      <c r="F46" s="649">
        <v>-128.04545454544996</v>
      </c>
      <c r="G46" s="650">
        <v>-10.652700045378523</v>
      </c>
    </row>
    <row r="47" spans="2:11">
      <c r="B47" s="647" t="s">
        <v>34</v>
      </c>
      <c r="C47" s="648">
        <v>1071.1818181818201</v>
      </c>
      <c r="D47" s="649">
        <v>-2.7727272727299805</v>
      </c>
      <c r="E47" s="650">
        <v>-0.25817920176093878</v>
      </c>
      <c r="F47" s="649">
        <v>-119.81818181817994</v>
      </c>
      <c r="G47" s="650">
        <v>-10.060300740401345</v>
      </c>
      <c r="I47" s="74"/>
      <c r="J47" s="74"/>
      <c r="K47" s="74"/>
    </row>
    <row r="48" spans="2:11">
      <c r="B48" s="647" t="s">
        <v>41</v>
      </c>
      <c r="C48" s="648">
        <v>1054.8636363636399</v>
      </c>
      <c r="D48" s="649">
        <v>-16.318181818180165</v>
      </c>
      <c r="E48" s="650">
        <v>-1.5233811423235295</v>
      </c>
      <c r="F48" s="649">
        <v>-123.1363636363601</v>
      </c>
      <c r="G48" s="650">
        <v>-10.45300200648218</v>
      </c>
      <c r="I48" s="74"/>
      <c r="J48" s="74"/>
      <c r="K48" s="74"/>
    </row>
    <row r="49" spans="2:11">
      <c r="B49" s="647" t="s">
        <v>42</v>
      </c>
      <c r="C49" s="648">
        <v>1040.6500000000001</v>
      </c>
      <c r="D49" s="649">
        <v>-14.213636363639807</v>
      </c>
      <c r="E49" s="650">
        <v>-1.3474382729352072</v>
      </c>
      <c r="F49" s="649">
        <v>-108.34999999999991</v>
      </c>
      <c r="G49" s="650">
        <v>-9.4299390774586556</v>
      </c>
      <c r="I49" s="74"/>
      <c r="J49" s="74"/>
      <c r="K49" s="74"/>
    </row>
    <row r="50" spans="2:11">
      <c r="B50" s="429" t="s">
        <v>43</v>
      </c>
      <c r="C50" s="433">
        <v>1011.71428571429</v>
      </c>
      <c r="D50" s="434">
        <v>-28.935714285710105</v>
      </c>
      <c r="E50" s="435">
        <v>-2.7805423807918146</v>
      </c>
      <c r="F50" s="434">
        <v>-126.47619047619003</v>
      </c>
      <c r="G50" s="435">
        <v>-11.112040833402986</v>
      </c>
      <c r="I50" s="74"/>
      <c r="J50" s="74"/>
      <c r="K50" s="74"/>
    </row>
    <row r="51" spans="2:11">
      <c r="B51" s="647" t="s">
        <v>44</v>
      </c>
      <c r="C51" s="648">
        <v>1009.21052631579</v>
      </c>
      <c r="D51" s="649">
        <v>-2.5037593984999376</v>
      </c>
      <c r="E51" s="650">
        <v>-0.2474769244493018</v>
      </c>
      <c r="F51" s="649">
        <v>-121.05263157895001</v>
      </c>
      <c r="G51" s="650">
        <v>-10.710128055879125</v>
      </c>
      <c r="I51" s="74"/>
      <c r="J51" s="74"/>
      <c r="K51" s="74"/>
    </row>
    <row r="52" spans="2:11">
      <c r="B52" s="436">
        <v>2022</v>
      </c>
      <c r="C52" s="437"/>
      <c r="D52" s="437"/>
      <c r="E52" s="437"/>
      <c r="F52" s="437"/>
      <c r="G52" s="437"/>
      <c r="I52" s="74"/>
      <c r="J52" s="74"/>
      <c r="K52" s="74"/>
    </row>
    <row r="53" spans="2:11">
      <c r="B53" s="647" t="s">
        <v>9</v>
      </c>
      <c r="C53" s="648">
        <v>998.85</v>
      </c>
      <c r="D53" s="649">
        <v>-10.360526315790025</v>
      </c>
      <c r="E53" s="650">
        <v>-1.0265971316819247</v>
      </c>
      <c r="F53" s="649">
        <v>-95.149999999999977</v>
      </c>
      <c r="G53" s="650">
        <v>-8.7374405850091463</v>
      </c>
      <c r="I53" s="74"/>
      <c r="J53" s="74"/>
      <c r="K53" s="74"/>
    </row>
    <row r="54" spans="2:11">
      <c r="B54" s="647" t="s">
        <v>10</v>
      </c>
      <c r="C54" s="648">
        <v>995.45</v>
      </c>
      <c r="D54" s="649">
        <v>-3.3999999999999773</v>
      </c>
      <c r="E54" s="650">
        <v>-0.34039145016768657</v>
      </c>
      <c r="F54" s="649">
        <v>-90.899999999999864</v>
      </c>
      <c r="G54" s="650">
        <v>-8.3674690477286333</v>
      </c>
      <c r="I54" s="74"/>
      <c r="J54" s="74"/>
      <c r="K54" s="74"/>
    </row>
    <row r="55" spans="2:11">
      <c r="B55" s="647" t="s">
        <v>29</v>
      </c>
      <c r="C55" s="648">
        <v>992.95652173913004</v>
      </c>
      <c r="D55" s="649">
        <v>-2.4934782608700061</v>
      </c>
      <c r="E55" s="650">
        <v>-0.25048754441408505</v>
      </c>
      <c r="F55" s="649">
        <v>-81.695652173910048</v>
      </c>
      <c r="G55" s="650">
        <v>-7.6020552656064098</v>
      </c>
      <c r="I55" s="74"/>
      <c r="J55" s="583"/>
      <c r="K55" s="74"/>
    </row>
    <row r="56" spans="2:11">
      <c r="B56" s="647" t="s">
        <v>30</v>
      </c>
      <c r="C56" s="648">
        <v>997.26315789473699</v>
      </c>
      <c r="D56" s="649">
        <v>4.3066361556069523</v>
      </c>
      <c r="E56" s="650">
        <v>0.43371850240372112</v>
      </c>
      <c r="F56" s="649">
        <v>-63.786842105262963</v>
      </c>
      <c r="G56" s="650">
        <v>-6.0116716559316785</v>
      </c>
      <c r="I56" s="74"/>
      <c r="J56" s="74"/>
      <c r="K56" s="74"/>
    </row>
    <row r="57" spans="2:11">
      <c r="B57" s="647" t="s">
        <v>31</v>
      </c>
      <c r="C57" s="648">
        <v>1003.45454545455</v>
      </c>
      <c r="D57" s="649">
        <v>6.1913875598130517</v>
      </c>
      <c r="E57" s="650">
        <v>0.62083789126265287</v>
      </c>
      <c r="F57" s="649">
        <v>-53.640692640689849</v>
      </c>
      <c r="G57" s="650">
        <v>-5.0743481483602153</v>
      </c>
      <c r="I57" s="74"/>
      <c r="J57" s="74"/>
      <c r="K57" s="74"/>
    </row>
    <row r="58" spans="2:11">
      <c r="B58" s="647" t="s">
        <v>32</v>
      </c>
      <c r="C58" s="648">
        <v>1008.13636363636</v>
      </c>
      <c r="D58" s="649">
        <v>4.6818181818099447</v>
      </c>
      <c r="E58" s="650">
        <v>0.46657003080186144</v>
      </c>
      <c r="F58" s="649">
        <v>-64.545454545460075</v>
      </c>
      <c r="G58" s="650">
        <v>-6.0172041188190946</v>
      </c>
      <c r="I58" s="74"/>
      <c r="J58" s="74"/>
      <c r="K58" s="74"/>
    </row>
    <row r="59" spans="2:11">
      <c r="B59" s="647" t="s">
        <v>33</v>
      </c>
      <c r="C59" s="648">
        <v>1010.0476190476199</v>
      </c>
      <c r="D59" s="649">
        <v>1.9112554112599582</v>
      </c>
      <c r="E59" s="650">
        <v>0.18958302469778232</v>
      </c>
      <c r="F59" s="649">
        <v>-63.906926406930097</v>
      </c>
      <c r="G59" s="650">
        <v>-5.9506174332435648</v>
      </c>
      <c r="I59" s="74"/>
      <c r="J59" s="74"/>
      <c r="K59" s="74"/>
    </row>
    <row r="60" spans="2:11">
      <c r="B60" s="647" t="s">
        <v>34</v>
      </c>
      <c r="C60" s="648">
        <v>1021.8181818181801</v>
      </c>
      <c r="D60" s="649">
        <v>11.770562770560105</v>
      </c>
      <c r="E60" s="650">
        <v>1.1653473112147594</v>
      </c>
      <c r="F60" s="649">
        <v>-49.363636363640012</v>
      </c>
      <c r="G60" s="650">
        <v>-4.6083340405672573</v>
      </c>
    </row>
    <row r="61" spans="2:11">
      <c r="B61" s="647" t="s">
        <v>41</v>
      </c>
      <c r="C61" s="648">
        <v>1017.1818181818199</v>
      </c>
      <c r="D61" s="649">
        <v>-4.6363636363601017</v>
      </c>
      <c r="E61" s="650">
        <v>-0.45373665480393299</v>
      </c>
      <c r="F61" s="649">
        <v>-37.681818181819949</v>
      </c>
      <c r="G61" s="650">
        <v>-3.5721980436938594</v>
      </c>
      <c r="I61" s="191"/>
    </row>
    <row r="62" spans="2:11">
      <c r="B62" s="647" t="s">
        <v>42</v>
      </c>
      <c r="C62" s="648">
        <v>1008.85</v>
      </c>
      <c r="D62" s="649">
        <v>-8.3318181818199264</v>
      </c>
      <c r="E62" s="650">
        <v>-0.81910805255178332</v>
      </c>
      <c r="F62" s="649">
        <v>-31.800000000000068</v>
      </c>
      <c r="G62" s="650">
        <v>-3.0557824436650236</v>
      </c>
    </row>
    <row r="63" spans="2:11">
      <c r="B63" s="429" t="s">
        <v>43</v>
      </c>
      <c r="C63" s="433">
        <v>994.857142857143</v>
      </c>
      <c r="D63" s="434">
        <v>-13.992857142857019</v>
      </c>
      <c r="E63" s="435">
        <v>-1.3870106698574602</v>
      </c>
      <c r="F63" s="434">
        <v>-16.857142857146982</v>
      </c>
      <c r="G63" s="435">
        <v>-1.6661959898337813</v>
      </c>
    </row>
    <row r="64" spans="2:11">
      <c r="B64" s="647" t="s">
        <v>44</v>
      </c>
      <c r="C64" s="648" t="s">
        <v>439</v>
      </c>
      <c r="D64" s="649" t="s">
        <v>439</v>
      </c>
      <c r="E64" s="650" t="s">
        <v>439</v>
      </c>
      <c r="F64" s="649" t="s">
        <v>439</v>
      </c>
      <c r="G64" s="650" t="s">
        <v>439</v>
      </c>
    </row>
    <row r="65" spans="2:7">
      <c r="B65" s="438"/>
      <c r="C65" s="439"/>
      <c r="D65" s="439"/>
      <c r="E65" s="439"/>
      <c r="F65" s="439"/>
      <c r="G65" s="439"/>
    </row>
    <row r="66" spans="2:7">
      <c r="B66" s="438"/>
      <c r="C66" s="439"/>
      <c r="D66" s="439"/>
      <c r="E66" s="439"/>
      <c r="F66" s="439"/>
      <c r="G66" s="43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59" zoomScaleNormal="59" workbookViewId="0">
      <selection activeCell="AJ24" sqref="AJ24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40" t="s">
        <v>571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</row>
    <row r="3" spans="2:40" ht="5.25" customHeight="1">
      <c r="B3" s="840"/>
      <c r="C3" s="840"/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840"/>
      <c r="R3" s="120"/>
      <c r="S3" s="120"/>
      <c r="T3" s="120"/>
      <c r="U3" s="120"/>
      <c r="V3" s="120"/>
      <c r="W3" s="120"/>
    </row>
    <row r="4" spans="2:40" ht="12.75" hidden="1" customHeight="1"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R4" s="120"/>
      <c r="S4" s="120"/>
      <c r="T4" s="120"/>
      <c r="U4" s="120"/>
      <c r="V4" s="120"/>
      <c r="W4" s="120"/>
    </row>
    <row r="5" spans="2:40" ht="45.75" customHeight="1"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R5" s="120"/>
      <c r="S5" s="120"/>
      <c r="T5" s="121"/>
      <c r="U5" s="120"/>
      <c r="V5" s="120"/>
      <c r="W5" s="120"/>
    </row>
    <row r="6" spans="2:40" ht="2.25" customHeight="1">
      <c r="R6" s="120"/>
      <c r="S6" s="120"/>
      <c r="T6" s="120"/>
      <c r="U6" s="120"/>
      <c r="V6" s="120"/>
      <c r="W6" s="120"/>
    </row>
    <row r="7" spans="2:40" ht="18" customHeight="1">
      <c r="B7" s="841" t="s">
        <v>36</v>
      </c>
      <c r="C7" s="841"/>
      <c r="D7" s="841"/>
      <c r="F7" s="842" t="s">
        <v>478</v>
      </c>
      <c r="G7" s="842"/>
      <c r="H7" s="842"/>
      <c r="I7" s="279"/>
      <c r="J7" s="843">
        <v>20319145.780000001</v>
      </c>
      <c r="K7" s="843"/>
      <c r="L7" s="843"/>
      <c r="M7" s="843"/>
      <c r="N7" s="843"/>
      <c r="O7" s="843"/>
      <c r="P7" s="843"/>
      <c r="R7" s="120"/>
      <c r="S7" s="120"/>
      <c r="T7" s="120"/>
      <c r="U7" s="120"/>
      <c r="V7" s="120"/>
      <c r="W7" s="120"/>
    </row>
    <row r="8" spans="2:40" ht="12.75" customHeight="1">
      <c r="B8" s="841"/>
      <c r="C8" s="841"/>
      <c r="D8" s="841"/>
      <c r="E8" s="9"/>
      <c r="F8" s="842"/>
      <c r="G8" s="842"/>
      <c r="H8" s="842"/>
      <c r="I8" s="279"/>
      <c r="J8" s="843"/>
      <c r="K8" s="843"/>
      <c r="L8" s="843"/>
      <c r="M8" s="843"/>
      <c r="N8" s="843"/>
      <c r="O8" s="843"/>
      <c r="P8" s="843"/>
      <c r="R8" s="120"/>
      <c r="S8" s="120"/>
      <c r="T8" s="120"/>
      <c r="U8" s="120"/>
      <c r="V8" s="120"/>
      <c r="W8" s="120"/>
      <c r="AC8" s="283"/>
    </row>
    <row r="9" spans="2:40" ht="12.75" customHeight="1">
      <c r="B9" s="841"/>
      <c r="C9" s="841"/>
      <c r="D9" s="841"/>
      <c r="E9" s="9"/>
      <c r="F9" s="842"/>
      <c r="G9" s="842"/>
      <c r="H9" s="842"/>
      <c r="I9" s="279"/>
      <c r="J9" s="843"/>
      <c r="K9" s="843"/>
      <c r="L9" s="843"/>
      <c r="M9" s="843"/>
      <c r="N9" s="843"/>
      <c r="O9" s="843"/>
      <c r="P9" s="843"/>
      <c r="R9" s="120"/>
      <c r="S9" s="271"/>
      <c r="T9" s="120"/>
      <c r="U9" s="120"/>
      <c r="V9" s="120"/>
      <c r="W9" s="120"/>
      <c r="AC9" s="283"/>
    </row>
    <row r="10" spans="2:40" ht="8.25" customHeight="1">
      <c r="B10" s="841"/>
      <c r="C10" s="841"/>
      <c r="D10" s="841"/>
      <c r="E10" s="9"/>
      <c r="F10" s="842"/>
      <c r="G10" s="842"/>
      <c r="H10" s="842"/>
      <c r="I10" s="279"/>
      <c r="J10" s="843"/>
      <c r="K10" s="843"/>
      <c r="L10" s="843"/>
      <c r="M10" s="843"/>
      <c r="N10" s="843"/>
      <c r="O10" s="843"/>
      <c r="P10" s="843"/>
      <c r="R10" s="120"/>
      <c r="S10" s="120"/>
      <c r="T10" s="120"/>
      <c r="U10" s="122"/>
      <c r="V10" s="120"/>
      <c r="W10" s="120"/>
      <c r="AC10" s="283"/>
    </row>
    <row r="11" spans="2:40" ht="12.75" customHeight="1">
      <c r="B11" s="841"/>
      <c r="C11" s="841"/>
      <c r="D11" s="841"/>
      <c r="F11" s="842"/>
      <c r="G11" s="842"/>
      <c r="H11" s="842"/>
      <c r="I11" s="279"/>
      <c r="J11" s="843"/>
      <c r="K11" s="843"/>
      <c r="L11" s="843"/>
      <c r="M11" s="843"/>
      <c r="N11" s="843"/>
      <c r="O11" s="843"/>
      <c r="P11" s="843"/>
      <c r="R11" s="120"/>
      <c r="S11" s="120"/>
      <c r="T11" s="120"/>
      <c r="U11" s="120"/>
      <c r="V11" s="120"/>
      <c r="W11" s="120"/>
      <c r="AC11" s="283"/>
    </row>
    <row r="12" spans="2:40" ht="12" customHeight="1">
      <c r="B12" s="841"/>
      <c r="C12" s="841"/>
      <c r="D12" s="841"/>
      <c r="E12" s="279"/>
      <c r="F12" s="279"/>
      <c r="G12" s="279"/>
      <c r="H12" s="279"/>
      <c r="I12" s="279"/>
      <c r="J12" s="279"/>
      <c r="K12" s="279"/>
      <c r="L12" s="279"/>
      <c r="M12" s="279"/>
      <c r="O12" s="279"/>
      <c r="P12" s="279"/>
      <c r="AC12" s="283"/>
    </row>
    <row r="13" spans="2:40" ht="72.75" customHeight="1">
      <c r="B13" s="841"/>
      <c r="C13" s="841"/>
      <c r="D13" s="841"/>
      <c r="F13" s="842" t="s">
        <v>480</v>
      </c>
      <c r="G13" s="842"/>
      <c r="H13" s="842"/>
      <c r="I13" s="280"/>
      <c r="J13" s="843">
        <v>20283630.899999999</v>
      </c>
      <c r="K13" s="843"/>
      <c r="L13" s="843"/>
      <c r="M13" s="843"/>
      <c r="N13" s="843"/>
      <c r="O13" s="843"/>
      <c r="P13" s="843"/>
      <c r="R13" s="120"/>
      <c r="S13" s="120"/>
      <c r="T13" s="120"/>
      <c r="U13" s="120"/>
      <c r="V13" s="120"/>
      <c r="W13" s="120"/>
      <c r="AC13" s="372"/>
      <c r="AG13" s="283"/>
    </row>
    <row r="14" spans="2:40" ht="17.100000000000001" customHeight="1">
      <c r="R14" s="120"/>
      <c r="S14" s="120"/>
      <c r="T14" s="120"/>
      <c r="U14" s="120"/>
      <c r="V14" s="120" t="s">
        <v>469</v>
      </c>
      <c r="W14" s="120" t="s">
        <v>470</v>
      </c>
      <c r="X14" s="8" t="s">
        <v>473</v>
      </c>
      <c r="Y14" s="8" t="s">
        <v>471</v>
      </c>
      <c r="Z14" s="8" t="s">
        <v>472</v>
      </c>
    </row>
    <row r="15" spans="2:40" ht="21.75" customHeight="1">
      <c r="R15" s="120"/>
      <c r="S15" s="120"/>
      <c r="T15" s="120"/>
      <c r="U15" s="120"/>
      <c r="V15" s="120"/>
      <c r="W15" s="120"/>
    </row>
    <row r="16" spans="2:40" ht="39" customHeight="1">
      <c r="B16" s="844" t="s">
        <v>478</v>
      </c>
      <c r="C16" s="844"/>
      <c r="D16" s="844"/>
      <c r="E16" s="844"/>
      <c r="F16" s="844"/>
      <c r="G16" s="279"/>
      <c r="H16" s="844" t="s">
        <v>480</v>
      </c>
      <c r="I16" s="844"/>
      <c r="J16" s="844"/>
      <c r="K16" s="844"/>
      <c r="L16" s="844"/>
      <c r="M16" s="844"/>
      <c r="O16" s="845" t="s">
        <v>278</v>
      </c>
      <c r="P16" s="845"/>
      <c r="R16" s="120"/>
      <c r="S16" s="120"/>
      <c r="T16" s="120"/>
      <c r="U16" s="120"/>
      <c r="V16" s="120"/>
      <c r="W16" s="120"/>
      <c r="AN16" s="373"/>
    </row>
    <row r="17" spans="2:40" ht="3.75" customHeight="1"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O17" s="845"/>
      <c r="P17" s="845"/>
    </row>
    <row r="18" spans="2:40" ht="12.75" customHeight="1">
      <c r="B18" s="846">
        <v>78695.45000000298</v>
      </c>
      <c r="C18" s="846"/>
      <c r="D18" s="846"/>
      <c r="E18" s="846"/>
      <c r="F18" s="846"/>
      <c r="G18" s="281"/>
      <c r="H18" s="847">
        <v>-155.01000000163901</v>
      </c>
      <c r="I18" s="846"/>
      <c r="J18" s="846"/>
      <c r="K18" s="846"/>
      <c r="L18" s="846"/>
      <c r="M18" s="846"/>
      <c r="O18" s="845"/>
      <c r="P18" s="845"/>
      <c r="R18" s="120"/>
      <c r="S18" s="120"/>
      <c r="T18" s="120"/>
      <c r="U18" s="120"/>
      <c r="V18" s="340">
        <v>10747427.452380959</v>
      </c>
      <c r="W18" s="197">
        <v>9536203.4523809552</v>
      </c>
      <c r="X18" s="341">
        <v>20283630.904761914</v>
      </c>
      <c r="Y18" s="342">
        <v>17826844.571428582</v>
      </c>
      <c r="Z18" s="197">
        <v>2456786.3333333312</v>
      </c>
      <c r="AC18" s="374"/>
      <c r="AD18" s="374"/>
      <c r="AE18" s="374"/>
      <c r="AF18" s="374"/>
      <c r="AG18" s="374"/>
      <c r="AH18" s="281"/>
      <c r="AI18" s="375"/>
      <c r="AJ18" s="374"/>
      <c r="AK18" s="374"/>
      <c r="AL18" s="374"/>
      <c r="AM18" s="374"/>
      <c r="AN18" s="374"/>
    </row>
    <row r="19" spans="2:40" ht="12.75" customHeight="1">
      <c r="B19" s="846"/>
      <c r="C19" s="846"/>
      <c r="D19" s="846"/>
      <c r="E19" s="846"/>
      <c r="F19" s="846"/>
      <c r="G19" s="281"/>
      <c r="H19" s="846"/>
      <c r="I19" s="846"/>
      <c r="J19" s="846"/>
      <c r="K19" s="846"/>
      <c r="L19" s="846"/>
      <c r="M19" s="846"/>
      <c r="N19" s="7"/>
      <c r="O19" s="845"/>
      <c r="P19" s="845"/>
      <c r="R19" s="120"/>
      <c r="S19" s="120"/>
      <c r="T19" s="120"/>
      <c r="U19" s="122"/>
      <c r="V19" s="120"/>
      <c r="W19" s="120"/>
      <c r="Z19" s="197"/>
      <c r="AC19" s="374"/>
      <c r="AD19" s="374"/>
      <c r="AE19" s="374"/>
      <c r="AF19" s="374"/>
      <c r="AG19" s="374"/>
      <c r="AH19" s="281"/>
      <c r="AI19" s="374"/>
      <c r="AJ19" s="374"/>
      <c r="AK19" s="374"/>
      <c r="AL19" s="374"/>
      <c r="AM19" s="374"/>
      <c r="AN19" s="374"/>
    </row>
    <row r="20" spans="2:40" ht="12.75" customHeight="1">
      <c r="B20" s="846"/>
      <c r="C20" s="846"/>
      <c r="D20" s="846"/>
      <c r="E20" s="846"/>
      <c r="F20" s="846"/>
      <c r="G20" s="281"/>
      <c r="H20" s="846"/>
      <c r="I20" s="846"/>
      <c r="J20" s="846"/>
      <c r="K20" s="846"/>
      <c r="L20" s="846"/>
      <c r="M20" s="846"/>
      <c r="N20" s="7"/>
      <c r="O20" s="845"/>
      <c r="P20" s="845"/>
      <c r="R20" s="120"/>
      <c r="S20" s="120"/>
      <c r="T20" s="120"/>
      <c r="U20" s="120"/>
      <c r="V20" s="120"/>
      <c r="W20" s="120"/>
      <c r="AC20" s="374"/>
      <c r="AD20" s="374"/>
      <c r="AE20" s="374"/>
      <c r="AF20" s="374"/>
      <c r="AG20" s="374"/>
      <c r="AH20" s="281"/>
      <c r="AI20" s="374"/>
      <c r="AJ20" s="374"/>
      <c r="AK20" s="374"/>
      <c r="AL20" s="374"/>
      <c r="AM20" s="374"/>
      <c r="AN20" s="374"/>
    </row>
    <row r="21" spans="2:40" ht="12.75" customHeight="1">
      <c r="B21" s="846"/>
      <c r="C21" s="846"/>
      <c r="D21" s="846"/>
      <c r="E21" s="846"/>
      <c r="F21" s="846"/>
      <c r="G21" s="281"/>
      <c r="H21" s="846"/>
      <c r="I21" s="846"/>
      <c r="J21" s="846"/>
      <c r="K21" s="846"/>
      <c r="L21" s="846"/>
      <c r="M21" s="846"/>
      <c r="N21" s="7"/>
      <c r="O21" s="845"/>
      <c r="P21" s="845"/>
      <c r="R21" s="120"/>
      <c r="S21" s="120"/>
      <c r="T21" s="120"/>
      <c r="U21" s="123"/>
      <c r="AC21" s="374"/>
      <c r="AD21" s="374"/>
      <c r="AE21" s="374"/>
      <c r="AF21" s="374"/>
      <c r="AG21" s="374"/>
      <c r="AH21" s="281"/>
      <c r="AI21" s="374"/>
      <c r="AJ21" s="374"/>
      <c r="AK21" s="374"/>
      <c r="AL21" s="374"/>
      <c r="AM21" s="374"/>
      <c r="AN21" s="374"/>
    </row>
    <row r="22" spans="2:40" ht="12.75" customHeight="1">
      <c r="B22" s="848">
        <v>3.8880286118616603E-3</v>
      </c>
      <c r="C22" s="848"/>
      <c r="D22" s="848"/>
      <c r="E22" s="848"/>
      <c r="F22" s="848"/>
      <c r="G22" s="282"/>
      <c r="H22" s="848">
        <v>-7.6667145304520901E-6</v>
      </c>
      <c r="I22" s="848"/>
      <c r="J22" s="848"/>
      <c r="K22" s="848"/>
      <c r="L22" s="848"/>
      <c r="M22" s="848"/>
      <c r="N22" s="7"/>
      <c r="O22" s="845"/>
      <c r="P22" s="845"/>
      <c r="R22" s="120"/>
      <c r="S22" s="120"/>
      <c r="T22" s="120"/>
      <c r="U22" s="120"/>
      <c r="V22" s="343">
        <v>0.52985717906441621</v>
      </c>
      <c r="W22" s="343">
        <v>0.47014282093558385</v>
      </c>
      <c r="AC22" s="315"/>
      <c r="AD22" s="315"/>
      <c r="AE22" s="315"/>
      <c r="AF22" s="315"/>
      <c r="AG22" s="315"/>
      <c r="AH22" s="282"/>
      <c r="AI22" s="376"/>
      <c r="AJ22" s="376"/>
      <c r="AK22" s="376"/>
      <c r="AL22" s="376"/>
      <c r="AM22" s="376"/>
      <c r="AN22" s="376"/>
    </row>
    <row r="23" spans="2:40" ht="12.75" customHeight="1">
      <c r="B23" s="848"/>
      <c r="C23" s="848"/>
      <c r="D23" s="848"/>
      <c r="E23" s="848"/>
      <c r="F23" s="848"/>
      <c r="G23" s="282"/>
      <c r="H23" s="848"/>
      <c r="I23" s="848"/>
      <c r="J23" s="848"/>
      <c r="K23" s="848"/>
      <c r="L23" s="848"/>
      <c r="M23" s="848"/>
      <c r="N23" s="7"/>
      <c r="O23" s="845"/>
      <c r="P23" s="845"/>
      <c r="R23" s="120"/>
      <c r="S23" s="120"/>
      <c r="T23" s="120"/>
      <c r="U23" s="120"/>
      <c r="V23" s="343">
        <v>0.8788783751356587</v>
      </c>
      <c r="W23" s="343">
        <v>0.12112162486434125</v>
      </c>
      <c r="AC23" s="315"/>
      <c r="AD23" s="315"/>
      <c r="AE23" s="315"/>
      <c r="AF23" s="315"/>
      <c r="AG23" s="315"/>
      <c r="AH23" s="282"/>
      <c r="AI23" s="376"/>
      <c r="AJ23" s="376"/>
      <c r="AK23" s="376"/>
      <c r="AL23" s="376"/>
      <c r="AM23" s="376"/>
      <c r="AN23" s="376"/>
    </row>
    <row r="24" spans="2:40" ht="41.25" customHeight="1">
      <c r="B24" s="848"/>
      <c r="C24" s="848"/>
      <c r="D24" s="848"/>
      <c r="E24" s="848"/>
      <c r="F24" s="848"/>
      <c r="G24" s="282"/>
      <c r="H24" s="848"/>
      <c r="I24" s="848"/>
      <c r="J24" s="848"/>
      <c r="K24" s="848"/>
      <c r="L24" s="848"/>
      <c r="M24" s="848"/>
      <c r="N24" s="7"/>
      <c r="O24" s="845"/>
      <c r="P24" s="845"/>
      <c r="R24" s="120"/>
      <c r="S24" s="120"/>
      <c r="T24" s="120"/>
      <c r="U24" s="120"/>
      <c r="V24" s="196"/>
      <c r="W24" s="120"/>
      <c r="AC24" s="315"/>
      <c r="AD24" s="315"/>
      <c r="AE24" s="315"/>
      <c r="AF24" s="315"/>
      <c r="AG24" s="315"/>
      <c r="AH24" s="282"/>
      <c r="AI24" s="376"/>
      <c r="AJ24" s="376"/>
      <c r="AK24" s="376"/>
      <c r="AL24" s="376"/>
      <c r="AM24" s="376"/>
      <c r="AN24" s="376"/>
    </row>
    <row r="25" spans="2:40" ht="21" customHeight="1">
      <c r="R25" s="120"/>
      <c r="S25" s="120"/>
      <c r="T25" s="120"/>
      <c r="U25" s="120"/>
      <c r="V25" s="120"/>
      <c r="W25" s="120"/>
    </row>
    <row r="26" spans="2:40" ht="39" customHeight="1">
      <c r="B26" s="845" t="s">
        <v>279</v>
      </c>
      <c r="C26" s="845"/>
      <c r="D26" s="845"/>
      <c r="H26" s="849" t="s">
        <v>479</v>
      </c>
      <c r="I26" s="849"/>
      <c r="J26" s="849"/>
      <c r="K26" s="849"/>
      <c r="L26" s="849"/>
      <c r="M26" s="849"/>
      <c r="R26" s="120"/>
      <c r="S26" s="120"/>
      <c r="T26" s="120"/>
      <c r="U26" s="120"/>
      <c r="V26" s="120"/>
      <c r="W26" s="120"/>
    </row>
    <row r="27" spans="2:40" ht="3.75" customHeight="1">
      <c r="B27" s="845"/>
      <c r="C27" s="845"/>
      <c r="D27" s="845"/>
      <c r="E27" s="279"/>
      <c r="F27" s="279"/>
      <c r="G27" s="279"/>
      <c r="H27" s="279"/>
      <c r="I27" s="279"/>
      <c r="J27" s="279"/>
      <c r="K27" s="279"/>
      <c r="L27" s="279"/>
      <c r="M27" s="279"/>
      <c r="O27" s="279"/>
      <c r="P27" s="279"/>
    </row>
    <row r="28" spans="2:40" ht="12.75" customHeight="1">
      <c r="B28" s="845"/>
      <c r="C28" s="845"/>
      <c r="D28" s="845"/>
      <c r="G28" s="312"/>
      <c r="H28" s="850">
        <v>531273.09999999776</v>
      </c>
      <c r="I28" s="850"/>
      <c r="J28" s="850"/>
      <c r="K28" s="850"/>
      <c r="L28" s="850"/>
      <c r="M28" s="850"/>
      <c r="N28" s="313"/>
      <c r="O28" s="313"/>
      <c r="P28" s="313"/>
      <c r="R28" s="120"/>
      <c r="S28" s="120"/>
      <c r="T28" s="120"/>
      <c r="U28" s="120"/>
      <c r="V28" s="120"/>
      <c r="W28" s="120"/>
    </row>
    <row r="29" spans="2:40" ht="12.75" customHeight="1">
      <c r="B29" s="845"/>
      <c r="C29" s="845"/>
      <c r="D29" s="845"/>
      <c r="F29" s="312"/>
      <c r="G29" s="312"/>
      <c r="H29" s="850"/>
      <c r="I29" s="850"/>
      <c r="J29" s="850"/>
      <c r="K29" s="850"/>
      <c r="L29" s="850"/>
      <c r="M29" s="850"/>
      <c r="N29" s="313"/>
      <c r="O29" s="313"/>
      <c r="P29" s="313"/>
      <c r="R29" s="120"/>
      <c r="S29" s="120"/>
      <c r="T29" s="120"/>
      <c r="U29" s="120"/>
      <c r="V29" s="120"/>
      <c r="W29" s="120"/>
    </row>
    <row r="30" spans="2:40" ht="12.75" customHeight="1">
      <c r="B30" s="845"/>
      <c r="C30" s="845"/>
      <c r="D30" s="845"/>
      <c r="F30" s="312"/>
      <c r="G30" s="312"/>
      <c r="H30" s="850"/>
      <c r="I30" s="850"/>
      <c r="J30" s="850"/>
      <c r="K30" s="850"/>
      <c r="L30" s="850"/>
      <c r="M30" s="850"/>
      <c r="N30" s="313"/>
      <c r="O30" s="313"/>
      <c r="P30" s="313"/>
      <c r="R30" s="120"/>
      <c r="S30" s="120"/>
      <c r="T30" s="120"/>
      <c r="U30" s="122"/>
      <c r="V30" s="120"/>
      <c r="W30" s="120"/>
    </row>
    <row r="31" spans="2:40" ht="12.75" customHeight="1">
      <c r="B31" s="845"/>
      <c r="C31" s="845"/>
      <c r="D31" s="845"/>
      <c r="F31" s="312"/>
      <c r="G31" s="312"/>
      <c r="H31" s="850"/>
      <c r="I31" s="850"/>
      <c r="J31" s="850"/>
      <c r="K31" s="850"/>
      <c r="L31" s="850"/>
      <c r="M31" s="850"/>
      <c r="N31" s="313"/>
      <c r="O31" s="313"/>
      <c r="P31" s="313"/>
      <c r="R31" s="120"/>
      <c r="S31" s="120"/>
      <c r="T31" s="120"/>
      <c r="U31" s="123"/>
      <c r="V31" s="124"/>
      <c r="W31" s="120"/>
    </row>
    <row r="32" spans="2:40" ht="12.75" customHeight="1">
      <c r="B32" s="845"/>
      <c r="C32" s="845"/>
      <c r="D32" s="845"/>
      <c r="G32" s="315"/>
      <c r="H32" s="851">
        <v>2.6896692808997091E-2</v>
      </c>
      <c r="I32" s="851"/>
      <c r="J32" s="851"/>
      <c r="K32" s="851"/>
      <c r="L32" s="851"/>
      <c r="M32" s="851"/>
      <c r="N32" s="314"/>
      <c r="O32" s="314"/>
      <c r="P32" s="314"/>
      <c r="R32" s="120"/>
      <c r="S32" s="120"/>
      <c r="T32" s="120"/>
      <c r="U32" s="120"/>
      <c r="V32" s="120"/>
      <c r="W32" s="120"/>
    </row>
    <row r="33" spans="2:23" ht="12.75" customHeight="1">
      <c r="B33" s="845"/>
      <c r="C33" s="845"/>
      <c r="D33" s="845"/>
      <c r="F33" s="315"/>
      <c r="G33" s="315"/>
      <c r="H33" s="851"/>
      <c r="I33" s="851"/>
      <c r="J33" s="851"/>
      <c r="K33" s="851"/>
      <c r="L33" s="851"/>
      <c r="M33" s="851"/>
      <c r="N33" s="314"/>
      <c r="O33" s="314"/>
      <c r="P33" s="314"/>
      <c r="R33" s="120"/>
      <c r="S33" s="120"/>
      <c r="T33" s="120"/>
      <c r="U33" s="120"/>
      <c r="V33" s="120"/>
      <c r="W33" s="120"/>
    </row>
    <row r="34" spans="2:23" ht="12.75" customHeight="1">
      <c r="B34" s="845"/>
      <c r="C34" s="845"/>
      <c r="D34" s="845"/>
      <c r="F34" s="315"/>
      <c r="G34" s="315"/>
      <c r="H34" s="851"/>
      <c r="I34" s="851"/>
      <c r="J34" s="851"/>
      <c r="K34" s="851"/>
      <c r="L34" s="851"/>
      <c r="M34" s="851"/>
      <c r="N34" s="314"/>
      <c r="O34" s="314"/>
      <c r="P34" s="314"/>
      <c r="R34" s="120"/>
      <c r="S34" s="120"/>
      <c r="T34" s="120"/>
      <c r="U34" s="120"/>
      <c r="V34" s="120"/>
      <c r="W34" s="120"/>
    </row>
    <row r="35" spans="2:23" ht="27" customHeight="1">
      <c r="B35" s="845"/>
      <c r="C35" s="845"/>
      <c r="D35" s="845"/>
      <c r="F35" s="315"/>
      <c r="G35" s="315"/>
      <c r="H35" s="851"/>
      <c r="I35" s="851"/>
      <c r="J35" s="851"/>
      <c r="K35" s="851"/>
      <c r="L35" s="851"/>
      <c r="M35" s="851"/>
      <c r="N35" s="314"/>
      <c r="O35" s="314"/>
      <c r="P35" s="314"/>
      <c r="R35" s="120"/>
      <c r="S35" s="120"/>
      <c r="T35" s="347"/>
      <c r="U35" s="347"/>
      <c r="V35" s="347"/>
      <c r="W35" s="120"/>
    </row>
    <row r="36" spans="2:23" ht="16.5" customHeight="1">
      <c r="T36" s="346"/>
      <c r="U36" s="346"/>
      <c r="V36" s="346"/>
    </row>
    <row r="37" spans="2:23" ht="16.5" customHeight="1">
      <c r="T37" s="346"/>
      <c r="U37" s="346"/>
      <c r="V37" s="346"/>
    </row>
    <row r="38" spans="2:23" ht="12.75" customHeight="1">
      <c r="B38" s="194"/>
      <c r="T38" s="346"/>
      <c r="U38" s="346"/>
      <c r="V38" s="346"/>
    </row>
    <row r="39" spans="2:23" ht="12.75" customHeight="1">
      <c r="B39" s="194"/>
      <c r="T39" s="346"/>
      <c r="U39" s="346"/>
      <c r="V39" s="346"/>
    </row>
    <row r="40" spans="2:23" ht="12.75" customHeight="1">
      <c r="B40" s="194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T40" s="346"/>
      <c r="U40" s="346"/>
      <c r="V40" s="346"/>
    </row>
    <row r="41" spans="2:23" ht="12.75" customHeight="1">
      <c r="B41" s="194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T41" s="346"/>
      <c r="U41" s="346"/>
      <c r="V41" s="346"/>
    </row>
    <row r="42" spans="2:23" ht="12.75" customHeight="1">
      <c r="B42" s="194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T42" s="346"/>
      <c r="U42" s="346"/>
      <c r="V42" s="346"/>
    </row>
    <row r="43" spans="2:23" ht="12.75" customHeight="1">
      <c r="C43" s="206"/>
      <c r="D43" s="198"/>
      <c r="E43" s="198"/>
      <c r="F43" s="198"/>
      <c r="G43" s="198"/>
      <c r="H43" s="198"/>
      <c r="I43" s="198"/>
      <c r="J43" s="198"/>
      <c r="K43" s="198"/>
      <c r="L43" s="199"/>
      <c r="N43" s="195"/>
      <c r="T43" s="346"/>
      <c r="U43" s="346"/>
      <c r="V43" s="346"/>
    </row>
    <row r="44" spans="2:23" ht="17.25" customHeight="1">
      <c r="B44" s="194"/>
      <c r="C44" s="200"/>
      <c r="D44" s="207"/>
      <c r="E44" s="200"/>
      <c r="F44" s="200"/>
      <c r="G44" s="200"/>
      <c r="H44" s="200"/>
      <c r="I44" s="200"/>
      <c r="J44" s="852"/>
      <c r="K44" s="852"/>
      <c r="L44" s="853"/>
      <c r="N44" s="195"/>
      <c r="O44" s="208"/>
      <c r="T44" s="346"/>
      <c r="U44" s="346"/>
      <c r="V44" s="346"/>
    </row>
    <row r="45" spans="2:23" ht="8.25" customHeight="1">
      <c r="B45" s="194"/>
      <c r="C45" s="201"/>
      <c r="D45" s="201"/>
      <c r="E45" s="201"/>
      <c r="F45" s="198"/>
      <c r="G45" s="198"/>
      <c r="H45" s="198"/>
      <c r="I45" s="198"/>
      <c r="J45" s="198"/>
      <c r="K45" s="198"/>
      <c r="L45" s="198"/>
      <c r="N45" s="195"/>
    </row>
    <row r="46" spans="2:23" ht="12.75" customHeight="1">
      <c r="B46" s="194"/>
      <c r="C46" s="209"/>
      <c r="D46" s="202"/>
      <c r="E46" s="203"/>
      <c r="F46" s="203"/>
      <c r="G46" s="203"/>
      <c r="H46" s="203"/>
      <c r="I46" s="203"/>
      <c r="J46" s="203"/>
      <c r="K46" s="203"/>
      <c r="L46" s="203"/>
      <c r="N46" s="195"/>
    </row>
    <row r="47" spans="2:23" ht="12.75" customHeight="1">
      <c r="B47" s="194"/>
      <c r="C47" s="52"/>
      <c r="D47" s="202"/>
      <c r="E47" s="202"/>
      <c r="F47" s="202"/>
      <c r="G47" s="202"/>
      <c r="H47" s="202"/>
      <c r="I47" s="202"/>
      <c r="J47" s="202"/>
      <c r="K47" s="202"/>
      <c r="L47" s="202"/>
      <c r="N47" s="195"/>
    </row>
    <row r="48" spans="2:23" ht="12.75" customHeight="1">
      <c r="B48" s="194"/>
      <c r="C48" s="201"/>
      <c r="D48" s="202"/>
      <c r="E48" s="202"/>
      <c r="F48" s="202"/>
      <c r="G48" s="202"/>
      <c r="H48" s="202"/>
      <c r="I48" s="202"/>
      <c r="J48" s="202"/>
      <c r="K48" s="202"/>
      <c r="L48" s="202"/>
      <c r="N48" s="195"/>
    </row>
    <row r="49" spans="2:14" ht="12.75" customHeight="1">
      <c r="B49" s="194"/>
      <c r="C49" s="198"/>
      <c r="D49" s="202"/>
      <c r="E49" s="202"/>
      <c r="F49" s="202"/>
      <c r="G49" s="202"/>
      <c r="H49" s="202"/>
      <c r="I49" s="202"/>
      <c r="J49" s="202"/>
      <c r="K49" s="202"/>
      <c r="L49" s="202"/>
      <c r="N49" s="195"/>
    </row>
    <row r="50" spans="2:14" ht="12.75" customHeight="1">
      <c r="B50" s="194"/>
      <c r="C50" s="198"/>
      <c r="D50" s="198"/>
      <c r="E50" s="204"/>
      <c r="F50" s="198"/>
      <c r="G50" s="198"/>
      <c r="H50" s="198"/>
      <c r="I50" s="198"/>
      <c r="J50" s="198"/>
      <c r="K50" s="198"/>
      <c r="L50" s="201"/>
      <c r="N50" s="195"/>
    </row>
    <row r="51" spans="2:14" ht="12.75" customHeight="1">
      <c r="B51" s="194"/>
      <c r="C51" s="205"/>
      <c r="D51" s="205"/>
      <c r="E51" s="205"/>
      <c r="F51" s="205"/>
      <c r="G51" s="205"/>
      <c r="H51" s="205"/>
      <c r="I51" s="205"/>
      <c r="J51" s="205"/>
      <c r="K51" s="205"/>
      <c r="L51" s="201"/>
      <c r="N51" s="195"/>
    </row>
    <row r="52" spans="2:14" ht="18.75" customHeight="1"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N52" s="195"/>
    </row>
    <row r="53" spans="2:14" ht="12.75" customHeight="1">
      <c r="C53" s="198"/>
      <c r="D53" s="201"/>
      <c r="E53" s="201"/>
      <c r="F53" s="198"/>
      <c r="G53" s="198"/>
      <c r="H53" s="198"/>
      <c r="I53" s="198"/>
      <c r="J53" s="198"/>
      <c r="K53" s="198"/>
      <c r="L53" s="201"/>
    </row>
    <row r="54" spans="2:14" ht="12.75" customHeight="1">
      <c r="C54" s="198"/>
      <c r="D54" s="201"/>
      <c r="E54" s="210"/>
      <c r="F54" s="210"/>
      <c r="G54" s="210"/>
      <c r="H54" s="210"/>
      <c r="I54" s="210"/>
      <c r="J54" s="210"/>
      <c r="K54" s="210"/>
      <c r="L54" s="201"/>
    </row>
    <row r="55" spans="2:14" ht="12.75" customHeight="1">
      <c r="C55" s="205"/>
      <c r="D55" s="201"/>
      <c r="E55" s="210"/>
      <c r="F55" s="210"/>
      <c r="G55" s="210"/>
      <c r="H55" s="210"/>
      <c r="I55" s="210"/>
      <c r="J55" s="210"/>
      <c r="K55" s="210"/>
      <c r="L55" s="201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4" activePane="bottomLeft" state="frozen"/>
      <selection activeCell="L65" sqref="L65"/>
      <selection pane="bottomLeft" activeCell="G73" sqref="G73"/>
    </sheetView>
  </sheetViews>
  <sheetFormatPr baseColWidth="10" defaultRowHeight="15"/>
  <cols>
    <col min="1" max="1" width="3.28515625" style="100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893" t="s">
        <v>579</v>
      </c>
      <c r="D1" s="916"/>
      <c r="E1" s="916"/>
      <c r="F1" s="916"/>
      <c r="G1" s="916"/>
      <c r="H1" s="916"/>
    </row>
    <row r="2" spans="1:8" ht="14.25" customHeight="1">
      <c r="A2" s="144"/>
      <c r="C2" s="919"/>
      <c r="D2" s="920"/>
      <c r="E2" s="920"/>
      <c r="F2" s="920"/>
      <c r="G2" s="920"/>
      <c r="H2" s="920"/>
    </row>
    <row r="3" spans="1:8" ht="19.5" customHeight="1">
      <c r="A3" s="144"/>
      <c r="B3" s="909" t="s">
        <v>460</v>
      </c>
      <c r="C3" s="909"/>
      <c r="D3" s="909" t="s">
        <v>149</v>
      </c>
      <c r="E3" s="906" t="s">
        <v>132</v>
      </c>
      <c r="F3" s="906" t="s">
        <v>16</v>
      </c>
      <c r="G3" s="906" t="s">
        <v>139</v>
      </c>
      <c r="H3" s="909" t="s">
        <v>40</v>
      </c>
    </row>
    <row r="4" spans="1:8" ht="19.5">
      <c r="A4" s="144"/>
      <c r="B4" s="921"/>
      <c r="C4" s="921"/>
      <c r="D4" s="921"/>
      <c r="E4" s="922"/>
      <c r="F4" s="922"/>
      <c r="G4" s="922"/>
      <c r="H4" s="921"/>
    </row>
    <row r="5" spans="1:8">
      <c r="A5" s="145"/>
      <c r="B5" s="659">
        <v>4</v>
      </c>
      <c r="C5" s="660" t="s">
        <v>60</v>
      </c>
      <c r="D5" s="660">
        <v>258976.71428571426</v>
      </c>
      <c r="E5" s="660">
        <v>61843.28571428571</v>
      </c>
      <c r="F5" s="660">
        <v>913.14285714285711</v>
      </c>
      <c r="G5" s="660">
        <v>0</v>
      </c>
      <c r="H5" s="660">
        <v>321733.14285714284</v>
      </c>
    </row>
    <row r="6" spans="1:8">
      <c r="A6" s="145"/>
      <c r="B6" s="659">
        <v>11</v>
      </c>
      <c r="C6" s="660" t="s">
        <v>61</v>
      </c>
      <c r="D6" s="660">
        <v>325417.1428571429</v>
      </c>
      <c r="E6" s="660">
        <v>65298</v>
      </c>
      <c r="F6" s="660">
        <v>4219.8571428571431</v>
      </c>
      <c r="G6" s="660">
        <v>0</v>
      </c>
      <c r="H6" s="660">
        <v>394935.00000000006</v>
      </c>
    </row>
    <row r="7" spans="1:8">
      <c r="A7" s="145"/>
      <c r="B7" s="659">
        <v>14</v>
      </c>
      <c r="C7" s="660" t="s">
        <v>62</v>
      </c>
      <c r="D7" s="660">
        <v>251455.76190476192</v>
      </c>
      <c r="E7" s="660">
        <v>54058.952380952382</v>
      </c>
      <c r="F7" s="660">
        <v>0</v>
      </c>
      <c r="G7" s="660">
        <v>0</v>
      </c>
      <c r="H7" s="660">
        <v>305514.71428571432</v>
      </c>
    </row>
    <row r="8" spans="1:8">
      <c r="A8" s="145"/>
      <c r="B8" s="659">
        <v>18</v>
      </c>
      <c r="C8" s="660" t="s">
        <v>63</v>
      </c>
      <c r="D8" s="660">
        <v>283994.85714285716</v>
      </c>
      <c r="E8" s="660">
        <v>67405.333333333343</v>
      </c>
      <c r="F8" s="660">
        <v>147.1904761904762</v>
      </c>
      <c r="G8" s="660">
        <v>0</v>
      </c>
      <c r="H8" s="660">
        <v>351547.38095238101</v>
      </c>
    </row>
    <row r="9" spans="1:8">
      <c r="A9" s="145"/>
      <c r="B9" s="659">
        <v>21</v>
      </c>
      <c r="C9" s="660" t="s">
        <v>64</v>
      </c>
      <c r="D9" s="660">
        <v>182749.42857142855</v>
      </c>
      <c r="E9" s="660">
        <v>29045.761904761908</v>
      </c>
      <c r="F9" s="660">
        <v>1930.5238095238096</v>
      </c>
      <c r="G9" s="660">
        <v>0</v>
      </c>
      <c r="H9" s="660">
        <v>213725.71428571426</v>
      </c>
    </row>
    <row r="10" spans="1:8">
      <c r="A10" s="145"/>
      <c r="B10" s="659">
        <v>23</v>
      </c>
      <c r="C10" s="660" t="s">
        <v>65</v>
      </c>
      <c r="D10" s="660">
        <v>193650.85714285713</v>
      </c>
      <c r="E10" s="660">
        <v>42272</v>
      </c>
      <c r="F10" s="660">
        <v>0</v>
      </c>
      <c r="G10" s="660">
        <v>0</v>
      </c>
      <c r="H10" s="660">
        <v>235922.85714285713</v>
      </c>
    </row>
    <row r="11" spans="1:8">
      <c r="A11" s="145"/>
      <c r="B11" s="659">
        <v>29</v>
      </c>
      <c r="C11" s="660" t="s">
        <v>66</v>
      </c>
      <c r="D11" s="660">
        <v>541171.42857142852</v>
      </c>
      <c r="E11" s="660">
        <v>128724</v>
      </c>
      <c r="F11" s="660">
        <v>1040.5238095238096</v>
      </c>
      <c r="G11" s="660">
        <v>0</v>
      </c>
      <c r="H11" s="660">
        <v>670935.95238095231</v>
      </c>
    </row>
    <row r="12" spans="1:8">
      <c r="A12" s="145"/>
      <c r="B12" s="659">
        <v>41</v>
      </c>
      <c r="C12" s="660" t="s">
        <v>67</v>
      </c>
      <c r="D12" s="660">
        <v>675588.14285714272</v>
      </c>
      <c r="E12" s="660">
        <v>117078.66666666666</v>
      </c>
      <c r="F12" s="660">
        <v>392.66666666666663</v>
      </c>
      <c r="G12" s="660">
        <v>0</v>
      </c>
      <c r="H12" s="660">
        <v>793059.47619047598</v>
      </c>
    </row>
    <row r="13" spans="1:8">
      <c r="A13" s="145"/>
      <c r="B13" s="656"/>
      <c r="C13" s="657" t="s">
        <v>120</v>
      </c>
      <c r="D13" s="658">
        <v>2713004.333333333</v>
      </c>
      <c r="E13" s="658">
        <v>565726</v>
      </c>
      <c r="F13" s="658">
        <v>8643.9047619047633</v>
      </c>
      <c r="G13" s="658">
        <v>0</v>
      </c>
      <c r="H13" s="658">
        <v>3287374.2380952379</v>
      </c>
    </row>
    <row r="14" spans="1:8">
      <c r="A14" s="145"/>
      <c r="B14" s="659">
        <v>22</v>
      </c>
      <c r="C14" s="660" t="s">
        <v>71</v>
      </c>
      <c r="D14" s="660">
        <v>78718.809523809512</v>
      </c>
      <c r="E14" s="660">
        <v>21654.476190476191</v>
      </c>
      <c r="F14" s="660">
        <v>0</v>
      </c>
      <c r="G14" s="660">
        <v>0</v>
      </c>
      <c r="H14" s="660">
        <v>100373.2857142857</v>
      </c>
    </row>
    <row r="15" spans="1:8">
      <c r="A15" s="145"/>
      <c r="B15" s="659">
        <v>4</v>
      </c>
      <c r="C15" s="660" t="s">
        <v>72</v>
      </c>
      <c r="D15" s="660">
        <v>43531.000000000007</v>
      </c>
      <c r="E15" s="660">
        <v>12821.333333333332</v>
      </c>
      <c r="F15" s="660">
        <v>0</v>
      </c>
      <c r="G15" s="660">
        <v>11</v>
      </c>
      <c r="H15" s="660">
        <v>56363.333333333343</v>
      </c>
    </row>
    <row r="16" spans="1:8">
      <c r="A16" s="145"/>
      <c r="B16" s="659">
        <v>50</v>
      </c>
      <c r="C16" s="660" t="s">
        <v>73</v>
      </c>
      <c r="D16" s="660">
        <v>369190</v>
      </c>
      <c r="E16" s="660">
        <v>65310.619047619053</v>
      </c>
      <c r="F16" s="660">
        <v>0</v>
      </c>
      <c r="G16" s="660">
        <v>5.0476190476190474</v>
      </c>
      <c r="H16" s="660">
        <v>434505.66666666669</v>
      </c>
    </row>
    <row r="17" spans="1:8">
      <c r="A17" s="145"/>
      <c r="B17" s="442"/>
      <c r="C17" s="444" t="s">
        <v>38</v>
      </c>
      <c r="D17" s="445">
        <v>491439.80952380958</v>
      </c>
      <c r="E17" s="445">
        <v>99786.42857142858</v>
      </c>
      <c r="F17" s="445">
        <v>0</v>
      </c>
      <c r="G17" s="445">
        <v>16.047619047619047</v>
      </c>
      <c r="H17" s="445">
        <v>591242.28571428568</v>
      </c>
    </row>
    <row r="18" spans="1:8">
      <c r="A18" s="145"/>
      <c r="B18" s="659">
        <v>33</v>
      </c>
      <c r="C18" s="444" t="s">
        <v>17</v>
      </c>
      <c r="D18" s="445">
        <v>298526.28571428574</v>
      </c>
      <c r="E18" s="445">
        <v>71534.57142857142</v>
      </c>
      <c r="F18" s="445">
        <v>1497.7619047619048</v>
      </c>
      <c r="G18" s="445">
        <v>962.61904761904759</v>
      </c>
      <c r="H18" s="445">
        <v>372521.23809523811</v>
      </c>
    </row>
    <row r="19" spans="1:8">
      <c r="A19" s="145"/>
      <c r="B19" s="659">
        <v>7</v>
      </c>
      <c r="C19" s="444" t="s">
        <v>283</v>
      </c>
      <c r="D19" s="445">
        <v>379389.14285714284</v>
      </c>
      <c r="E19" s="445">
        <v>95920.238095238092</v>
      </c>
      <c r="F19" s="445">
        <v>2084.3809523809523</v>
      </c>
      <c r="G19" s="445">
        <v>0</v>
      </c>
      <c r="H19" s="445">
        <v>477393.76190476189</v>
      </c>
    </row>
    <row r="20" spans="1:8">
      <c r="A20" s="145"/>
      <c r="B20" s="659">
        <v>35</v>
      </c>
      <c r="C20" s="660" t="s">
        <v>79</v>
      </c>
      <c r="D20" s="660">
        <v>385632.90476190473</v>
      </c>
      <c r="E20" s="660">
        <v>68872.523809523816</v>
      </c>
      <c r="F20" s="660">
        <v>4158.1904761904761</v>
      </c>
      <c r="G20" s="660">
        <v>0</v>
      </c>
      <c r="H20" s="660">
        <v>458663.61904761899</v>
      </c>
    </row>
    <row r="21" spans="1:8">
      <c r="A21" s="145"/>
      <c r="B21" s="659">
        <v>38</v>
      </c>
      <c r="C21" s="660" t="s">
        <v>80</v>
      </c>
      <c r="D21" s="660">
        <v>342244.71428571426</v>
      </c>
      <c r="E21" s="660">
        <v>68601.428571428565</v>
      </c>
      <c r="F21" s="660">
        <v>2558.4761904761908</v>
      </c>
      <c r="G21" s="660">
        <v>0</v>
      </c>
      <c r="H21" s="660">
        <v>413404.61904761899</v>
      </c>
    </row>
    <row r="22" spans="1:8">
      <c r="A22" s="145"/>
      <c r="B22" s="442"/>
      <c r="C22" s="444" t="s">
        <v>18</v>
      </c>
      <c r="D22" s="445">
        <v>727877.61904761894</v>
      </c>
      <c r="E22" s="445">
        <v>137473.9523809524</v>
      </c>
      <c r="F22" s="445">
        <v>6716.666666666667</v>
      </c>
      <c r="G22" s="445">
        <v>0</v>
      </c>
      <c r="H22" s="445">
        <v>872068.23809523799</v>
      </c>
    </row>
    <row r="23" spans="1:8">
      <c r="A23" s="145"/>
      <c r="B23" s="659">
        <v>39</v>
      </c>
      <c r="C23" s="444" t="s">
        <v>19</v>
      </c>
      <c r="D23" s="445">
        <v>182143.28571428568</v>
      </c>
      <c r="E23" s="445">
        <v>41411.666666666664</v>
      </c>
      <c r="F23" s="445">
        <v>1105.9047619047619</v>
      </c>
      <c r="G23" s="445">
        <v>0</v>
      </c>
      <c r="H23" s="445">
        <v>224660.8571428571</v>
      </c>
    </row>
    <row r="24" spans="1:8">
      <c r="A24" s="145"/>
      <c r="B24" s="659">
        <v>5</v>
      </c>
      <c r="C24" s="660" t="s">
        <v>121</v>
      </c>
      <c r="D24" s="660">
        <v>40886.904761904756</v>
      </c>
      <c r="E24" s="660">
        <v>14106.333333333334</v>
      </c>
      <c r="F24" s="660">
        <v>0</v>
      </c>
      <c r="G24" s="660">
        <v>0</v>
      </c>
      <c r="H24" s="660">
        <v>54993.238095238092</v>
      </c>
    </row>
    <row r="25" spans="1:8">
      <c r="A25" s="145"/>
      <c r="B25" s="659">
        <v>9</v>
      </c>
      <c r="C25" s="660" t="s">
        <v>83</v>
      </c>
      <c r="D25" s="660">
        <v>123264.04761904765</v>
      </c>
      <c r="E25" s="660">
        <v>26984.90476190476</v>
      </c>
      <c r="F25" s="660">
        <v>0</v>
      </c>
      <c r="G25" s="660">
        <v>0</v>
      </c>
      <c r="H25" s="660">
        <v>150248.9523809524</v>
      </c>
    </row>
    <row r="26" spans="1:8">
      <c r="A26" s="146"/>
      <c r="B26" s="659">
        <v>24</v>
      </c>
      <c r="C26" s="660" t="s">
        <v>84</v>
      </c>
      <c r="D26" s="660">
        <v>127452.19047619049</v>
      </c>
      <c r="E26" s="660">
        <v>35625.190476190473</v>
      </c>
      <c r="F26" s="660">
        <v>0</v>
      </c>
      <c r="G26" s="660">
        <v>16.19047619047619</v>
      </c>
      <c r="H26" s="660">
        <v>163093.57142857142</v>
      </c>
    </row>
    <row r="27" spans="1:8">
      <c r="B27" s="659">
        <v>34</v>
      </c>
      <c r="C27" s="660" t="s">
        <v>85</v>
      </c>
      <c r="D27" s="660">
        <v>51396.904761904771</v>
      </c>
      <c r="E27" s="660">
        <v>12671.666666666666</v>
      </c>
      <c r="F27" s="660">
        <v>0</v>
      </c>
      <c r="G27" s="660">
        <v>0</v>
      </c>
      <c r="H27" s="660">
        <v>64068.571428571442</v>
      </c>
    </row>
    <row r="28" spans="1:8">
      <c r="B28" s="659">
        <v>37</v>
      </c>
      <c r="C28" s="660" t="s">
        <v>86</v>
      </c>
      <c r="D28" s="660">
        <v>98103.095238095251</v>
      </c>
      <c r="E28" s="660">
        <v>25762.333333333332</v>
      </c>
      <c r="F28" s="660">
        <v>0</v>
      </c>
      <c r="G28" s="660">
        <v>0</v>
      </c>
      <c r="H28" s="660">
        <v>123865.42857142858</v>
      </c>
    </row>
    <row r="29" spans="1:8">
      <c r="B29" s="659">
        <v>40</v>
      </c>
      <c r="C29" s="660" t="s">
        <v>87</v>
      </c>
      <c r="D29" s="660">
        <v>49757.809523809534</v>
      </c>
      <c r="E29" s="660">
        <v>14202.476190476189</v>
      </c>
      <c r="F29" s="660">
        <v>0</v>
      </c>
      <c r="G29" s="660">
        <v>0</v>
      </c>
      <c r="H29" s="660">
        <v>63960.285714285717</v>
      </c>
    </row>
    <row r="30" spans="1:8">
      <c r="B30" s="659">
        <v>42</v>
      </c>
      <c r="C30" s="660" t="s">
        <v>88</v>
      </c>
      <c r="D30" s="660">
        <v>32843.476190476191</v>
      </c>
      <c r="E30" s="660">
        <v>7814.4761904761899</v>
      </c>
      <c r="F30" s="660">
        <v>0</v>
      </c>
      <c r="G30" s="660">
        <v>0</v>
      </c>
      <c r="H30" s="660">
        <v>40657.952380952382</v>
      </c>
    </row>
    <row r="31" spans="1:8">
      <c r="B31" s="659">
        <v>47</v>
      </c>
      <c r="C31" s="660" t="s">
        <v>89</v>
      </c>
      <c r="D31" s="660">
        <v>186891.80952380953</v>
      </c>
      <c r="E31" s="660">
        <v>35180.428571428565</v>
      </c>
      <c r="F31" s="660">
        <v>0</v>
      </c>
      <c r="G31" s="660">
        <v>0</v>
      </c>
      <c r="H31" s="660">
        <v>222072.23809523811</v>
      </c>
    </row>
    <row r="32" spans="1:8">
      <c r="B32" s="659">
        <v>49</v>
      </c>
      <c r="C32" s="660" t="s">
        <v>90</v>
      </c>
      <c r="D32" s="660">
        <v>43212.28571428571</v>
      </c>
      <c r="E32" s="660">
        <v>16165.666666666666</v>
      </c>
      <c r="F32" s="660">
        <v>0</v>
      </c>
      <c r="G32" s="660">
        <v>0</v>
      </c>
      <c r="H32" s="660">
        <v>59377.952380952382</v>
      </c>
    </row>
    <row r="33" spans="2:8">
      <c r="B33" s="442"/>
      <c r="C33" s="444" t="s">
        <v>124</v>
      </c>
      <c r="D33" s="445">
        <v>753808.5238095239</v>
      </c>
      <c r="E33" s="445">
        <v>188513.47619047618</v>
      </c>
      <c r="F33" s="445">
        <v>0</v>
      </c>
      <c r="G33" s="445">
        <v>16.19047619047619</v>
      </c>
      <c r="H33" s="445">
        <v>942338.19047619053</v>
      </c>
    </row>
    <row r="34" spans="2:8">
      <c r="B34" s="659">
        <v>2</v>
      </c>
      <c r="C34" s="660" t="s">
        <v>74</v>
      </c>
      <c r="D34" s="660">
        <v>118181.38095238095</v>
      </c>
      <c r="E34" s="660">
        <v>30288.142857142859</v>
      </c>
      <c r="F34" s="660">
        <v>0</v>
      </c>
      <c r="G34" s="660">
        <v>0</v>
      </c>
      <c r="H34" s="660">
        <v>148469.52380952382</v>
      </c>
    </row>
    <row r="35" spans="2:8">
      <c r="B35" s="659">
        <v>13</v>
      </c>
      <c r="C35" s="660" t="s">
        <v>75</v>
      </c>
      <c r="D35" s="660">
        <v>138339.76190476192</v>
      </c>
      <c r="E35" s="660">
        <v>35679.904761904763</v>
      </c>
      <c r="F35" s="660">
        <v>0</v>
      </c>
      <c r="G35" s="660">
        <v>0</v>
      </c>
      <c r="H35" s="660">
        <v>174019.66666666669</v>
      </c>
    </row>
    <row r="36" spans="2:8">
      <c r="B36" s="659">
        <v>16</v>
      </c>
      <c r="C36" s="660" t="s">
        <v>76</v>
      </c>
      <c r="D36" s="660">
        <v>61263.619047619053</v>
      </c>
      <c r="E36" s="660">
        <v>18554.857142857141</v>
      </c>
      <c r="F36" s="660">
        <v>0</v>
      </c>
      <c r="G36" s="660">
        <v>0</v>
      </c>
      <c r="H36" s="660">
        <v>79818.476190476198</v>
      </c>
    </row>
    <row r="37" spans="2:8">
      <c r="B37" s="659">
        <v>19</v>
      </c>
      <c r="C37" s="660" t="s">
        <v>77</v>
      </c>
      <c r="D37" s="660">
        <v>84704.14285714287</v>
      </c>
      <c r="E37" s="660">
        <v>15485.571428571428</v>
      </c>
      <c r="F37" s="660">
        <v>0</v>
      </c>
      <c r="G37" s="660">
        <v>0</v>
      </c>
      <c r="H37" s="660">
        <v>100189.7142857143</v>
      </c>
    </row>
    <row r="38" spans="2:8">
      <c r="B38" s="659">
        <v>45</v>
      </c>
      <c r="C38" s="660" t="s">
        <v>78</v>
      </c>
      <c r="D38" s="660">
        <v>199301.47619047618</v>
      </c>
      <c r="E38" s="660">
        <v>50188.095238095237</v>
      </c>
      <c r="F38" s="660">
        <v>0</v>
      </c>
      <c r="G38" s="660">
        <v>0</v>
      </c>
      <c r="H38" s="660">
        <v>249489.57142857142</v>
      </c>
    </row>
    <row r="39" spans="2:8">
      <c r="B39" s="442"/>
      <c r="C39" s="444" t="s">
        <v>113</v>
      </c>
      <c r="D39" s="445">
        <v>601790.38095238095</v>
      </c>
      <c r="E39" s="445">
        <v>150196.57142857142</v>
      </c>
      <c r="F39" s="445">
        <v>0</v>
      </c>
      <c r="G39" s="445">
        <v>0</v>
      </c>
      <c r="H39" s="445">
        <v>751986.95238095243</v>
      </c>
    </row>
    <row r="40" spans="2:8">
      <c r="B40" s="659">
        <v>8</v>
      </c>
      <c r="C40" s="660" t="s">
        <v>56</v>
      </c>
      <c r="D40" s="660">
        <v>2351669</v>
      </c>
      <c r="E40" s="660">
        <v>403451.19047619047</v>
      </c>
      <c r="F40" s="660">
        <v>3413.2857142857147</v>
      </c>
      <c r="G40" s="660">
        <v>0</v>
      </c>
      <c r="H40" s="660">
        <v>2758533.4761904767</v>
      </c>
    </row>
    <row r="41" spans="2:8">
      <c r="B41" s="659">
        <v>17</v>
      </c>
      <c r="C41" s="660" t="s">
        <v>463</v>
      </c>
      <c r="D41" s="660">
        <v>274547.42857142858</v>
      </c>
      <c r="E41" s="660">
        <v>61797.333333333336</v>
      </c>
      <c r="F41" s="660">
        <v>1006.1904761904761</v>
      </c>
      <c r="G41" s="660">
        <v>0</v>
      </c>
      <c r="H41" s="660">
        <v>337350.95238095237</v>
      </c>
    </row>
    <row r="42" spans="2:8">
      <c r="B42" s="659">
        <v>25</v>
      </c>
      <c r="C42" s="660" t="s">
        <v>464</v>
      </c>
      <c r="D42" s="660">
        <v>159342.47619047618</v>
      </c>
      <c r="E42" s="660">
        <v>37606</v>
      </c>
      <c r="F42" s="660">
        <v>0</v>
      </c>
      <c r="G42" s="660">
        <v>0</v>
      </c>
      <c r="H42" s="660">
        <v>196948.47619047618</v>
      </c>
    </row>
    <row r="43" spans="2:8">
      <c r="B43" s="659">
        <v>43</v>
      </c>
      <c r="C43" s="660" t="s">
        <v>57</v>
      </c>
      <c r="D43" s="660">
        <v>268221.19047619047</v>
      </c>
      <c r="E43" s="660">
        <v>55009.714285714283</v>
      </c>
      <c r="F43" s="660">
        <v>1848.3333333333333</v>
      </c>
      <c r="G43" s="660">
        <v>0</v>
      </c>
      <c r="H43" s="660">
        <v>325079.23809523816</v>
      </c>
    </row>
    <row r="44" spans="2:8">
      <c r="B44" s="442"/>
      <c r="C44" s="444" t="s">
        <v>20</v>
      </c>
      <c r="D44" s="445">
        <v>3053780.0952380956</v>
      </c>
      <c r="E44" s="445">
        <v>557864.23809523811</v>
      </c>
      <c r="F44" s="445">
        <v>6267.8095238095239</v>
      </c>
      <c r="G44" s="445">
        <v>0</v>
      </c>
      <c r="H44" s="445">
        <v>3617912.1428571437</v>
      </c>
    </row>
    <row r="45" spans="2:8">
      <c r="B45" s="659">
        <v>3</v>
      </c>
      <c r="C45" s="660" t="s">
        <v>68</v>
      </c>
      <c r="D45" s="660">
        <v>571232.14285714296</v>
      </c>
      <c r="E45" s="660">
        <v>138432.52380952382</v>
      </c>
      <c r="F45" s="660">
        <v>2521.2380952380954</v>
      </c>
      <c r="G45" s="660">
        <v>0</v>
      </c>
      <c r="H45" s="660">
        <v>712185.90476190485</v>
      </c>
    </row>
    <row r="46" spans="2:8">
      <c r="B46" s="659">
        <v>12</v>
      </c>
      <c r="C46" s="660" t="s">
        <v>69</v>
      </c>
      <c r="D46" s="660">
        <v>212785.71428571429</v>
      </c>
      <c r="E46" s="660">
        <v>41325.666666666664</v>
      </c>
      <c r="F46" s="660">
        <v>1080.2857142857142</v>
      </c>
      <c r="G46" s="660">
        <v>0</v>
      </c>
      <c r="H46" s="660">
        <v>255191.66666666669</v>
      </c>
    </row>
    <row r="47" spans="2:8">
      <c r="B47" s="659">
        <v>46</v>
      </c>
      <c r="C47" s="660" t="s">
        <v>70</v>
      </c>
      <c r="D47" s="660">
        <v>923343.61904761917</v>
      </c>
      <c r="E47" s="660">
        <v>182563.42857142858</v>
      </c>
      <c r="F47" s="660">
        <v>3419.3333333333335</v>
      </c>
      <c r="G47" s="660">
        <v>0</v>
      </c>
      <c r="H47" s="660">
        <v>1109326.3809523811</v>
      </c>
    </row>
    <row r="48" spans="2:8">
      <c r="B48" s="442"/>
      <c r="C48" s="444" t="s">
        <v>21</v>
      </c>
      <c r="D48" s="445">
        <v>1707361.4761904764</v>
      </c>
      <c r="E48" s="445">
        <v>362321.61904761905</v>
      </c>
      <c r="F48" s="445">
        <v>7020.8571428571431</v>
      </c>
      <c r="G48" s="445">
        <v>0</v>
      </c>
      <c r="H48" s="445">
        <v>2076703.9523809527</v>
      </c>
    </row>
    <row r="49" spans="2:8">
      <c r="B49" s="659">
        <v>6</v>
      </c>
      <c r="C49" s="660" t="s">
        <v>81</v>
      </c>
      <c r="D49" s="660">
        <v>208310.66666666666</v>
      </c>
      <c r="E49" s="660">
        <v>49288</v>
      </c>
      <c r="F49" s="660">
        <v>0</v>
      </c>
      <c r="G49" s="660">
        <v>0</v>
      </c>
      <c r="H49" s="660">
        <v>257598.66666666666</v>
      </c>
    </row>
    <row r="50" spans="2:8">
      <c r="B50" s="659">
        <v>10</v>
      </c>
      <c r="C50" s="660" t="s">
        <v>82</v>
      </c>
      <c r="D50" s="660">
        <v>117433.57142857143</v>
      </c>
      <c r="E50" s="660">
        <v>31001.90476190476</v>
      </c>
      <c r="F50" s="660">
        <v>0</v>
      </c>
      <c r="G50" s="660">
        <v>0</v>
      </c>
      <c r="H50" s="660">
        <v>148435.47619047618</v>
      </c>
    </row>
    <row r="51" spans="2:8">
      <c r="B51" s="442"/>
      <c r="C51" s="444" t="s">
        <v>22</v>
      </c>
      <c r="D51" s="445">
        <v>325744.23809523811</v>
      </c>
      <c r="E51" s="445">
        <v>80289.904761904763</v>
      </c>
      <c r="F51" s="445">
        <v>0</v>
      </c>
      <c r="G51" s="445">
        <v>0</v>
      </c>
      <c r="H51" s="445">
        <v>406034.14285714284</v>
      </c>
    </row>
    <row r="52" spans="2:8">
      <c r="B52" s="659">
        <v>15</v>
      </c>
      <c r="C52" s="660" t="s">
        <v>465</v>
      </c>
      <c r="D52" s="660">
        <v>363376.33333333331</v>
      </c>
      <c r="E52" s="660">
        <v>84213.380952380947</v>
      </c>
      <c r="F52" s="660">
        <v>5947.4285714285706</v>
      </c>
      <c r="G52" s="660">
        <v>0</v>
      </c>
      <c r="H52" s="660">
        <v>453537.14285714284</v>
      </c>
    </row>
    <row r="53" spans="2:8">
      <c r="B53" s="659">
        <v>27</v>
      </c>
      <c r="C53" s="660" t="s">
        <v>58</v>
      </c>
      <c r="D53" s="660">
        <v>89478.190476190473</v>
      </c>
      <c r="E53" s="660">
        <v>32120.666666666664</v>
      </c>
      <c r="F53" s="660">
        <v>1498.952380952381</v>
      </c>
      <c r="G53" s="660">
        <v>0</v>
      </c>
      <c r="H53" s="660">
        <v>123097.80952380953</v>
      </c>
    </row>
    <row r="54" spans="2:8">
      <c r="B54" s="659">
        <v>32</v>
      </c>
      <c r="C54" s="660" t="s">
        <v>286</v>
      </c>
      <c r="D54" s="660">
        <v>81473.714285714261</v>
      </c>
      <c r="E54" s="660">
        <v>22840.047619047618</v>
      </c>
      <c r="F54" s="660">
        <v>0</v>
      </c>
      <c r="G54" s="660">
        <v>0</v>
      </c>
      <c r="H54" s="660">
        <v>104313.76190476186</v>
      </c>
    </row>
    <row r="55" spans="2:8">
      <c r="B55" s="659">
        <v>36</v>
      </c>
      <c r="C55" s="660" t="s">
        <v>59</v>
      </c>
      <c r="D55" s="660">
        <v>286435.38095238089</v>
      </c>
      <c r="E55" s="660">
        <v>67329.238095238092</v>
      </c>
      <c r="F55" s="660">
        <v>12894.190476190475</v>
      </c>
      <c r="G55" s="660">
        <v>0</v>
      </c>
      <c r="H55" s="660">
        <v>366658.80952380941</v>
      </c>
    </row>
    <row r="56" spans="2:8">
      <c r="B56" s="442"/>
      <c r="C56" s="444" t="s">
        <v>23</v>
      </c>
      <c r="D56" s="445">
        <v>820763.61904761894</v>
      </c>
      <c r="E56" s="445">
        <v>206503.33333333334</v>
      </c>
      <c r="F56" s="445">
        <v>20340.571428571428</v>
      </c>
      <c r="G56" s="445">
        <v>0</v>
      </c>
      <c r="H56" s="445">
        <v>1047607.5238095238</v>
      </c>
    </row>
    <row r="57" spans="2:8">
      <c r="B57" s="659">
        <v>28</v>
      </c>
      <c r="C57" s="444" t="s">
        <v>128</v>
      </c>
      <c r="D57" s="445">
        <v>3085562.5238095238</v>
      </c>
      <c r="E57" s="445">
        <v>419396.71428571432</v>
      </c>
      <c r="F57" s="445">
        <v>3587.9523809523812</v>
      </c>
      <c r="G57" s="445">
        <v>0</v>
      </c>
      <c r="H57" s="445">
        <v>3508547.1904761903</v>
      </c>
    </row>
    <row r="58" spans="2:8">
      <c r="B58" s="659">
        <v>30</v>
      </c>
      <c r="C58" s="444" t="s">
        <v>140</v>
      </c>
      <c r="D58" s="445">
        <v>526755.47619047621</v>
      </c>
      <c r="E58" s="445">
        <v>103363.52380952382</v>
      </c>
      <c r="F58" s="445">
        <v>1155.3809523809525</v>
      </c>
      <c r="G58" s="445">
        <v>0</v>
      </c>
      <c r="H58" s="445">
        <v>631274.38095238106</v>
      </c>
    </row>
    <row r="59" spans="2:8">
      <c r="B59" s="659">
        <v>31</v>
      </c>
      <c r="C59" s="444" t="s">
        <v>24</v>
      </c>
      <c r="D59" s="445">
        <v>254889.19047619044</v>
      </c>
      <c r="E59" s="445">
        <v>47395.42857142858</v>
      </c>
      <c r="F59" s="445">
        <v>0</v>
      </c>
      <c r="G59" s="445">
        <v>0</v>
      </c>
      <c r="H59" s="445">
        <v>302284.61904761899</v>
      </c>
    </row>
    <row r="60" spans="2:8">
      <c r="B60" s="659">
        <v>1</v>
      </c>
      <c r="C60" s="660" t="s">
        <v>287</v>
      </c>
      <c r="D60" s="660">
        <v>143720.19047619044</v>
      </c>
      <c r="E60" s="660">
        <v>20197.380952380954</v>
      </c>
      <c r="F60" s="660">
        <v>0</v>
      </c>
      <c r="G60" s="660">
        <v>0</v>
      </c>
      <c r="H60" s="660">
        <v>163917.57142857139</v>
      </c>
    </row>
    <row r="61" spans="2:8">
      <c r="B61" s="659">
        <v>20</v>
      </c>
      <c r="C61" s="660" t="s">
        <v>466</v>
      </c>
      <c r="D61" s="660">
        <v>264655.57142857148</v>
      </c>
      <c r="E61" s="660">
        <v>65444.380952380947</v>
      </c>
      <c r="F61" s="660">
        <v>891.71428571428555</v>
      </c>
      <c r="G61" s="660">
        <v>0</v>
      </c>
      <c r="H61" s="660">
        <v>330991.66666666669</v>
      </c>
    </row>
    <row r="62" spans="2:8">
      <c r="B62" s="659">
        <v>48</v>
      </c>
      <c r="C62" s="660" t="s">
        <v>467</v>
      </c>
      <c r="D62" s="660">
        <v>412096.76190476189</v>
      </c>
      <c r="E62" s="660">
        <v>83465.095238095237</v>
      </c>
      <c r="F62" s="660">
        <v>2784.2380952380954</v>
      </c>
      <c r="G62" s="660">
        <v>0</v>
      </c>
      <c r="H62" s="660">
        <v>498346.09523809521</v>
      </c>
    </row>
    <row r="63" spans="2:8">
      <c r="B63" s="442"/>
      <c r="C63" s="444" t="s">
        <v>39</v>
      </c>
      <c r="D63" s="445">
        <v>820472.5238095239</v>
      </c>
      <c r="E63" s="445">
        <v>169106.85714285713</v>
      </c>
      <c r="F63" s="445">
        <v>3675.9523809523807</v>
      </c>
      <c r="G63" s="445">
        <v>0</v>
      </c>
      <c r="H63" s="445">
        <v>993255.33333333326</v>
      </c>
    </row>
    <row r="64" spans="2:8">
      <c r="B64" s="659">
        <v>26</v>
      </c>
      <c r="C64" s="444" t="s">
        <v>25</v>
      </c>
      <c r="D64" s="445">
        <v>109199.23809523808</v>
      </c>
      <c r="E64" s="445">
        <v>24900.809523809523</v>
      </c>
      <c r="F64" s="445">
        <v>0</v>
      </c>
      <c r="G64" s="445">
        <v>0</v>
      </c>
      <c r="H64" s="445">
        <v>134100.0476190476</v>
      </c>
    </row>
    <row r="65" spans="1:8">
      <c r="B65" s="659">
        <v>51</v>
      </c>
      <c r="C65" s="446" t="s">
        <v>26</v>
      </c>
      <c r="D65" s="446">
        <v>19116.571428571428</v>
      </c>
      <c r="E65" s="446">
        <v>3302.4285714285716</v>
      </c>
      <c r="F65" s="446">
        <v>200.71428571428569</v>
      </c>
      <c r="G65" s="446">
        <v>0</v>
      </c>
      <c r="H65" s="446">
        <v>22619.714285714286</v>
      </c>
    </row>
    <row r="66" spans="1:8">
      <c r="B66" s="659">
        <v>52</v>
      </c>
      <c r="C66" s="446" t="s">
        <v>27</v>
      </c>
      <c r="D66" s="446">
        <v>19278.904761904763</v>
      </c>
      <c r="E66" s="446">
        <v>4341.6190476190477</v>
      </c>
      <c r="F66" s="446">
        <v>85.571428571428569</v>
      </c>
      <c r="G66" s="446">
        <v>0</v>
      </c>
      <c r="H66" s="446">
        <v>23706.095238095237</v>
      </c>
    </row>
    <row r="67" spans="1:8" ht="15.6" customHeight="1">
      <c r="B67" s="923" t="s">
        <v>12</v>
      </c>
      <c r="C67" s="923"/>
      <c r="D67" s="447">
        <v>16890903.238095239</v>
      </c>
      <c r="E67" s="447">
        <v>3329349.3809523811</v>
      </c>
      <c r="F67" s="447">
        <v>62383.428571428572</v>
      </c>
      <c r="G67" s="447">
        <v>994.85714285714278</v>
      </c>
      <c r="H67" s="447">
        <v>20283630.904761907</v>
      </c>
    </row>
    <row r="68" spans="1:8" s="52" customFormat="1">
      <c r="A68" s="100"/>
      <c r="B68" s="143"/>
      <c r="C68" s="108" t="s">
        <v>148</v>
      </c>
      <c r="D68" s="107"/>
      <c r="E68" s="107"/>
      <c r="F68" s="107"/>
      <c r="G68" s="107"/>
      <c r="H68" s="107"/>
    </row>
    <row r="69" spans="1:8" s="52" customFormat="1" ht="6.95" customHeight="1">
      <c r="A69" s="100"/>
      <c r="B69"/>
      <c r="C69" s="917"/>
      <c r="D69" s="918"/>
      <c r="E69" s="918"/>
      <c r="F69" s="918"/>
      <c r="G69" s="918"/>
      <c r="H69" s="918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4" activePane="bottomLeft" state="frozen"/>
      <selection activeCell="L65" sqref="L65"/>
      <selection pane="bottomLeft" activeCell="G75" sqref="G75"/>
    </sheetView>
  </sheetViews>
  <sheetFormatPr baseColWidth="10" defaultRowHeight="15"/>
  <cols>
    <col min="1" max="1" width="3.28515625" style="100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893" t="s">
        <v>580</v>
      </c>
      <c r="D1" s="916"/>
      <c r="E1" s="916"/>
      <c r="F1" s="916"/>
      <c r="G1" s="916"/>
    </row>
    <row r="2" spans="1:7" ht="14.25" customHeight="1">
      <c r="A2" s="144"/>
      <c r="C2" s="110"/>
      <c r="D2" s="111"/>
      <c r="E2" s="109"/>
      <c r="F2" s="112"/>
      <c r="G2" s="113"/>
    </row>
    <row r="3" spans="1:7" ht="19.5">
      <c r="A3" s="144"/>
      <c r="B3" s="909" t="s">
        <v>460</v>
      </c>
      <c r="C3" s="909"/>
      <c r="D3" s="906" t="s">
        <v>15</v>
      </c>
      <c r="E3" s="906" t="s">
        <v>142</v>
      </c>
      <c r="F3" s="906" t="s">
        <v>147</v>
      </c>
      <c r="G3" s="926" t="s">
        <v>144</v>
      </c>
    </row>
    <row r="4" spans="1:7" ht="19.5">
      <c r="A4" s="144"/>
      <c r="B4" s="909"/>
      <c r="C4" s="909"/>
      <c r="D4" s="906"/>
      <c r="E4" s="906"/>
      <c r="F4" s="906"/>
      <c r="G4" s="926"/>
    </row>
    <row r="5" spans="1:7">
      <c r="A5" s="145"/>
      <c r="B5" s="659">
        <v>4</v>
      </c>
      <c r="C5" s="660" t="s">
        <v>60</v>
      </c>
      <c r="D5" s="660">
        <v>197863.95238095237</v>
      </c>
      <c r="E5" s="660">
        <v>58684.809523809527</v>
      </c>
      <c r="F5" s="660">
        <v>2427.9523809523807</v>
      </c>
      <c r="G5" s="660">
        <v>258976.71428571426</v>
      </c>
    </row>
    <row r="6" spans="1:7">
      <c r="A6" s="145"/>
      <c r="B6" s="659">
        <v>11</v>
      </c>
      <c r="C6" s="660" t="s">
        <v>61</v>
      </c>
      <c r="D6" s="660">
        <v>297743.95238095243</v>
      </c>
      <c r="E6" s="660">
        <v>23595.904761904763</v>
      </c>
      <c r="F6" s="660">
        <v>4077.2857142857142</v>
      </c>
      <c r="G6" s="660">
        <v>325417.1428571429</v>
      </c>
    </row>
    <row r="7" spans="1:7">
      <c r="A7" s="145"/>
      <c r="B7" s="659">
        <v>14</v>
      </c>
      <c r="C7" s="660" t="s">
        <v>62</v>
      </c>
      <c r="D7" s="660">
        <v>194169.42857142858</v>
      </c>
      <c r="E7" s="660">
        <v>53939.428571428565</v>
      </c>
      <c r="F7" s="660">
        <v>3346.9047619047619</v>
      </c>
      <c r="G7" s="660">
        <v>251455.76190476192</v>
      </c>
    </row>
    <row r="8" spans="1:7">
      <c r="A8" s="145"/>
      <c r="B8" s="659">
        <v>18</v>
      </c>
      <c r="C8" s="660" t="s">
        <v>63</v>
      </c>
      <c r="D8" s="660">
        <v>235220.71428571429</v>
      </c>
      <c r="E8" s="660">
        <v>43644.571428571428</v>
      </c>
      <c r="F8" s="660">
        <v>5129.5714285714294</v>
      </c>
      <c r="G8" s="660">
        <v>283994.85714285716</v>
      </c>
    </row>
    <row r="9" spans="1:7">
      <c r="A9" s="145"/>
      <c r="B9" s="659">
        <v>21</v>
      </c>
      <c r="C9" s="660" t="s">
        <v>64</v>
      </c>
      <c r="D9" s="660">
        <v>125374.09523809524</v>
      </c>
      <c r="E9" s="660">
        <v>56043.380952380954</v>
      </c>
      <c r="F9" s="660">
        <v>1331.952380952381</v>
      </c>
      <c r="G9" s="660">
        <v>182749.42857142855</v>
      </c>
    </row>
    <row r="10" spans="1:7">
      <c r="A10" s="145"/>
      <c r="B10" s="659">
        <v>23</v>
      </c>
      <c r="C10" s="660" t="s">
        <v>65</v>
      </c>
      <c r="D10" s="660">
        <v>139872.04761904763</v>
      </c>
      <c r="E10" s="660">
        <v>51840.333333333328</v>
      </c>
      <c r="F10" s="660">
        <v>1938.4761904761904</v>
      </c>
      <c r="G10" s="660">
        <v>193650.85714285713</v>
      </c>
    </row>
    <row r="11" spans="1:7">
      <c r="A11" s="145"/>
      <c r="B11" s="659">
        <v>29</v>
      </c>
      <c r="C11" s="660" t="s">
        <v>66</v>
      </c>
      <c r="D11" s="660">
        <v>502709.38095238095</v>
      </c>
      <c r="E11" s="660">
        <v>27399</v>
      </c>
      <c r="F11" s="660">
        <v>11063.047619047618</v>
      </c>
      <c r="G11" s="660">
        <v>541171.42857142852</v>
      </c>
    </row>
    <row r="12" spans="1:7">
      <c r="A12" s="145"/>
      <c r="B12" s="659">
        <v>41</v>
      </c>
      <c r="C12" s="660" t="s">
        <v>67</v>
      </c>
      <c r="D12" s="660">
        <v>586141.80952380947</v>
      </c>
      <c r="E12" s="660">
        <v>77134.57142857142</v>
      </c>
      <c r="F12" s="660">
        <v>12311.761904761905</v>
      </c>
      <c r="G12" s="660">
        <v>675588.14285714272</v>
      </c>
    </row>
    <row r="13" spans="1:7">
      <c r="A13" s="145"/>
      <c r="B13" s="656"/>
      <c r="C13" s="657" t="s">
        <v>120</v>
      </c>
      <c r="D13" s="658">
        <v>2279095.3809523806</v>
      </c>
      <c r="E13" s="658">
        <v>392281.99999999994</v>
      </c>
      <c r="F13" s="658">
        <v>41626.952380952382</v>
      </c>
      <c r="G13" s="658">
        <v>2713004.333333333</v>
      </c>
    </row>
    <row r="14" spans="1:7">
      <c r="A14" s="145"/>
      <c r="B14" s="659">
        <v>22</v>
      </c>
      <c r="C14" s="660" t="s">
        <v>71</v>
      </c>
      <c r="D14" s="660">
        <v>73775.28571428571</v>
      </c>
      <c r="E14" s="660">
        <v>3527.1904761904761</v>
      </c>
      <c r="F14" s="660">
        <v>1416.3333333333333</v>
      </c>
      <c r="G14" s="660">
        <v>78718.809523809512</v>
      </c>
    </row>
    <row r="15" spans="1:7">
      <c r="A15" s="145"/>
      <c r="B15" s="659">
        <v>4</v>
      </c>
      <c r="C15" s="660" t="s">
        <v>72</v>
      </c>
      <c r="D15" s="660">
        <v>41956.190476190481</v>
      </c>
      <c r="E15" s="660">
        <v>966.90476190476193</v>
      </c>
      <c r="F15" s="660">
        <v>607.90476190476193</v>
      </c>
      <c r="G15" s="660">
        <v>43531.000000000007</v>
      </c>
    </row>
    <row r="16" spans="1:7">
      <c r="A16" s="145"/>
      <c r="B16" s="659">
        <v>50</v>
      </c>
      <c r="C16" s="660" t="s">
        <v>73</v>
      </c>
      <c r="D16" s="660">
        <v>355159.38095238095</v>
      </c>
      <c r="E16" s="660">
        <v>5400.3809523809523</v>
      </c>
      <c r="F16" s="660">
        <v>8630.2380952380954</v>
      </c>
      <c r="G16" s="660">
        <v>369190</v>
      </c>
    </row>
    <row r="17" spans="1:7">
      <c r="A17" s="145"/>
      <c r="B17" s="442"/>
      <c r="C17" s="444" t="s">
        <v>38</v>
      </c>
      <c r="D17" s="445">
        <v>470890.85714285716</v>
      </c>
      <c r="E17" s="445">
        <v>9894.4761904761908</v>
      </c>
      <c r="F17" s="445">
        <v>10654.476190476191</v>
      </c>
      <c r="G17" s="445">
        <v>491439.80952380958</v>
      </c>
    </row>
    <row r="18" spans="1:7">
      <c r="A18" s="145"/>
      <c r="B18" s="659">
        <v>33</v>
      </c>
      <c r="C18" s="444" t="s">
        <v>17</v>
      </c>
      <c r="D18" s="445">
        <v>289729.04761904763</v>
      </c>
      <c r="E18" s="445">
        <v>1080.3809523809523</v>
      </c>
      <c r="F18" s="445">
        <v>7716.8571428571422</v>
      </c>
      <c r="G18" s="445">
        <v>298526.28571428574</v>
      </c>
    </row>
    <row r="19" spans="1:7">
      <c r="A19" s="145"/>
      <c r="B19" s="659">
        <v>7</v>
      </c>
      <c r="C19" s="444" t="s">
        <v>283</v>
      </c>
      <c r="D19" s="445">
        <v>367657.38095238095</v>
      </c>
      <c r="E19" s="445">
        <v>2460.3333333333335</v>
      </c>
      <c r="F19" s="445">
        <v>9271.4285714285725</v>
      </c>
      <c r="G19" s="445">
        <v>379389.14285714284</v>
      </c>
    </row>
    <row r="20" spans="1:7">
      <c r="A20" s="145"/>
      <c r="B20" s="659">
        <v>35</v>
      </c>
      <c r="C20" s="660" t="s">
        <v>79</v>
      </c>
      <c r="D20" s="660">
        <v>373831.52380952379</v>
      </c>
      <c r="E20" s="660">
        <v>6188.4761904761908</v>
      </c>
      <c r="F20" s="660">
        <v>5612.9047619047624</v>
      </c>
      <c r="G20" s="660">
        <v>385632.90476190473</v>
      </c>
    </row>
    <row r="21" spans="1:7">
      <c r="A21" s="145"/>
      <c r="B21" s="659">
        <v>38</v>
      </c>
      <c r="C21" s="660" t="s">
        <v>80</v>
      </c>
      <c r="D21" s="660">
        <v>330466.33333333331</v>
      </c>
      <c r="E21" s="660">
        <v>7501.0476190476193</v>
      </c>
      <c r="F21" s="660">
        <v>4277.333333333333</v>
      </c>
      <c r="G21" s="660">
        <v>342244.71428571426</v>
      </c>
    </row>
    <row r="22" spans="1:7">
      <c r="A22" s="145"/>
      <c r="B22" s="442"/>
      <c r="C22" s="444" t="s">
        <v>18</v>
      </c>
      <c r="D22" s="445">
        <v>704297.85714285704</v>
      </c>
      <c r="E22" s="445">
        <v>13689.523809523809</v>
      </c>
      <c r="F22" s="445">
        <v>9890.2380952380954</v>
      </c>
      <c r="G22" s="445">
        <v>727877.61904761894</v>
      </c>
    </row>
    <row r="23" spans="1:7">
      <c r="A23" s="145"/>
      <c r="B23" s="659">
        <v>39</v>
      </c>
      <c r="C23" s="444" t="s">
        <v>19</v>
      </c>
      <c r="D23" s="445">
        <v>176842.95238095237</v>
      </c>
      <c r="E23" s="445">
        <v>617.95238095238096</v>
      </c>
      <c r="F23" s="445">
        <v>4682.3809523809523</v>
      </c>
      <c r="G23" s="445">
        <v>182143.28571428568</v>
      </c>
    </row>
    <row r="24" spans="1:7">
      <c r="A24" s="145"/>
      <c r="B24" s="659">
        <v>5</v>
      </c>
      <c r="C24" s="660" t="s">
        <v>121</v>
      </c>
      <c r="D24" s="660">
        <v>38536.333333333328</v>
      </c>
      <c r="E24" s="660">
        <v>1391.1428571428571</v>
      </c>
      <c r="F24" s="660">
        <v>959.42857142857133</v>
      </c>
      <c r="G24" s="660">
        <v>40886.904761904756</v>
      </c>
    </row>
    <row r="25" spans="1:7">
      <c r="A25" s="145"/>
      <c r="B25" s="659">
        <v>9</v>
      </c>
      <c r="C25" s="660" t="s">
        <v>83</v>
      </c>
      <c r="D25" s="660">
        <v>119695.76190476192</v>
      </c>
      <c r="E25" s="660">
        <v>1108.6190476190477</v>
      </c>
      <c r="F25" s="660">
        <v>2459.6666666666665</v>
      </c>
      <c r="G25" s="660">
        <v>123264.04761904765</v>
      </c>
    </row>
    <row r="26" spans="1:7">
      <c r="A26" s="146"/>
      <c r="B26" s="659">
        <v>24</v>
      </c>
      <c r="C26" s="660" t="s">
        <v>84</v>
      </c>
      <c r="D26" s="660">
        <v>123493.42857142858</v>
      </c>
      <c r="E26" s="660">
        <v>1126.1428571428571</v>
      </c>
      <c r="F26" s="660">
        <v>2832.6190476190473</v>
      </c>
      <c r="G26" s="660">
        <v>127452.19047619049</v>
      </c>
    </row>
    <row r="27" spans="1:7">
      <c r="B27" s="659">
        <v>34</v>
      </c>
      <c r="C27" s="660" t="s">
        <v>85</v>
      </c>
      <c r="D27" s="660">
        <v>49657.190476190481</v>
      </c>
      <c r="E27" s="660">
        <v>890.76190476190482</v>
      </c>
      <c r="F27" s="660">
        <v>848.95238095238096</v>
      </c>
      <c r="G27" s="660">
        <v>51396.904761904771</v>
      </c>
    </row>
    <row r="28" spans="1:7">
      <c r="B28" s="659">
        <v>37</v>
      </c>
      <c r="C28" s="660" t="s">
        <v>86</v>
      </c>
      <c r="D28" s="660">
        <v>93828.523809523816</v>
      </c>
      <c r="E28" s="660">
        <v>1836</v>
      </c>
      <c r="F28" s="660">
        <v>2438.5714285714284</v>
      </c>
      <c r="G28" s="660">
        <v>98103.095238095251</v>
      </c>
    </row>
    <row r="29" spans="1:7">
      <c r="B29" s="659">
        <v>40</v>
      </c>
      <c r="C29" s="660" t="s">
        <v>87</v>
      </c>
      <c r="D29" s="660">
        <v>46242.666666666672</v>
      </c>
      <c r="E29" s="660">
        <v>2350.8095238095239</v>
      </c>
      <c r="F29" s="660">
        <v>1164.3333333333333</v>
      </c>
      <c r="G29" s="660">
        <v>49757.809523809534</v>
      </c>
    </row>
    <row r="30" spans="1:7">
      <c r="B30" s="659">
        <v>42</v>
      </c>
      <c r="C30" s="660" t="s">
        <v>88</v>
      </c>
      <c r="D30" s="660">
        <v>31363.761904761901</v>
      </c>
      <c r="E30" s="660">
        <v>847.14285714285711</v>
      </c>
      <c r="F30" s="660">
        <v>632.57142857142867</v>
      </c>
      <c r="G30" s="660">
        <v>32843.476190476191</v>
      </c>
    </row>
    <row r="31" spans="1:7">
      <c r="B31" s="659">
        <v>47</v>
      </c>
      <c r="C31" s="660" t="s">
        <v>89</v>
      </c>
      <c r="D31" s="660">
        <v>180567.04761904763</v>
      </c>
      <c r="E31" s="660">
        <v>2577.9047619047619</v>
      </c>
      <c r="F31" s="660">
        <v>3746.8571428571427</v>
      </c>
      <c r="G31" s="660">
        <v>186891.80952380953</v>
      </c>
    </row>
    <row r="32" spans="1:7">
      <c r="B32" s="659">
        <v>49</v>
      </c>
      <c r="C32" s="660" t="s">
        <v>90</v>
      </c>
      <c r="D32" s="660">
        <v>41134.095238095237</v>
      </c>
      <c r="E32" s="660">
        <v>1332.047619047619</v>
      </c>
      <c r="F32" s="660">
        <v>746.14285714285711</v>
      </c>
      <c r="G32" s="660">
        <v>43212.28571428571</v>
      </c>
    </row>
    <row r="33" spans="2:7">
      <c r="B33" s="442"/>
      <c r="C33" s="444" t="s">
        <v>124</v>
      </c>
      <c r="D33" s="445">
        <v>724518.80952380958</v>
      </c>
      <c r="E33" s="445">
        <v>13460.571428571428</v>
      </c>
      <c r="F33" s="445">
        <v>15829.142857142857</v>
      </c>
      <c r="G33" s="445">
        <v>753808.5238095239</v>
      </c>
    </row>
    <row r="34" spans="2:7">
      <c r="B34" s="659">
        <v>2</v>
      </c>
      <c r="C34" s="660" t="s">
        <v>74</v>
      </c>
      <c r="D34" s="660">
        <v>106270.04761904762</v>
      </c>
      <c r="E34" s="660">
        <v>9712.0476190476184</v>
      </c>
      <c r="F34" s="660">
        <v>2199.2857142857142</v>
      </c>
      <c r="G34" s="660">
        <v>118181.38095238095</v>
      </c>
    </row>
    <row r="35" spans="2:7">
      <c r="B35" s="659">
        <v>13</v>
      </c>
      <c r="C35" s="660" t="s">
        <v>75</v>
      </c>
      <c r="D35" s="660">
        <v>126561.09523809524</v>
      </c>
      <c r="E35" s="660">
        <v>8966.3333333333339</v>
      </c>
      <c r="F35" s="660">
        <v>2812.3333333333335</v>
      </c>
      <c r="G35" s="660">
        <v>138339.76190476192</v>
      </c>
    </row>
    <row r="36" spans="2:7">
      <c r="B36" s="659">
        <v>16</v>
      </c>
      <c r="C36" s="660" t="s">
        <v>76</v>
      </c>
      <c r="D36" s="660">
        <v>54993.095238095237</v>
      </c>
      <c r="E36" s="660">
        <v>5136.7619047619046</v>
      </c>
      <c r="F36" s="660">
        <v>1133.7619047619046</v>
      </c>
      <c r="G36" s="660">
        <v>61263.619047619053</v>
      </c>
    </row>
    <row r="37" spans="2:7">
      <c r="B37" s="659">
        <v>19</v>
      </c>
      <c r="C37" s="660" t="s">
        <v>77</v>
      </c>
      <c r="D37" s="660">
        <v>82645.42857142858</v>
      </c>
      <c r="E37" s="660">
        <v>660.04761904761915</v>
      </c>
      <c r="F37" s="660">
        <v>1398.6666666666667</v>
      </c>
      <c r="G37" s="660">
        <v>84704.14285714287</v>
      </c>
    </row>
    <row r="38" spans="2:7">
      <c r="B38" s="659">
        <v>45</v>
      </c>
      <c r="C38" s="660" t="s">
        <v>78</v>
      </c>
      <c r="D38" s="660">
        <v>190433.57142857142</v>
      </c>
      <c r="E38" s="660">
        <v>5798.8571428571431</v>
      </c>
      <c r="F38" s="660">
        <v>3069.0476190476193</v>
      </c>
      <c r="G38" s="660">
        <v>199301.47619047618</v>
      </c>
    </row>
    <row r="39" spans="2:7">
      <c r="B39" s="442"/>
      <c r="C39" s="444" t="s">
        <v>113</v>
      </c>
      <c r="D39" s="445">
        <v>560903.23809523811</v>
      </c>
      <c r="E39" s="445">
        <v>30274.047619047618</v>
      </c>
      <c r="F39" s="445">
        <v>10613.095238095239</v>
      </c>
      <c r="G39" s="445">
        <v>601790.38095238095</v>
      </c>
    </row>
    <row r="40" spans="2:7">
      <c r="B40" s="659">
        <v>8</v>
      </c>
      <c r="C40" s="660" t="s">
        <v>56</v>
      </c>
      <c r="D40" s="660">
        <v>2300967.8095238097</v>
      </c>
      <c r="E40" s="660">
        <v>4581.1428571428569</v>
      </c>
      <c r="F40" s="660">
        <v>46120.047619047618</v>
      </c>
      <c r="G40" s="660">
        <v>2351669</v>
      </c>
    </row>
    <row r="41" spans="2:7">
      <c r="B41" s="659">
        <v>17</v>
      </c>
      <c r="C41" s="660" t="s">
        <v>463</v>
      </c>
      <c r="D41" s="660">
        <v>266050</v>
      </c>
      <c r="E41" s="660">
        <v>3706.2857142857142</v>
      </c>
      <c r="F41" s="660">
        <v>4791.1428571428569</v>
      </c>
      <c r="G41" s="660">
        <v>274547.42857142858</v>
      </c>
    </row>
    <row r="42" spans="2:7">
      <c r="B42" s="659">
        <v>25</v>
      </c>
      <c r="C42" s="660" t="s">
        <v>464</v>
      </c>
      <c r="D42" s="660">
        <v>150126.57142857142</v>
      </c>
      <c r="E42" s="660">
        <v>7322.9047619047624</v>
      </c>
      <c r="F42" s="660">
        <v>1893</v>
      </c>
      <c r="G42" s="660">
        <v>159342.47619047618</v>
      </c>
    </row>
    <row r="43" spans="2:7">
      <c r="B43" s="659">
        <v>43</v>
      </c>
      <c r="C43" s="660" t="s">
        <v>57</v>
      </c>
      <c r="D43" s="660">
        <v>258274.95238095237</v>
      </c>
      <c r="E43" s="660">
        <v>6488.6666666666661</v>
      </c>
      <c r="F43" s="660">
        <v>3457.5714285714284</v>
      </c>
      <c r="G43" s="660">
        <v>268221.19047619047</v>
      </c>
    </row>
    <row r="44" spans="2:7">
      <c r="B44" s="442"/>
      <c r="C44" s="444" t="s">
        <v>20</v>
      </c>
      <c r="D44" s="445">
        <v>2975419.3333333335</v>
      </c>
      <c r="E44" s="445">
        <v>22099</v>
      </c>
      <c r="F44" s="445">
        <v>56261.761904761901</v>
      </c>
      <c r="G44" s="445">
        <v>3053780.0952380956</v>
      </c>
    </row>
    <row r="45" spans="2:7">
      <c r="B45" s="659">
        <v>3</v>
      </c>
      <c r="C45" s="660" t="s">
        <v>68</v>
      </c>
      <c r="D45" s="660">
        <v>545222.80952380958</v>
      </c>
      <c r="E45" s="660">
        <v>17281.476190476191</v>
      </c>
      <c r="F45" s="660">
        <v>8727.8571428571431</v>
      </c>
      <c r="G45" s="660">
        <v>571232.14285714296</v>
      </c>
    </row>
    <row r="46" spans="2:7">
      <c r="B46" s="659">
        <v>12</v>
      </c>
      <c r="C46" s="660" t="s">
        <v>69</v>
      </c>
      <c r="D46" s="660">
        <v>198631.04761904763</v>
      </c>
      <c r="E46" s="660">
        <v>10687.761904761905</v>
      </c>
      <c r="F46" s="660">
        <v>3466.9047619047619</v>
      </c>
      <c r="G46" s="660">
        <v>212785.71428571429</v>
      </c>
    </row>
    <row r="47" spans="2:7">
      <c r="B47" s="659">
        <v>46</v>
      </c>
      <c r="C47" s="660" t="s">
        <v>70</v>
      </c>
      <c r="D47" s="660">
        <v>878397.38095238106</v>
      </c>
      <c r="E47" s="660">
        <v>27431</v>
      </c>
      <c r="F47" s="660">
        <v>17515.238095238095</v>
      </c>
      <c r="G47" s="660">
        <v>923343.61904761917</v>
      </c>
    </row>
    <row r="48" spans="2:7">
      <c r="B48" s="442"/>
      <c r="C48" s="444" t="s">
        <v>21</v>
      </c>
      <c r="D48" s="445">
        <v>1622251.2380952383</v>
      </c>
      <c r="E48" s="445">
        <v>55400.238095238092</v>
      </c>
      <c r="F48" s="445">
        <v>29710</v>
      </c>
      <c r="G48" s="445">
        <v>1707361.4761904764</v>
      </c>
    </row>
    <row r="49" spans="2:7">
      <c r="B49" s="659">
        <v>6</v>
      </c>
      <c r="C49" s="660" t="s">
        <v>81</v>
      </c>
      <c r="D49" s="660">
        <v>171352</v>
      </c>
      <c r="E49" s="660">
        <v>34482</v>
      </c>
      <c r="F49" s="660">
        <v>2476.666666666667</v>
      </c>
      <c r="G49" s="660">
        <v>208310.66666666666</v>
      </c>
    </row>
    <row r="50" spans="2:7">
      <c r="B50" s="659">
        <v>10</v>
      </c>
      <c r="C50" s="660" t="s">
        <v>82</v>
      </c>
      <c r="D50" s="660">
        <v>98695.047619047633</v>
      </c>
      <c r="E50" s="660">
        <v>16988.380952380954</v>
      </c>
      <c r="F50" s="660">
        <v>1750.1428571428571</v>
      </c>
      <c r="G50" s="660">
        <v>117433.57142857143</v>
      </c>
    </row>
    <row r="51" spans="2:7">
      <c r="B51" s="442"/>
      <c r="C51" s="444" t="s">
        <v>22</v>
      </c>
      <c r="D51" s="445">
        <v>270047.04761904763</v>
      </c>
      <c r="E51" s="445">
        <v>51470.380952380954</v>
      </c>
      <c r="F51" s="445">
        <v>4226.8095238095239</v>
      </c>
      <c r="G51" s="445">
        <v>325744.23809523811</v>
      </c>
    </row>
    <row r="52" spans="2:7">
      <c r="B52" s="659">
        <v>15</v>
      </c>
      <c r="C52" s="660" t="s">
        <v>465</v>
      </c>
      <c r="D52" s="660">
        <v>350790.66666666663</v>
      </c>
      <c r="E52" s="660">
        <v>2059.0476190476193</v>
      </c>
      <c r="F52" s="660">
        <v>10526.619047619048</v>
      </c>
      <c r="G52" s="660">
        <v>363376.33333333331</v>
      </c>
    </row>
    <row r="53" spans="2:7">
      <c r="B53" s="659">
        <v>27</v>
      </c>
      <c r="C53" s="660" t="s">
        <v>58</v>
      </c>
      <c r="D53" s="660">
        <v>84803.095238095237</v>
      </c>
      <c r="E53" s="660">
        <v>1778.8571428571429</v>
      </c>
      <c r="F53" s="660">
        <v>2896.2380952380954</v>
      </c>
      <c r="G53" s="660">
        <v>89478.190476190473</v>
      </c>
    </row>
    <row r="54" spans="2:7">
      <c r="B54" s="659">
        <v>32</v>
      </c>
      <c r="C54" s="660" t="s">
        <v>286</v>
      </c>
      <c r="D54" s="660">
        <v>78344.047619047604</v>
      </c>
      <c r="E54" s="660">
        <v>387.28571428571433</v>
      </c>
      <c r="F54" s="660">
        <v>2742.3809523809527</v>
      </c>
      <c r="G54" s="660">
        <v>81473.714285714261</v>
      </c>
    </row>
    <row r="55" spans="2:7">
      <c r="B55" s="659">
        <v>36</v>
      </c>
      <c r="C55" s="660" t="s">
        <v>59</v>
      </c>
      <c r="D55" s="660">
        <v>277022.42857142852</v>
      </c>
      <c r="E55" s="660">
        <v>1500.3809523809523</v>
      </c>
      <c r="F55" s="660">
        <v>7912.5714285714294</v>
      </c>
      <c r="G55" s="660">
        <v>286435.38095238089</v>
      </c>
    </row>
    <row r="56" spans="2:7">
      <c r="B56" s="442"/>
      <c r="C56" s="444" t="s">
        <v>23</v>
      </c>
      <c r="D56" s="445">
        <v>790960.23809523799</v>
      </c>
      <c r="E56" s="445">
        <v>5725.5714285714294</v>
      </c>
      <c r="F56" s="445">
        <v>24077.809523809527</v>
      </c>
      <c r="G56" s="445">
        <v>820763.61904761894</v>
      </c>
    </row>
    <row r="57" spans="2:7">
      <c r="B57" s="659">
        <v>28</v>
      </c>
      <c r="C57" s="444" t="s">
        <v>128</v>
      </c>
      <c r="D57" s="445">
        <v>2982707.4285714282</v>
      </c>
      <c r="E57" s="445">
        <v>1996.8095238095239</v>
      </c>
      <c r="F57" s="445">
        <v>100858.28571428571</v>
      </c>
      <c r="G57" s="445">
        <v>3085562.5238095238</v>
      </c>
    </row>
    <row r="58" spans="2:7">
      <c r="B58" s="659">
        <v>30</v>
      </c>
      <c r="C58" s="444" t="s">
        <v>140</v>
      </c>
      <c r="D58" s="445">
        <v>439140.19047619053</v>
      </c>
      <c r="E58" s="445">
        <v>77586.238095238106</v>
      </c>
      <c r="F58" s="445">
        <v>10029.047619047618</v>
      </c>
      <c r="G58" s="445">
        <v>526755.47619047621</v>
      </c>
    </row>
    <row r="59" spans="2:7">
      <c r="B59" s="659">
        <v>31</v>
      </c>
      <c r="C59" s="444" t="s">
        <v>24</v>
      </c>
      <c r="D59" s="445">
        <v>243073.71428571426</v>
      </c>
      <c r="E59" s="445">
        <v>4992</v>
      </c>
      <c r="F59" s="445">
        <v>6823.4761904761908</v>
      </c>
      <c r="G59" s="445">
        <v>254889.19047619044</v>
      </c>
    </row>
    <row r="60" spans="2:7">
      <c r="B60" s="659">
        <v>1</v>
      </c>
      <c r="C60" s="660" t="s">
        <v>287</v>
      </c>
      <c r="D60" s="660">
        <v>140266.0476190476</v>
      </c>
      <c r="E60" s="660">
        <v>608.28571428571433</v>
      </c>
      <c r="F60" s="660">
        <v>2845.8571428571427</v>
      </c>
      <c r="G60" s="660">
        <v>143720.19047619044</v>
      </c>
    </row>
    <row r="61" spans="2:7">
      <c r="B61" s="659">
        <v>20</v>
      </c>
      <c r="C61" s="660" t="s">
        <v>466</v>
      </c>
      <c r="D61" s="660">
        <v>254382.28571428574</v>
      </c>
      <c r="E61" s="660">
        <v>605.23809523809518</v>
      </c>
      <c r="F61" s="660">
        <v>9668.0476190476184</v>
      </c>
      <c r="G61" s="660">
        <v>264655.57142857148</v>
      </c>
    </row>
    <row r="62" spans="2:7">
      <c r="B62" s="659">
        <v>48</v>
      </c>
      <c r="C62" s="660" t="s">
        <v>467</v>
      </c>
      <c r="D62" s="660">
        <v>395888.04761904757</v>
      </c>
      <c r="E62" s="660">
        <v>665.04761904761904</v>
      </c>
      <c r="F62" s="660">
        <v>15543.666666666668</v>
      </c>
      <c r="G62" s="660">
        <v>412096.76190476189</v>
      </c>
    </row>
    <row r="63" spans="2:7">
      <c r="B63" s="442"/>
      <c r="C63" s="444" t="s">
        <v>39</v>
      </c>
      <c r="D63" s="445">
        <v>790536.38095238095</v>
      </c>
      <c r="E63" s="445">
        <v>1878.5714285714287</v>
      </c>
      <c r="F63" s="445">
        <v>28057.571428571428</v>
      </c>
      <c r="G63" s="445">
        <v>820472.5238095239</v>
      </c>
    </row>
    <row r="64" spans="2:7">
      <c r="B64" s="659">
        <v>26</v>
      </c>
      <c r="C64" s="444" t="s">
        <v>25</v>
      </c>
      <c r="D64" s="445">
        <v>103418.76190476189</v>
      </c>
      <c r="E64" s="445">
        <v>3295.0476190476188</v>
      </c>
      <c r="F64" s="445">
        <v>2485.4285714285716</v>
      </c>
      <c r="G64" s="445">
        <v>109199.23809523808</v>
      </c>
    </row>
    <row r="65" spans="2:7">
      <c r="B65" s="659">
        <v>51</v>
      </c>
      <c r="C65" s="446" t="s">
        <v>26</v>
      </c>
      <c r="D65" s="446">
        <v>18385.047619047618</v>
      </c>
      <c r="E65" s="446">
        <v>5.0476190476190474</v>
      </c>
      <c r="F65" s="446">
        <v>726.47619047619048</v>
      </c>
      <c r="G65" s="446">
        <v>19116.571428571428</v>
      </c>
    </row>
    <row r="66" spans="2:7">
      <c r="B66" s="659">
        <v>52</v>
      </c>
      <c r="C66" s="446" t="s">
        <v>27</v>
      </c>
      <c r="D66" s="446">
        <v>18472.761904761905</v>
      </c>
      <c r="E66" s="446">
        <v>5.9523809523809526</v>
      </c>
      <c r="F66" s="446">
        <v>800.19047619047615</v>
      </c>
      <c r="G66" s="446">
        <v>19278.904761904763</v>
      </c>
    </row>
    <row r="67" spans="2:7" ht="15.6" customHeight="1">
      <c r="B67" s="923" t="s">
        <v>12</v>
      </c>
      <c r="C67" s="923"/>
      <c r="D67" s="447">
        <v>15828347.666666666</v>
      </c>
      <c r="E67" s="447">
        <v>688214.14285714272</v>
      </c>
      <c r="F67" s="447">
        <v>374341.42857142864</v>
      </c>
      <c r="G67" s="447">
        <v>16890903.238095239</v>
      </c>
    </row>
    <row r="68" spans="2:7" ht="30.95" customHeight="1">
      <c r="B68" s="143"/>
      <c r="C68" s="924"/>
      <c r="D68" s="925"/>
      <c r="E68" s="925"/>
      <c r="F68" s="925"/>
      <c r="G68" s="925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3" activePane="bottomLeft" state="frozen"/>
      <selection activeCell="L65" sqref="L65"/>
      <selection pane="bottomLeft" activeCell="J61" sqref="J61"/>
    </sheetView>
  </sheetViews>
  <sheetFormatPr baseColWidth="10" defaultColWidth="11.5703125" defaultRowHeight="15"/>
  <cols>
    <col min="1" max="1" width="3.28515625" style="100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27" t="s">
        <v>579</v>
      </c>
      <c r="D1" s="928"/>
      <c r="E1" s="928"/>
      <c r="F1" s="928"/>
      <c r="G1" s="928"/>
      <c r="H1" s="928"/>
    </row>
    <row r="2" spans="1:8" s="52" customFormat="1" ht="15.75" customHeight="1">
      <c r="A2" s="144"/>
      <c r="B2"/>
      <c r="C2" s="115" t="s">
        <v>220</v>
      </c>
      <c r="D2" s="116"/>
      <c r="E2" s="116"/>
      <c r="F2" s="116"/>
      <c r="G2" s="116"/>
      <c r="H2" s="116"/>
    </row>
    <row r="3" spans="1:8" ht="21.2" customHeight="1">
      <c r="A3" s="144"/>
      <c r="B3" s="926" t="s">
        <v>460</v>
      </c>
      <c r="C3" s="926"/>
      <c r="D3" s="930" t="s">
        <v>581</v>
      </c>
      <c r="E3" s="929" t="s">
        <v>186</v>
      </c>
      <c r="F3" s="929"/>
      <c r="G3" s="929" t="s">
        <v>185</v>
      </c>
      <c r="H3" s="929"/>
    </row>
    <row r="4" spans="1:8" ht="17.45" customHeight="1">
      <c r="A4" s="144"/>
      <c r="B4" s="932"/>
      <c r="C4" s="932"/>
      <c r="D4" s="931"/>
      <c r="E4" s="661" t="s">
        <v>11</v>
      </c>
      <c r="F4" s="661" t="s">
        <v>146</v>
      </c>
      <c r="G4" s="661" t="s">
        <v>11</v>
      </c>
      <c r="H4" s="661" t="s">
        <v>146</v>
      </c>
    </row>
    <row r="5" spans="1:8" ht="12.95" customHeight="1">
      <c r="A5" s="145"/>
      <c r="B5" s="659">
        <v>4</v>
      </c>
      <c r="C5" s="660" t="s">
        <v>60</v>
      </c>
      <c r="D5" s="664">
        <v>321733.14285714284</v>
      </c>
      <c r="E5" s="664">
        <v>10492.392857142841</v>
      </c>
      <c r="F5" s="665">
        <v>3.3711501007316125E-2</v>
      </c>
      <c r="G5" s="664">
        <v>7565.1428571428405</v>
      </c>
      <c r="H5" s="665">
        <v>2.4079928118531546E-2</v>
      </c>
    </row>
    <row r="6" spans="1:8" ht="12.95" customHeight="1">
      <c r="A6" s="145"/>
      <c r="B6" s="659">
        <v>11</v>
      </c>
      <c r="C6" s="660" t="s">
        <v>61</v>
      </c>
      <c r="D6" s="664">
        <v>394935.00000000006</v>
      </c>
      <c r="E6" s="664">
        <v>-3167.5999999999185</v>
      </c>
      <c r="F6" s="665">
        <v>-7.9567428095167481E-3</v>
      </c>
      <c r="G6" s="664">
        <v>10803.000000000058</v>
      </c>
      <c r="H6" s="665">
        <v>2.8123145168848396E-2</v>
      </c>
    </row>
    <row r="7" spans="1:8" ht="12.95" customHeight="1">
      <c r="A7" s="145"/>
      <c r="B7" s="659">
        <v>14</v>
      </c>
      <c r="C7" s="660" t="s">
        <v>62</v>
      </c>
      <c r="D7" s="664">
        <v>305514.71428571432</v>
      </c>
      <c r="E7" s="664">
        <v>3750.1642857143306</v>
      </c>
      <c r="F7" s="665">
        <v>1.2427451421031188E-2</v>
      </c>
      <c r="G7" s="664">
        <v>-713.28571428568102</v>
      </c>
      <c r="H7" s="665">
        <v>-2.3292635365991243E-3</v>
      </c>
    </row>
    <row r="8" spans="1:8" ht="12.95" customHeight="1">
      <c r="A8" s="145"/>
      <c r="B8" s="659">
        <v>18</v>
      </c>
      <c r="C8" s="660" t="s">
        <v>63</v>
      </c>
      <c r="D8" s="664">
        <v>351547.38095238101</v>
      </c>
      <c r="E8" s="664">
        <v>1049.7309523809818</v>
      </c>
      <c r="F8" s="665">
        <v>2.9949728689506738E-3</v>
      </c>
      <c r="G8" s="664">
        <v>8618.380952381005</v>
      </c>
      <c r="H8" s="665">
        <v>2.5131677263751317E-2</v>
      </c>
    </row>
    <row r="9" spans="1:8" ht="12.95" customHeight="1">
      <c r="A9" s="145"/>
      <c r="B9" s="659">
        <v>21</v>
      </c>
      <c r="C9" s="660" t="s">
        <v>64</v>
      </c>
      <c r="D9" s="664">
        <v>213725.71428571426</v>
      </c>
      <c r="E9" s="664">
        <v>-1205.2357142857218</v>
      </c>
      <c r="F9" s="665">
        <v>-5.6075484442129619E-3</v>
      </c>
      <c r="G9" s="664">
        <v>2586.7142857142608</v>
      </c>
      <c r="H9" s="665">
        <v>1.225123868974598E-2</v>
      </c>
    </row>
    <row r="10" spans="1:8" ht="12.95" customHeight="1">
      <c r="A10" s="145"/>
      <c r="B10" s="659">
        <v>23</v>
      </c>
      <c r="C10" s="660" t="s">
        <v>65</v>
      </c>
      <c r="D10" s="664">
        <v>235922.85714285713</v>
      </c>
      <c r="E10" s="664">
        <v>3955.2571428571246</v>
      </c>
      <c r="F10" s="665">
        <v>1.7050903414343788E-2</v>
      </c>
      <c r="G10" s="664">
        <v>-4570.1428571428696</v>
      </c>
      <c r="H10" s="665">
        <v>-1.9003226111125371E-2</v>
      </c>
    </row>
    <row r="11" spans="1:8" ht="12.95" customHeight="1">
      <c r="A11" s="145"/>
      <c r="B11" s="659">
        <v>29</v>
      </c>
      <c r="C11" s="660" t="s">
        <v>66</v>
      </c>
      <c r="D11" s="664">
        <v>670935.95238095231</v>
      </c>
      <c r="E11" s="664">
        <v>-7167.0976190476213</v>
      </c>
      <c r="F11" s="665">
        <v>-1.0569333995839703E-2</v>
      </c>
      <c r="G11" s="664">
        <v>30054.952380952309</v>
      </c>
      <c r="H11" s="665">
        <v>4.6896307397086723E-2</v>
      </c>
    </row>
    <row r="12" spans="1:8" ht="12.95" customHeight="1">
      <c r="A12" s="145"/>
      <c r="B12" s="659">
        <v>41</v>
      </c>
      <c r="C12" s="660" t="s">
        <v>67</v>
      </c>
      <c r="D12" s="664">
        <v>793059.47619047598</v>
      </c>
      <c r="E12" s="664">
        <v>5173.7761904761428</v>
      </c>
      <c r="F12" s="665">
        <v>6.5666583242671717E-3</v>
      </c>
      <c r="G12" s="664">
        <v>19852.47619047598</v>
      </c>
      <c r="H12" s="665">
        <v>2.5675499821491421E-2</v>
      </c>
    </row>
    <row r="13" spans="1:8" ht="12.95" customHeight="1">
      <c r="A13" s="145"/>
      <c r="B13" s="656"/>
      <c r="C13" s="657" t="s">
        <v>120</v>
      </c>
      <c r="D13" s="662">
        <v>3287374.2380952379</v>
      </c>
      <c r="E13" s="662">
        <v>12881.388095238246</v>
      </c>
      <c r="F13" s="663">
        <v>3.9338574507006285E-3</v>
      </c>
      <c r="G13" s="662">
        <v>74197.238095237873</v>
      </c>
      <c r="H13" s="663">
        <v>2.3091550230577962E-2</v>
      </c>
    </row>
    <row r="14" spans="1:8" ht="12.95" customHeight="1">
      <c r="A14" s="145"/>
      <c r="B14" s="659">
        <v>22</v>
      </c>
      <c r="C14" s="660" t="s">
        <v>71</v>
      </c>
      <c r="D14" s="664">
        <v>100373.2857142857</v>
      </c>
      <c r="E14" s="664">
        <v>-199.41428571431607</v>
      </c>
      <c r="F14" s="665">
        <v>-1.9827874335114348E-3</v>
      </c>
      <c r="G14" s="664">
        <v>754.28571428569558</v>
      </c>
      <c r="H14" s="665">
        <v>7.5717053402031276E-3</v>
      </c>
    </row>
    <row r="15" spans="1:8" ht="12.95" customHeight="1">
      <c r="A15" s="145"/>
      <c r="B15" s="659">
        <v>4</v>
      </c>
      <c r="C15" s="660" t="s">
        <v>72</v>
      </c>
      <c r="D15" s="664">
        <v>56363.333333333343</v>
      </c>
      <c r="E15" s="664">
        <v>-317.76666666666279</v>
      </c>
      <c r="F15" s="665">
        <v>-5.606219121835343E-3</v>
      </c>
      <c r="G15" s="664">
        <v>298.33333333334303</v>
      </c>
      <c r="H15" s="665">
        <v>5.3212045542379016E-3</v>
      </c>
    </row>
    <row r="16" spans="1:8" ht="12.95" customHeight="1">
      <c r="A16" s="145"/>
      <c r="B16" s="659">
        <v>50</v>
      </c>
      <c r="C16" s="660" t="s">
        <v>73</v>
      </c>
      <c r="D16" s="664">
        <v>434505.66666666669</v>
      </c>
      <c r="E16" s="664">
        <v>-565.83333333331393</v>
      </c>
      <c r="F16" s="665">
        <v>-1.3005525145483032E-3</v>
      </c>
      <c r="G16" s="664">
        <v>7430.6666666666861</v>
      </c>
      <c r="H16" s="665">
        <v>1.7398973638510062E-2</v>
      </c>
    </row>
    <row r="17" spans="1:8" ht="12.95" customHeight="1">
      <c r="A17" s="145"/>
      <c r="B17" s="442"/>
      <c r="C17" s="444" t="s">
        <v>38</v>
      </c>
      <c r="D17" s="508">
        <v>591242.28571428568</v>
      </c>
      <c r="E17" s="508">
        <v>-1083.0142857143655</v>
      </c>
      <c r="F17" s="509">
        <v>-1.8284113234979804E-3</v>
      </c>
      <c r="G17" s="508">
        <v>8483.285714285681</v>
      </c>
      <c r="H17" s="509">
        <v>1.4557108022845933E-2</v>
      </c>
    </row>
    <row r="18" spans="1:8" ht="12.95" customHeight="1">
      <c r="A18" s="145"/>
      <c r="B18" s="659">
        <v>33</v>
      </c>
      <c r="C18" s="444" t="s">
        <v>17</v>
      </c>
      <c r="D18" s="508">
        <v>372521.23809523811</v>
      </c>
      <c r="E18" s="508">
        <v>-483.61190476187039</v>
      </c>
      <c r="F18" s="509">
        <v>-1.296529803196611E-3</v>
      </c>
      <c r="G18" s="508">
        <v>3885.2380952381063</v>
      </c>
      <c r="H18" s="509">
        <v>1.0539497214699933E-2</v>
      </c>
    </row>
    <row r="19" spans="1:8" ht="12.95" customHeight="1">
      <c r="A19" s="145"/>
      <c r="B19" s="659">
        <v>7</v>
      </c>
      <c r="C19" s="444" t="s">
        <v>283</v>
      </c>
      <c r="D19" s="508">
        <v>477393.76190476189</v>
      </c>
      <c r="E19" s="508">
        <v>-80387.338095238083</v>
      </c>
      <c r="F19" s="509">
        <v>-0.14411986726556003</v>
      </c>
      <c r="G19" s="508">
        <v>21555.761904761894</v>
      </c>
      <c r="H19" s="509">
        <v>4.7288207443789032E-2</v>
      </c>
    </row>
    <row r="20" spans="1:8" ht="12.95" customHeight="1">
      <c r="A20" s="145"/>
      <c r="B20" s="659">
        <v>35</v>
      </c>
      <c r="C20" s="660" t="s">
        <v>79</v>
      </c>
      <c r="D20" s="664">
        <v>458663.61904761899</v>
      </c>
      <c r="E20" s="664">
        <v>4645.2190476190299</v>
      </c>
      <c r="F20" s="665">
        <v>1.0231345354327015E-2</v>
      </c>
      <c r="G20" s="664">
        <v>23032.619047618995</v>
      </c>
      <c r="H20" s="665">
        <v>5.2871854958942199E-2</v>
      </c>
    </row>
    <row r="21" spans="1:8" ht="12.95" customHeight="1">
      <c r="A21" s="145"/>
      <c r="B21" s="659">
        <v>38</v>
      </c>
      <c r="C21" s="660" t="s">
        <v>80</v>
      </c>
      <c r="D21" s="664">
        <v>413404.61904761899</v>
      </c>
      <c r="E21" s="664">
        <v>3210.9690476190881</v>
      </c>
      <c r="F21" s="665">
        <v>7.82793455632258E-3</v>
      </c>
      <c r="G21" s="664">
        <v>22649.619047618995</v>
      </c>
      <c r="H21" s="665">
        <v>5.7963734431085934E-2</v>
      </c>
    </row>
    <row r="22" spans="1:8" ht="12.95" customHeight="1">
      <c r="A22" s="145"/>
      <c r="B22" s="442"/>
      <c r="C22" s="444" t="s">
        <v>18</v>
      </c>
      <c r="D22" s="508">
        <v>872068.23809523799</v>
      </c>
      <c r="E22" s="508">
        <v>7856.1880952381762</v>
      </c>
      <c r="F22" s="509">
        <v>9.0905792105515637E-3</v>
      </c>
      <c r="G22" s="508">
        <v>45683.23809523799</v>
      </c>
      <c r="H22" s="509">
        <v>5.5280817167830953E-2</v>
      </c>
    </row>
    <row r="23" spans="1:8" ht="12.95" customHeight="1">
      <c r="A23" s="145"/>
      <c r="B23" s="659">
        <v>39</v>
      </c>
      <c r="C23" s="444" t="s">
        <v>19</v>
      </c>
      <c r="D23" s="508">
        <v>224660.8571428571</v>
      </c>
      <c r="E23" s="508">
        <v>-1081.3428571429395</v>
      </c>
      <c r="F23" s="509">
        <v>-4.7901670894628934E-3</v>
      </c>
      <c r="G23" s="508">
        <v>2335.8571428571013</v>
      </c>
      <c r="H23" s="509">
        <v>1.0506497887583954E-2</v>
      </c>
    </row>
    <row r="24" spans="1:8" ht="12.95" customHeight="1">
      <c r="A24" s="145"/>
      <c r="B24" s="659">
        <v>5</v>
      </c>
      <c r="C24" s="660" t="s">
        <v>121</v>
      </c>
      <c r="D24" s="664">
        <v>54993.238095238092</v>
      </c>
      <c r="E24" s="664">
        <v>-1648.661904761917</v>
      </c>
      <c r="F24" s="665">
        <v>-2.9106754977532789E-2</v>
      </c>
      <c r="G24" s="664">
        <v>487.23809523809177</v>
      </c>
      <c r="H24" s="665">
        <v>8.9391644082870148E-3</v>
      </c>
    </row>
    <row r="25" spans="1:8" ht="12.95" customHeight="1">
      <c r="A25" s="145"/>
      <c r="B25" s="659">
        <v>9</v>
      </c>
      <c r="C25" s="660" t="s">
        <v>83</v>
      </c>
      <c r="D25" s="664">
        <v>150248.9523809524</v>
      </c>
      <c r="E25" s="664">
        <v>-428.09761904762127</v>
      </c>
      <c r="F25" s="665">
        <v>-2.8411600774479462E-3</v>
      </c>
      <c r="G25" s="664">
        <v>2067.9523809523962</v>
      </c>
      <c r="H25" s="665">
        <v>1.3955583920694181E-2</v>
      </c>
    </row>
    <row r="26" spans="1:8" ht="12.95" customHeight="1">
      <c r="A26" s="146"/>
      <c r="B26" s="659">
        <v>24</v>
      </c>
      <c r="C26" s="660" t="s">
        <v>84</v>
      </c>
      <c r="D26" s="664">
        <v>163093.57142857142</v>
      </c>
      <c r="E26" s="664">
        <v>-671.37857142856228</v>
      </c>
      <c r="F26" s="665">
        <v>-4.0996475218205708E-3</v>
      </c>
      <c r="G26" s="664">
        <v>1817.5714285714203</v>
      </c>
      <c r="H26" s="665">
        <v>1.1269943628136936E-2</v>
      </c>
    </row>
    <row r="27" spans="1:8" ht="12.95" customHeight="1">
      <c r="B27" s="659">
        <v>34</v>
      </c>
      <c r="C27" s="660" t="s">
        <v>85</v>
      </c>
      <c r="D27" s="664">
        <v>64068.571428571442</v>
      </c>
      <c r="E27" s="664">
        <v>-31.028571428563737</v>
      </c>
      <c r="F27" s="665">
        <v>-4.8406809759438119E-4</v>
      </c>
      <c r="G27" s="664">
        <v>571.57142857144208</v>
      </c>
      <c r="H27" s="665">
        <v>9.0015501294775646E-3</v>
      </c>
    </row>
    <row r="28" spans="1:8" ht="12.95" customHeight="1">
      <c r="B28" s="659">
        <v>37</v>
      </c>
      <c r="C28" s="660" t="s">
        <v>86</v>
      </c>
      <c r="D28" s="664">
        <v>123865.42857142858</v>
      </c>
      <c r="E28" s="664">
        <v>-64.071428571420256</v>
      </c>
      <c r="F28" s="665">
        <v>-5.1699900807655741E-4</v>
      </c>
      <c r="G28" s="664">
        <v>1317.4285714285797</v>
      </c>
      <c r="H28" s="665">
        <v>1.0750306585407987E-2</v>
      </c>
    </row>
    <row r="29" spans="1:8" ht="12.95" customHeight="1">
      <c r="B29" s="659">
        <v>40</v>
      </c>
      <c r="C29" s="660" t="s">
        <v>87</v>
      </c>
      <c r="D29" s="664">
        <v>63960.285714285717</v>
      </c>
      <c r="E29" s="664">
        <v>-2104.764285714271</v>
      </c>
      <c r="F29" s="665">
        <v>-3.1858967573842323E-2</v>
      </c>
      <c r="G29" s="664">
        <v>342.2857142857174</v>
      </c>
      <c r="H29" s="665">
        <v>5.3803281191757701E-3</v>
      </c>
    </row>
    <row r="30" spans="1:8" ht="12.95" customHeight="1">
      <c r="B30" s="659">
        <v>42</v>
      </c>
      <c r="C30" s="660" t="s">
        <v>88</v>
      </c>
      <c r="D30" s="664">
        <v>40657.952380952382</v>
      </c>
      <c r="E30" s="664">
        <v>-509.54761904761835</v>
      </c>
      <c r="F30" s="665">
        <v>-1.2377424401472492E-2</v>
      </c>
      <c r="G30" s="664">
        <v>512.95238095238165</v>
      </c>
      <c r="H30" s="665">
        <v>1.2777491118505013E-2</v>
      </c>
    </row>
    <row r="31" spans="1:8" ht="12.95" customHeight="1">
      <c r="B31" s="659">
        <v>47</v>
      </c>
      <c r="C31" s="660" t="s">
        <v>89</v>
      </c>
      <c r="D31" s="664">
        <v>222072.23809523811</v>
      </c>
      <c r="E31" s="664">
        <v>188.18809523814707</v>
      </c>
      <c r="F31" s="665">
        <v>8.481371024107176E-4</v>
      </c>
      <c r="G31" s="664">
        <v>2373.2380952381063</v>
      </c>
      <c r="H31" s="665">
        <v>1.0802225295691414E-2</v>
      </c>
    </row>
    <row r="32" spans="1:8" ht="12.95" customHeight="1">
      <c r="B32" s="659">
        <v>49</v>
      </c>
      <c r="C32" s="660" t="s">
        <v>90</v>
      </c>
      <c r="D32" s="664">
        <v>59377.952380952382</v>
      </c>
      <c r="E32" s="664">
        <v>-219.54761904761835</v>
      </c>
      <c r="F32" s="665">
        <v>-3.683839406814382E-3</v>
      </c>
      <c r="G32" s="664">
        <v>103.95238095238165</v>
      </c>
      <c r="H32" s="665">
        <v>1.7537601807264824E-3</v>
      </c>
    </row>
    <row r="33" spans="2:16" ht="12.95" customHeight="1">
      <c r="B33" s="442"/>
      <c r="C33" s="444" t="s">
        <v>124</v>
      </c>
      <c r="D33" s="508">
        <v>942338.19047619053</v>
      </c>
      <c r="E33" s="508">
        <v>-5488.9095238094451</v>
      </c>
      <c r="F33" s="509">
        <v>-5.7910451429479259E-3</v>
      </c>
      <c r="G33" s="508">
        <v>9594.1904761905316</v>
      </c>
      <c r="H33" s="509">
        <v>1.0285984660518332E-2</v>
      </c>
    </row>
    <row r="34" spans="2:16" ht="12.95" customHeight="1">
      <c r="B34" s="659">
        <v>2</v>
      </c>
      <c r="C34" s="660" t="s">
        <v>74</v>
      </c>
      <c r="D34" s="664">
        <v>148469.52380952382</v>
      </c>
      <c r="E34" s="664">
        <v>327.12380952379317</v>
      </c>
      <c r="F34" s="665">
        <v>2.2081713913355561E-3</v>
      </c>
      <c r="G34" s="664">
        <v>579.52380952381645</v>
      </c>
      <c r="H34" s="665">
        <v>3.9186138990048303E-3</v>
      </c>
      <c r="P34" s="339"/>
    </row>
    <row r="35" spans="2:16" ht="12.95" customHeight="1">
      <c r="B35" s="659">
        <v>13</v>
      </c>
      <c r="C35" s="660" t="s">
        <v>75</v>
      </c>
      <c r="D35" s="664">
        <v>174019.66666666669</v>
      </c>
      <c r="E35" s="664">
        <v>264.36666666669771</v>
      </c>
      <c r="F35" s="665">
        <v>1.5214883613143826E-3</v>
      </c>
      <c r="G35" s="664">
        <v>612.66666666668607</v>
      </c>
      <c r="H35" s="665">
        <v>3.5331138112457694E-3</v>
      </c>
    </row>
    <row r="36" spans="2:16" ht="12.95" customHeight="1">
      <c r="B36" s="659">
        <v>16</v>
      </c>
      <c r="C36" s="660" t="s">
        <v>76</v>
      </c>
      <c r="D36" s="664">
        <v>79818.476190476198</v>
      </c>
      <c r="E36" s="664">
        <v>-115.92380952381063</v>
      </c>
      <c r="F36" s="665">
        <v>-1.4502368132345289E-3</v>
      </c>
      <c r="G36" s="664">
        <v>323.4761904761981</v>
      </c>
      <c r="H36" s="665">
        <v>4.0691388197522382E-3</v>
      </c>
    </row>
    <row r="37" spans="2:16" ht="12.95" customHeight="1">
      <c r="B37" s="659">
        <v>19</v>
      </c>
      <c r="C37" s="660" t="s">
        <v>77</v>
      </c>
      <c r="D37" s="664">
        <v>100189.7142857143</v>
      </c>
      <c r="E37" s="664">
        <v>1121.6642857143015</v>
      </c>
      <c r="F37" s="665">
        <v>1.13221597246973E-2</v>
      </c>
      <c r="G37" s="664">
        <v>1904.7142857143044</v>
      </c>
      <c r="H37" s="665">
        <v>1.937950130451549E-2</v>
      </c>
    </row>
    <row r="38" spans="2:16" ht="12.95" customHeight="1">
      <c r="B38" s="659">
        <v>45</v>
      </c>
      <c r="C38" s="660" t="s">
        <v>78</v>
      </c>
      <c r="D38" s="664">
        <v>249489.57142857142</v>
      </c>
      <c r="E38" s="664">
        <v>625.72142857141444</v>
      </c>
      <c r="F38" s="665">
        <v>2.5143122577724331E-3</v>
      </c>
      <c r="G38" s="664">
        <v>3609.5714285714203</v>
      </c>
      <c r="H38" s="665">
        <v>1.4680215668502639E-2</v>
      </c>
    </row>
    <row r="39" spans="2:16" ht="12.95" customHeight="1">
      <c r="B39" s="442"/>
      <c r="C39" s="444" t="s">
        <v>113</v>
      </c>
      <c r="D39" s="508">
        <v>751986.95238095243</v>
      </c>
      <c r="E39" s="508">
        <v>2222.9523809524253</v>
      </c>
      <c r="F39" s="509">
        <v>2.9648694535246989E-3</v>
      </c>
      <c r="G39" s="508">
        <v>7030.9523809524253</v>
      </c>
      <c r="H39" s="509">
        <v>9.4380773910840432E-3</v>
      </c>
    </row>
    <row r="40" spans="2:16" ht="12.95" customHeight="1">
      <c r="B40" s="659">
        <v>8</v>
      </c>
      <c r="C40" s="660" t="s">
        <v>56</v>
      </c>
      <c r="D40" s="664">
        <v>2758533.4761904767</v>
      </c>
      <c r="E40" s="664">
        <v>13246.776190476492</v>
      </c>
      <c r="F40" s="665">
        <v>4.825279702289853E-3</v>
      </c>
      <c r="G40" s="664">
        <v>84645.476190476678</v>
      </c>
      <c r="H40" s="665">
        <v>3.1656328234569431E-2</v>
      </c>
    </row>
    <row r="41" spans="2:16" ht="12.95" customHeight="1">
      <c r="B41" s="659">
        <v>17</v>
      </c>
      <c r="C41" s="660" t="s">
        <v>463</v>
      </c>
      <c r="D41" s="664">
        <v>337350.95238095237</v>
      </c>
      <c r="E41" s="664">
        <v>-7506.447619047598</v>
      </c>
      <c r="F41" s="665">
        <v>-2.1766816136314926E-2</v>
      </c>
      <c r="G41" s="664">
        <v>9154.9523809523671</v>
      </c>
      <c r="H41" s="665">
        <v>2.7894771359042725E-2</v>
      </c>
    </row>
    <row r="42" spans="2:16" ht="12.95" customHeight="1">
      <c r="B42" s="659">
        <v>25</v>
      </c>
      <c r="C42" s="660" t="s">
        <v>464</v>
      </c>
      <c r="D42" s="664">
        <v>196948.47619047618</v>
      </c>
      <c r="E42" s="664">
        <v>342.32619047618937</v>
      </c>
      <c r="F42" s="665">
        <v>1.7411774274416203E-3</v>
      </c>
      <c r="G42" s="664">
        <v>2875.4761904761835</v>
      </c>
      <c r="H42" s="665">
        <v>1.4816466950457796E-2</v>
      </c>
    </row>
    <row r="43" spans="2:16" ht="12.95" customHeight="1">
      <c r="B43" s="659">
        <v>43</v>
      </c>
      <c r="C43" s="660" t="s">
        <v>57</v>
      </c>
      <c r="D43" s="664">
        <v>325079.23809523816</v>
      </c>
      <c r="E43" s="664">
        <v>-5563.7619047618355</v>
      </c>
      <c r="F43" s="665">
        <v>-1.6827097215915132E-2</v>
      </c>
      <c r="G43" s="664">
        <v>6732.2380952381645</v>
      </c>
      <c r="H43" s="665">
        <v>2.1147484019758744E-2</v>
      </c>
    </row>
    <row r="44" spans="2:16" ht="12.95" customHeight="1">
      <c r="B44" s="442"/>
      <c r="C44" s="444" t="s">
        <v>20</v>
      </c>
      <c r="D44" s="508">
        <v>3617912.1428571437</v>
      </c>
      <c r="E44" s="508">
        <v>518.89285714365542</v>
      </c>
      <c r="F44" s="509">
        <v>1.4344386172115975E-4</v>
      </c>
      <c r="G44" s="508">
        <v>103408.14285714366</v>
      </c>
      <c r="H44" s="509">
        <v>2.942325371009491E-2</v>
      </c>
    </row>
    <row r="45" spans="2:16" ht="12.95" customHeight="1">
      <c r="B45" s="659">
        <v>3</v>
      </c>
      <c r="C45" s="660" t="s">
        <v>68</v>
      </c>
      <c r="D45" s="664">
        <v>712185.90476190485</v>
      </c>
      <c r="E45" s="664">
        <v>-1121.895238095196</v>
      </c>
      <c r="F45" s="665">
        <v>-1.5728066314362188E-3</v>
      </c>
      <c r="G45" s="664">
        <v>28029.904761904851</v>
      </c>
      <c r="H45" s="665">
        <v>4.0970048880525578E-2</v>
      </c>
    </row>
    <row r="46" spans="2:16" ht="12.95" customHeight="1">
      <c r="B46" s="659">
        <v>12</v>
      </c>
      <c r="C46" s="660" t="s">
        <v>69</v>
      </c>
      <c r="D46" s="664">
        <v>255191.66666666669</v>
      </c>
      <c r="E46" s="664">
        <v>5292.8666666667268</v>
      </c>
      <c r="F46" s="665">
        <v>2.1180040346999274E-2</v>
      </c>
      <c r="G46" s="664">
        <v>3240.6666666666861</v>
      </c>
      <c r="H46" s="665">
        <v>1.2862289360497492E-2</v>
      </c>
    </row>
    <row r="47" spans="2:16" ht="12.95" customHeight="1">
      <c r="B47" s="659">
        <v>46</v>
      </c>
      <c r="C47" s="660" t="s">
        <v>70</v>
      </c>
      <c r="D47" s="664">
        <v>1109326.3809523811</v>
      </c>
      <c r="E47" s="664">
        <v>16892.93095238111</v>
      </c>
      <c r="F47" s="665">
        <v>1.546357899639661E-2</v>
      </c>
      <c r="G47" s="664">
        <v>31726.380952381063</v>
      </c>
      <c r="H47" s="665">
        <v>2.9441704669989743E-2</v>
      </c>
    </row>
    <row r="48" spans="2:16" ht="12.95" customHeight="1">
      <c r="B48" s="442"/>
      <c r="C48" s="444" t="s">
        <v>21</v>
      </c>
      <c r="D48" s="508">
        <v>2076703.9523809527</v>
      </c>
      <c r="E48" s="508">
        <v>21063.902380952844</v>
      </c>
      <c r="F48" s="509">
        <v>1.0246882658738299E-2</v>
      </c>
      <c r="G48" s="508">
        <v>62996.952380952658</v>
      </c>
      <c r="H48" s="509">
        <v>3.1284070811171905E-2</v>
      </c>
    </row>
    <row r="49" spans="2:8" ht="12.95" customHeight="1">
      <c r="B49" s="659">
        <v>6</v>
      </c>
      <c r="C49" s="660" t="s">
        <v>81</v>
      </c>
      <c r="D49" s="664">
        <v>257598.66666666666</v>
      </c>
      <c r="E49" s="664">
        <v>380.16666666662786</v>
      </c>
      <c r="F49" s="665">
        <v>1.4779911501958676E-3</v>
      </c>
      <c r="G49" s="664">
        <v>1578.666666666657</v>
      </c>
      <c r="H49" s="665">
        <v>6.1661849334686547E-3</v>
      </c>
    </row>
    <row r="50" spans="2:8" ht="12.95" customHeight="1">
      <c r="B50" s="659">
        <v>10</v>
      </c>
      <c r="C50" s="660" t="s">
        <v>82</v>
      </c>
      <c r="D50" s="664">
        <v>148435.47619047618</v>
      </c>
      <c r="E50" s="664">
        <v>-1100.9238095238106</v>
      </c>
      <c r="F50" s="665">
        <v>-7.3622463127627213E-3</v>
      </c>
      <c r="G50" s="664">
        <v>1004.4761904761835</v>
      </c>
      <c r="H50" s="665">
        <v>6.8131952606722557E-3</v>
      </c>
    </row>
    <row r="51" spans="2:8" ht="12.95" customHeight="1">
      <c r="B51" s="442"/>
      <c r="C51" s="444" t="s">
        <v>22</v>
      </c>
      <c r="D51" s="508">
        <v>406034.14285714284</v>
      </c>
      <c r="E51" s="508">
        <v>-720.75714285718277</v>
      </c>
      <c r="F51" s="509">
        <v>-1.7719691707639429E-3</v>
      </c>
      <c r="G51" s="508">
        <v>2584.1428571428405</v>
      </c>
      <c r="H51" s="509">
        <v>6.4051130428623981E-3</v>
      </c>
    </row>
    <row r="52" spans="2:8" ht="12.95" customHeight="1">
      <c r="B52" s="659">
        <v>15</v>
      </c>
      <c r="C52" s="660" t="s">
        <v>465</v>
      </c>
      <c r="D52" s="664">
        <v>453537.14285714284</v>
      </c>
      <c r="E52" s="664">
        <v>20.092857142735738</v>
      </c>
      <c r="F52" s="665">
        <v>4.4304524257077205E-5</v>
      </c>
      <c r="G52" s="664">
        <v>8234.1428571428405</v>
      </c>
      <c r="H52" s="665">
        <v>1.8491101243743868E-2</v>
      </c>
    </row>
    <row r="53" spans="2:8" ht="12.95" customHeight="1">
      <c r="B53" s="659">
        <v>27</v>
      </c>
      <c r="C53" s="660" t="s">
        <v>58</v>
      </c>
      <c r="D53" s="664">
        <v>123097.80952380953</v>
      </c>
      <c r="E53" s="664">
        <v>-1082.1904761904589</v>
      </c>
      <c r="F53" s="665">
        <v>-8.7146921902919727E-3</v>
      </c>
      <c r="G53" s="664">
        <v>5.8095238095265813</v>
      </c>
      <c r="H53" s="665">
        <v>4.719659936891496E-5</v>
      </c>
    </row>
    <row r="54" spans="2:8" ht="12.95" customHeight="1">
      <c r="B54" s="659">
        <v>32</v>
      </c>
      <c r="C54" s="660" t="s">
        <v>286</v>
      </c>
      <c r="D54" s="664">
        <v>104313.76190476186</v>
      </c>
      <c r="E54" s="664">
        <v>182.61190476185584</v>
      </c>
      <c r="F54" s="665">
        <v>1.7536722177931008E-3</v>
      </c>
      <c r="G54" s="664">
        <v>940.76190476186457</v>
      </c>
      <c r="H54" s="665">
        <v>9.100653988583618E-3</v>
      </c>
    </row>
    <row r="55" spans="2:8" ht="12.95" customHeight="1">
      <c r="B55" s="659">
        <v>36</v>
      </c>
      <c r="C55" s="660" t="s">
        <v>59</v>
      </c>
      <c r="D55" s="664">
        <v>366658.80952380941</v>
      </c>
      <c r="E55" s="664">
        <v>-213.29047619068297</v>
      </c>
      <c r="F55" s="665">
        <v>-5.8137556982573724E-4</v>
      </c>
      <c r="G55" s="664">
        <v>2928.8095238094102</v>
      </c>
      <c r="H55" s="665">
        <v>8.052152761139908E-3</v>
      </c>
    </row>
    <row r="56" spans="2:8" ht="12.95" customHeight="1">
      <c r="B56" s="442"/>
      <c r="C56" s="444" t="s">
        <v>23</v>
      </c>
      <c r="D56" s="508">
        <v>1047607.5238095238</v>
      </c>
      <c r="E56" s="508">
        <v>-1092.776190476492</v>
      </c>
      <c r="F56" s="509">
        <v>-1.0420290625229311E-3</v>
      </c>
      <c r="G56" s="508">
        <v>12109.523809523787</v>
      </c>
      <c r="H56" s="509">
        <v>1.1694396135505603E-2</v>
      </c>
    </row>
    <row r="57" spans="2:8" ht="12.95" customHeight="1">
      <c r="B57" s="659">
        <v>28</v>
      </c>
      <c r="C57" s="444" t="s">
        <v>128</v>
      </c>
      <c r="D57" s="508">
        <v>3508547.1904761903</v>
      </c>
      <c r="E57" s="508">
        <v>34133.840476190671</v>
      </c>
      <c r="F57" s="509">
        <v>9.8243464543994463E-3</v>
      </c>
      <c r="G57" s="508">
        <v>139666.1904761903</v>
      </c>
      <c r="H57" s="509">
        <v>4.1457739372863012E-2</v>
      </c>
    </row>
    <row r="58" spans="2:8" ht="12.95" customHeight="1">
      <c r="B58" s="659">
        <v>30</v>
      </c>
      <c r="C58" s="444" t="s">
        <v>140</v>
      </c>
      <c r="D58" s="508">
        <v>631274.38095238106</v>
      </c>
      <c r="E58" s="508">
        <v>7277.6309523811797</v>
      </c>
      <c r="F58" s="509">
        <v>1.1662930860427023E-2</v>
      </c>
      <c r="G58" s="508">
        <v>12963.380952381063</v>
      </c>
      <c r="H58" s="509">
        <v>2.0965793835757474E-2</v>
      </c>
    </row>
    <row r="59" spans="2:8" ht="12.95" customHeight="1">
      <c r="B59" s="659">
        <v>31</v>
      </c>
      <c r="C59" s="444" t="s">
        <v>24</v>
      </c>
      <c r="D59" s="508">
        <v>302284.61904761899</v>
      </c>
      <c r="E59" s="508">
        <v>93.019047619018238</v>
      </c>
      <c r="F59" s="509">
        <v>3.0781480232744407E-4</v>
      </c>
      <c r="G59" s="508">
        <v>5373.619047618995</v>
      </c>
      <c r="H59" s="509">
        <v>1.8098416857640798E-2</v>
      </c>
    </row>
    <row r="60" spans="2:8" ht="12.95" customHeight="1">
      <c r="B60" s="659">
        <v>1</v>
      </c>
      <c r="C60" s="660" t="s">
        <v>287</v>
      </c>
      <c r="D60" s="664">
        <v>163917.57142857139</v>
      </c>
      <c r="E60" s="664">
        <v>555.67142857139697</v>
      </c>
      <c r="F60" s="665">
        <v>3.4014750597990417E-3</v>
      </c>
      <c r="G60" s="664">
        <v>3305.5714285713912</v>
      </c>
      <c r="H60" s="665">
        <v>2.0581098725944491E-2</v>
      </c>
    </row>
    <row r="61" spans="2:8" ht="12.95" customHeight="1">
      <c r="B61" s="659">
        <v>20</v>
      </c>
      <c r="C61" s="660" t="s">
        <v>466</v>
      </c>
      <c r="D61" s="664">
        <v>330991.66666666669</v>
      </c>
      <c r="E61" s="664">
        <v>699.06666666665114</v>
      </c>
      <c r="F61" s="665">
        <v>2.1165072019979636E-3</v>
      </c>
      <c r="G61" s="664">
        <v>3926.6666666666861</v>
      </c>
      <c r="H61" s="665">
        <v>1.2005768476194945E-2</v>
      </c>
    </row>
    <row r="62" spans="2:8" ht="12.95" customHeight="1">
      <c r="B62" s="659">
        <v>48</v>
      </c>
      <c r="C62" s="660" t="s">
        <v>467</v>
      </c>
      <c r="D62" s="664">
        <v>498346.09523809521</v>
      </c>
      <c r="E62" s="664">
        <v>2310.1952380951261</v>
      </c>
      <c r="F62" s="665">
        <v>4.657314597784401E-3</v>
      </c>
      <c r="G62" s="664">
        <v>9186.0952380952076</v>
      </c>
      <c r="H62" s="665">
        <v>1.8779326269717789E-2</v>
      </c>
    </row>
    <row r="63" spans="2:8" ht="12.95" customHeight="1">
      <c r="B63" s="442"/>
      <c r="C63" s="444" t="s">
        <v>39</v>
      </c>
      <c r="D63" s="508">
        <v>993255.33333333326</v>
      </c>
      <c r="E63" s="508">
        <v>3564.933333333116</v>
      </c>
      <c r="F63" s="509">
        <v>3.6020692262277443E-3</v>
      </c>
      <c r="G63" s="508">
        <v>16417.333333333256</v>
      </c>
      <c r="H63" s="509">
        <v>1.6806607987540634E-2</v>
      </c>
    </row>
    <row r="64" spans="2:8" ht="12.95" customHeight="1">
      <c r="B64" s="659">
        <v>26</v>
      </c>
      <c r="C64" s="444" t="s">
        <v>25</v>
      </c>
      <c r="D64" s="508">
        <v>134100.0476190476</v>
      </c>
      <c r="E64" s="508">
        <v>-409.70238095236709</v>
      </c>
      <c r="F64" s="509">
        <v>-3.0458935575478074E-3</v>
      </c>
      <c r="G64" s="508">
        <v>1765.0476190476038</v>
      </c>
      <c r="H64" s="509">
        <v>1.3337723346413366E-2</v>
      </c>
    </row>
    <row r="65" spans="2:8" ht="12.95" customHeight="1">
      <c r="B65" s="659">
        <v>51</v>
      </c>
      <c r="C65" s="446" t="s">
        <v>26</v>
      </c>
      <c r="D65" s="510">
        <v>22619.714285714286</v>
      </c>
      <c r="E65" s="510">
        <v>752.31428571428478</v>
      </c>
      <c r="F65" s="511">
        <v>3.4403462950066466E-2</v>
      </c>
      <c r="G65" s="510">
        <v>846.71428571428623</v>
      </c>
      <c r="H65" s="511">
        <v>3.8888269219413241E-2</v>
      </c>
    </row>
    <row r="66" spans="2:8" ht="12.95" customHeight="1">
      <c r="B66" s="659">
        <v>52</v>
      </c>
      <c r="C66" s="446" t="s">
        <v>27</v>
      </c>
      <c r="D66" s="510">
        <v>23706.095238095237</v>
      </c>
      <c r="E66" s="510">
        <v>226.89523809523598</v>
      </c>
      <c r="F66" s="511">
        <v>9.6636698905940843E-3</v>
      </c>
      <c r="G66" s="510">
        <v>375.09523809523671</v>
      </c>
      <c r="H66" s="511">
        <v>1.6077117915873185E-2</v>
      </c>
    </row>
    <row r="67" spans="2:8">
      <c r="B67" s="923" t="s">
        <v>12</v>
      </c>
      <c r="C67" s="923"/>
      <c r="D67" s="512">
        <v>20283630.904761907</v>
      </c>
      <c r="E67" s="512">
        <v>-155.49523809179664</v>
      </c>
      <c r="F67" s="513">
        <v>-7.6659867652706382E-6</v>
      </c>
      <c r="G67" s="512">
        <v>531272.90476190671</v>
      </c>
      <c r="H67" s="513">
        <v>2.6896682652365111E-2</v>
      </c>
    </row>
    <row r="68" spans="2:8" ht="24.95" customHeight="1">
      <c r="B68" s="440"/>
      <c r="C68" s="443"/>
      <c r="D68" s="443"/>
      <c r="E68" s="443"/>
      <c r="F68" s="443"/>
      <c r="G68" s="443"/>
      <c r="H68" s="399"/>
    </row>
    <row r="69" spans="2:8" ht="12.95" hidden="1" customHeight="1">
      <c r="G69" s="114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R142"/>
  <sheetViews>
    <sheetView showGridLines="0" showRowColHeaders="0" zoomScaleNormal="100" workbookViewId="0">
      <pane xSplit="3" ySplit="3" topLeftCell="AD33" activePane="bottomRight" state="frozen"/>
      <selection activeCell="J43" sqref="J43"/>
      <selection pane="topRight" activeCell="J43" sqref="J43"/>
      <selection pane="bottomLeft" activeCell="J43" sqref="J43"/>
      <selection pane="bottomRight" activeCell="AG92" sqref="AG92"/>
    </sheetView>
  </sheetViews>
  <sheetFormatPr baseColWidth="10" defaultRowHeight="15"/>
  <cols>
    <col min="1" max="1" width="3.28515625" style="100" customWidth="1"/>
    <col min="2" max="2" width="5.42578125" style="148" customWidth="1"/>
    <col min="3" max="3" width="32.28515625" style="148" customWidth="1"/>
    <col min="4" max="8" width="16.7109375" style="148" customWidth="1"/>
    <col min="9" max="9" width="16.7109375" style="147" customWidth="1"/>
    <col min="10" max="11" width="16.7109375" style="148" customWidth="1"/>
    <col min="12" max="13" width="16.7109375" style="184" customWidth="1"/>
    <col min="14" max="18" width="16.7109375" style="215" customWidth="1"/>
    <col min="19" max="19" width="16.7109375" style="288" customWidth="1"/>
    <col min="20" max="38" width="16.7109375" style="324" customWidth="1"/>
    <col min="39" max="44" width="16.7109375" style="148" customWidth="1"/>
    <col min="45" max="16384" width="11.42578125" style="148"/>
  </cols>
  <sheetData>
    <row r="1" spans="1:44" s="147" customFormat="1" ht="18.75">
      <c r="A1" s="100"/>
      <c r="B1" s="934" t="s">
        <v>419</v>
      </c>
      <c r="C1" s="934"/>
      <c r="D1" s="934"/>
      <c r="E1" s="934"/>
      <c r="F1" s="934"/>
      <c r="G1" s="934"/>
      <c r="H1" s="934"/>
      <c r="I1" s="934"/>
      <c r="J1" s="934"/>
      <c r="K1" s="162"/>
    </row>
    <row r="2" spans="1:44" s="147" customFormat="1" ht="14.25" customHeight="1">
      <c r="A2" s="100"/>
      <c r="B2" s="150"/>
      <c r="C2" s="150"/>
      <c r="D2" s="150"/>
      <c r="E2" s="150"/>
      <c r="F2" s="150"/>
      <c r="G2" s="150"/>
      <c r="H2" s="150"/>
    </row>
    <row r="3" spans="1:44" s="147" customFormat="1" ht="38.25" customHeight="1">
      <c r="A3" s="144"/>
      <c r="B3" s="875" t="s">
        <v>280</v>
      </c>
      <c r="C3" s="875"/>
      <c r="D3" s="514">
        <v>43831</v>
      </c>
      <c r="E3" s="514">
        <v>43862</v>
      </c>
      <c r="F3" s="514">
        <v>43891</v>
      </c>
      <c r="G3" s="514">
        <v>43922</v>
      </c>
      <c r="H3" s="514">
        <v>43952</v>
      </c>
      <c r="I3" s="514">
        <v>43983</v>
      </c>
      <c r="J3" s="514">
        <v>44013</v>
      </c>
      <c r="K3" s="514">
        <v>44044</v>
      </c>
      <c r="L3" s="514">
        <v>44075</v>
      </c>
      <c r="M3" s="514">
        <v>44105</v>
      </c>
      <c r="N3" s="514">
        <v>44136</v>
      </c>
      <c r="O3" s="514">
        <v>44166</v>
      </c>
      <c r="P3" s="514">
        <v>44197</v>
      </c>
      <c r="Q3" s="514">
        <v>44228</v>
      </c>
      <c r="R3" s="514">
        <v>44256</v>
      </c>
      <c r="S3" s="514">
        <v>44287</v>
      </c>
      <c r="T3" s="514">
        <v>44317</v>
      </c>
      <c r="U3" s="514">
        <v>44348</v>
      </c>
      <c r="V3" s="514">
        <v>44378</v>
      </c>
      <c r="W3" s="514">
        <v>44409</v>
      </c>
      <c r="X3" s="514">
        <v>44440</v>
      </c>
      <c r="Y3" s="514">
        <v>44470</v>
      </c>
      <c r="Z3" s="514">
        <v>44501</v>
      </c>
      <c r="AA3" s="514">
        <v>44531</v>
      </c>
      <c r="AB3" s="514">
        <v>44562</v>
      </c>
      <c r="AC3" s="514">
        <v>44593</v>
      </c>
      <c r="AD3" s="514">
        <v>44621</v>
      </c>
      <c r="AE3" s="514">
        <v>44652</v>
      </c>
      <c r="AF3" s="514">
        <v>44682</v>
      </c>
      <c r="AG3" s="514">
        <v>44713</v>
      </c>
      <c r="AH3" s="514">
        <v>44743</v>
      </c>
      <c r="AI3" s="514">
        <v>44774</v>
      </c>
      <c r="AJ3" s="514">
        <v>44805</v>
      </c>
      <c r="AK3" s="514">
        <v>44835</v>
      </c>
      <c r="AL3" s="514">
        <v>44866</v>
      </c>
      <c r="AM3" s="515"/>
      <c r="AN3" s="515"/>
      <c r="AO3" s="515"/>
      <c r="AP3" s="515"/>
      <c r="AQ3" s="515"/>
      <c r="AR3" s="515"/>
    </row>
    <row r="4" spans="1:44" s="147" customFormat="1" ht="19.5">
      <c r="A4" s="144"/>
      <c r="B4" s="666" t="s">
        <v>282</v>
      </c>
      <c r="C4" s="667"/>
      <c r="D4" s="668">
        <v>3104360</v>
      </c>
      <c r="E4" s="668">
        <v>3148987</v>
      </c>
      <c r="F4" s="668">
        <v>2955136</v>
      </c>
      <c r="G4" s="668">
        <v>2959554</v>
      </c>
      <c r="H4" s="668">
        <v>2994123</v>
      </c>
      <c r="I4" s="668">
        <v>2955439</v>
      </c>
      <c r="J4" s="668">
        <v>2995612</v>
      </c>
      <c r="K4" s="668">
        <v>3004318</v>
      </c>
      <c r="L4" s="668">
        <v>3030977</v>
      </c>
      <c r="M4" s="668">
        <v>3073578</v>
      </c>
      <c r="N4" s="668">
        <v>3093782</v>
      </c>
      <c r="O4" s="668">
        <v>3108771</v>
      </c>
      <c r="P4" s="668">
        <v>3095522</v>
      </c>
      <c r="Q4" s="668">
        <v>3084931</v>
      </c>
      <c r="R4" s="668">
        <v>3072698</v>
      </c>
      <c r="S4" s="668">
        <v>3115468</v>
      </c>
      <c r="T4" s="668">
        <v>3149583</v>
      </c>
      <c r="U4" s="668">
        <v>3114208</v>
      </c>
      <c r="V4" s="668">
        <v>3161930</v>
      </c>
      <c r="W4" s="668">
        <v>3124645</v>
      </c>
      <c r="X4" s="668">
        <v>3144520</v>
      </c>
      <c r="Y4" s="668">
        <v>3198703</v>
      </c>
      <c r="Z4" s="668">
        <v>3216793</v>
      </c>
      <c r="AA4" s="668">
        <v>3240147</v>
      </c>
      <c r="AB4" s="668">
        <v>3191312</v>
      </c>
      <c r="AC4" s="668">
        <v>3220812</v>
      </c>
      <c r="AD4" s="668">
        <v>3234727</v>
      </c>
      <c r="AE4" s="668">
        <v>3309047</v>
      </c>
      <c r="AF4" s="668">
        <v>3293068</v>
      </c>
      <c r="AG4" s="668">
        <v>3239251</v>
      </c>
      <c r="AH4" s="668">
        <v>3275860</v>
      </c>
      <c r="AI4" s="668">
        <v>3225548</v>
      </c>
      <c r="AJ4" s="668">
        <v>3234530</v>
      </c>
      <c r="AK4" s="668">
        <v>3252629</v>
      </c>
      <c r="AL4" s="668">
        <v>3286047</v>
      </c>
      <c r="AM4" s="515"/>
      <c r="AN4" s="515"/>
      <c r="AO4" s="515"/>
      <c r="AP4" s="515"/>
      <c r="AQ4" s="515"/>
      <c r="AR4" s="515"/>
    </row>
    <row r="5" spans="1:44" s="147" customFormat="1">
      <c r="A5" s="145"/>
      <c r="B5" s="671">
        <v>4</v>
      </c>
      <c r="C5" s="672" t="s">
        <v>60</v>
      </c>
      <c r="D5" s="673">
        <v>300343</v>
      </c>
      <c r="E5" s="673">
        <v>304540</v>
      </c>
      <c r="F5" s="673">
        <v>290738</v>
      </c>
      <c r="G5" s="673">
        <v>285552</v>
      </c>
      <c r="H5" s="673">
        <v>283535</v>
      </c>
      <c r="I5" s="673">
        <v>271872</v>
      </c>
      <c r="J5" s="673">
        <v>270198</v>
      </c>
      <c r="K5" s="673">
        <v>273557</v>
      </c>
      <c r="L5" s="673">
        <v>282850</v>
      </c>
      <c r="M5" s="673">
        <v>298271</v>
      </c>
      <c r="N5" s="673">
        <v>304402</v>
      </c>
      <c r="O5" s="673">
        <v>305286</v>
      </c>
      <c r="P5" s="673">
        <v>303874</v>
      </c>
      <c r="Q5" s="673">
        <v>304876</v>
      </c>
      <c r="R5" s="673">
        <v>299053</v>
      </c>
      <c r="S5" s="673">
        <v>298956</v>
      </c>
      <c r="T5" s="673">
        <v>297511</v>
      </c>
      <c r="U5" s="673">
        <v>288953</v>
      </c>
      <c r="V5" s="673">
        <v>289960</v>
      </c>
      <c r="W5" s="673">
        <v>286457</v>
      </c>
      <c r="X5" s="673">
        <v>295081</v>
      </c>
      <c r="Y5" s="673">
        <v>310825</v>
      </c>
      <c r="Z5" s="673">
        <v>313967</v>
      </c>
      <c r="AA5" s="673">
        <v>315678</v>
      </c>
      <c r="AB5" s="673">
        <v>311839</v>
      </c>
      <c r="AC5" s="673">
        <v>314828</v>
      </c>
      <c r="AD5" s="673">
        <v>312670</v>
      </c>
      <c r="AE5" s="673">
        <v>315514</v>
      </c>
      <c r="AF5" s="673">
        <v>309577</v>
      </c>
      <c r="AG5" s="673">
        <v>298709</v>
      </c>
      <c r="AH5" s="673">
        <v>298854</v>
      </c>
      <c r="AI5" s="673">
        <v>293690</v>
      </c>
      <c r="AJ5" s="673">
        <v>301534</v>
      </c>
      <c r="AK5" s="673">
        <v>314755</v>
      </c>
      <c r="AL5" s="673">
        <v>321714</v>
      </c>
      <c r="AM5" s="515"/>
      <c r="AN5" s="515"/>
      <c r="AO5" s="515"/>
      <c r="AP5" s="515"/>
      <c r="AQ5" s="515"/>
      <c r="AR5" s="515"/>
    </row>
    <row r="6" spans="1:44" s="147" customFormat="1">
      <c r="A6" s="145"/>
      <c r="B6" s="671">
        <v>11</v>
      </c>
      <c r="C6" s="672" t="s">
        <v>61</v>
      </c>
      <c r="D6" s="673">
        <v>367249</v>
      </c>
      <c r="E6" s="673">
        <v>375817</v>
      </c>
      <c r="F6" s="673">
        <v>344632</v>
      </c>
      <c r="G6" s="673">
        <v>349227</v>
      </c>
      <c r="H6" s="673">
        <v>357740</v>
      </c>
      <c r="I6" s="673">
        <v>367625</v>
      </c>
      <c r="J6" s="673">
        <v>381427</v>
      </c>
      <c r="K6" s="673">
        <v>380023</v>
      </c>
      <c r="L6" s="673">
        <v>370402</v>
      </c>
      <c r="M6" s="673">
        <v>370627</v>
      </c>
      <c r="N6" s="673">
        <v>364332</v>
      </c>
      <c r="O6" s="673">
        <v>364480</v>
      </c>
      <c r="P6" s="673">
        <v>359964</v>
      </c>
      <c r="Q6" s="673">
        <v>360577</v>
      </c>
      <c r="R6" s="673">
        <v>362684</v>
      </c>
      <c r="S6" s="673">
        <v>369977</v>
      </c>
      <c r="T6" s="673">
        <v>382169</v>
      </c>
      <c r="U6" s="673">
        <v>390252</v>
      </c>
      <c r="V6" s="673">
        <v>403742</v>
      </c>
      <c r="W6" s="673">
        <v>398019</v>
      </c>
      <c r="X6" s="673">
        <v>385934</v>
      </c>
      <c r="Y6" s="673">
        <v>387327</v>
      </c>
      <c r="Z6" s="673">
        <v>381753</v>
      </c>
      <c r="AA6" s="673">
        <v>382913</v>
      </c>
      <c r="AB6" s="673">
        <v>376621</v>
      </c>
      <c r="AC6" s="673">
        <v>383560</v>
      </c>
      <c r="AD6" s="673">
        <v>382879</v>
      </c>
      <c r="AE6" s="673">
        <v>399276</v>
      </c>
      <c r="AF6" s="673">
        <v>401616</v>
      </c>
      <c r="AG6" s="673">
        <v>407314</v>
      </c>
      <c r="AH6" s="673">
        <v>419158</v>
      </c>
      <c r="AI6" s="673">
        <v>410280</v>
      </c>
      <c r="AJ6" s="673">
        <v>397354</v>
      </c>
      <c r="AK6" s="673">
        <v>393613</v>
      </c>
      <c r="AL6" s="673">
        <v>392696</v>
      </c>
      <c r="AM6" s="515"/>
      <c r="AN6" s="515"/>
      <c r="AO6" s="515"/>
      <c r="AP6" s="515"/>
      <c r="AQ6" s="515"/>
      <c r="AR6" s="515"/>
    </row>
    <row r="7" spans="1:44" s="147" customFormat="1">
      <c r="A7" s="145"/>
      <c r="B7" s="671">
        <v>14</v>
      </c>
      <c r="C7" s="672" t="s">
        <v>62</v>
      </c>
      <c r="D7" s="673">
        <v>297575</v>
      </c>
      <c r="E7" s="673">
        <v>296800</v>
      </c>
      <c r="F7" s="673">
        <v>278136</v>
      </c>
      <c r="G7" s="673">
        <v>276595</v>
      </c>
      <c r="H7" s="673">
        <v>282944</v>
      </c>
      <c r="I7" s="673">
        <v>280043</v>
      </c>
      <c r="J7" s="673">
        <v>282139</v>
      </c>
      <c r="K7" s="673">
        <v>282752</v>
      </c>
      <c r="L7" s="673">
        <v>285892</v>
      </c>
      <c r="M7" s="673">
        <v>293342</v>
      </c>
      <c r="N7" s="673">
        <v>299370</v>
      </c>
      <c r="O7" s="673">
        <v>301531</v>
      </c>
      <c r="P7" s="673">
        <v>299816</v>
      </c>
      <c r="Q7" s="673">
        <v>296238</v>
      </c>
      <c r="R7" s="673">
        <v>287779</v>
      </c>
      <c r="S7" s="673">
        <v>291767</v>
      </c>
      <c r="T7" s="673">
        <v>296182</v>
      </c>
      <c r="U7" s="673">
        <v>292295</v>
      </c>
      <c r="V7" s="673">
        <v>294335</v>
      </c>
      <c r="W7" s="673">
        <v>290617</v>
      </c>
      <c r="X7" s="673">
        <v>295013</v>
      </c>
      <c r="Y7" s="673">
        <v>301305</v>
      </c>
      <c r="Z7" s="673">
        <v>308313</v>
      </c>
      <c r="AA7" s="673">
        <v>308712</v>
      </c>
      <c r="AB7" s="673">
        <v>303606</v>
      </c>
      <c r="AC7" s="673">
        <v>302855</v>
      </c>
      <c r="AD7" s="673">
        <v>299270</v>
      </c>
      <c r="AE7" s="673">
        <v>303366</v>
      </c>
      <c r="AF7" s="673">
        <v>302773</v>
      </c>
      <c r="AG7" s="673">
        <v>297230</v>
      </c>
      <c r="AH7" s="673">
        <v>298946</v>
      </c>
      <c r="AI7" s="673">
        <v>294711</v>
      </c>
      <c r="AJ7" s="673">
        <v>297731</v>
      </c>
      <c r="AK7" s="673">
        <v>300337</v>
      </c>
      <c r="AL7" s="673">
        <v>307358</v>
      </c>
      <c r="AM7" s="515"/>
      <c r="AN7" s="515"/>
      <c r="AO7" s="515"/>
      <c r="AP7" s="515"/>
      <c r="AQ7" s="515"/>
      <c r="AR7" s="515"/>
    </row>
    <row r="8" spans="1:44" s="147" customFormat="1">
      <c r="A8" s="145"/>
      <c r="B8" s="671">
        <v>18</v>
      </c>
      <c r="C8" s="672" t="s">
        <v>63</v>
      </c>
      <c r="D8" s="673">
        <v>336520</v>
      </c>
      <c r="E8" s="673">
        <v>338485</v>
      </c>
      <c r="F8" s="673">
        <v>316954</v>
      </c>
      <c r="G8" s="673">
        <v>316378</v>
      </c>
      <c r="H8" s="673">
        <v>320677</v>
      </c>
      <c r="I8" s="673">
        <v>317534</v>
      </c>
      <c r="J8" s="673">
        <v>321641</v>
      </c>
      <c r="K8" s="673">
        <v>322628</v>
      </c>
      <c r="L8" s="673">
        <v>324302</v>
      </c>
      <c r="M8" s="673">
        <v>328364</v>
      </c>
      <c r="N8" s="673">
        <v>330172</v>
      </c>
      <c r="O8" s="673">
        <v>334419</v>
      </c>
      <c r="P8" s="673">
        <v>331723</v>
      </c>
      <c r="Q8" s="673">
        <v>329623</v>
      </c>
      <c r="R8" s="673">
        <v>327622</v>
      </c>
      <c r="S8" s="673">
        <v>330739</v>
      </c>
      <c r="T8" s="673">
        <v>333806</v>
      </c>
      <c r="U8" s="673">
        <v>332371</v>
      </c>
      <c r="V8" s="673">
        <v>338592</v>
      </c>
      <c r="W8" s="673">
        <v>332644</v>
      </c>
      <c r="X8" s="673">
        <v>336059</v>
      </c>
      <c r="Y8" s="673">
        <v>342421</v>
      </c>
      <c r="Z8" s="673">
        <v>344252</v>
      </c>
      <c r="AA8" s="673">
        <v>349883</v>
      </c>
      <c r="AB8" s="673">
        <v>344171</v>
      </c>
      <c r="AC8" s="673">
        <v>344356</v>
      </c>
      <c r="AD8" s="673">
        <v>344712</v>
      </c>
      <c r="AE8" s="673">
        <v>349286</v>
      </c>
      <c r="AF8" s="673">
        <v>349159</v>
      </c>
      <c r="AG8" s="673">
        <v>344878</v>
      </c>
      <c r="AH8" s="673">
        <v>349300</v>
      </c>
      <c r="AI8" s="673">
        <v>342873</v>
      </c>
      <c r="AJ8" s="673">
        <v>345625</v>
      </c>
      <c r="AK8" s="673">
        <v>348108</v>
      </c>
      <c r="AL8" s="673">
        <v>351962</v>
      </c>
      <c r="AM8" s="515"/>
      <c r="AN8" s="515"/>
      <c r="AO8" s="515"/>
      <c r="AP8" s="515"/>
      <c r="AQ8" s="515"/>
      <c r="AR8" s="515"/>
    </row>
    <row r="9" spans="1:44" s="147" customFormat="1">
      <c r="A9" s="145"/>
      <c r="B9" s="671">
        <v>21</v>
      </c>
      <c r="C9" s="672" t="s">
        <v>64</v>
      </c>
      <c r="D9" s="673">
        <v>211446</v>
      </c>
      <c r="E9" s="673">
        <v>235290</v>
      </c>
      <c r="F9" s="673">
        <v>233732</v>
      </c>
      <c r="G9" s="673">
        <v>240161</v>
      </c>
      <c r="H9" s="673">
        <v>232797</v>
      </c>
      <c r="I9" s="673">
        <v>202755</v>
      </c>
      <c r="J9" s="673">
        <v>197135</v>
      </c>
      <c r="K9" s="673">
        <v>201992</v>
      </c>
      <c r="L9" s="673">
        <v>201253</v>
      </c>
      <c r="M9" s="673">
        <v>205623</v>
      </c>
      <c r="N9" s="673">
        <v>200786</v>
      </c>
      <c r="O9" s="673">
        <v>198898</v>
      </c>
      <c r="P9" s="673">
        <v>210232</v>
      </c>
      <c r="Q9" s="673">
        <v>227020</v>
      </c>
      <c r="R9" s="673">
        <v>247957</v>
      </c>
      <c r="S9" s="673">
        <v>257438</v>
      </c>
      <c r="T9" s="673">
        <v>250872</v>
      </c>
      <c r="U9" s="673">
        <v>216212</v>
      </c>
      <c r="V9" s="673">
        <v>212028</v>
      </c>
      <c r="W9" s="673">
        <v>209751</v>
      </c>
      <c r="X9" s="673">
        <v>207148</v>
      </c>
      <c r="Y9" s="673">
        <v>212318</v>
      </c>
      <c r="Z9" s="673">
        <v>208318</v>
      </c>
      <c r="AA9" s="673">
        <v>206569</v>
      </c>
      <c r="AB9" s="673">
        <v>218911</v>
      </c>
      <c r="AC9" s="673">
        <v>237795</v>
      </c>
      <c r="AD9" s="673">
        <v>253459</v>
      </c>
      <c r="AE9" s="673">
        <v>264128</v>
      </c>
      <c r="AF9" s="673">
        <v>251726</v>
      </c>
      <c r="AG9" s="673">
        <v>218880</v>
      </c>
      <c r="AH9" s="673">
        <v>217476</v>
      </c>
      <c r="AI9" s="673">
        <v>214513</v>
      </c>
      <c r="AJ9" s="673">
        <v>211129</v>
      </c>
      <c r="AK9" s="673">
        <v>212837</v>
      </c>
      <c r="AL9" s="673">
        <v>211589</v>
      </c>
      <c r="AM9" s="515"/>
      <c r="AN9" s="515"/>
      <c r="AO9" s="515"/>
      <c r="AP9" s="515"/>
      <c r="AQ9" s="515"/>
      <c r="AR9" s="515"/>
    </row>
    <row r="10" spans="1:44" s="147" customFormat="1" ht="15" customHeight="1">
      <c r="A10" s="145"/>
      <c r="B10" s="671">
        <v>23</v>
      </c>
      <c r="C10" s="672" t="s">
        <v>65</v>
      </c>
      <c r="D10" s="673">
        <v>243702</v>
      </c>
      <c r="E10" s="673">
        <v>231507</v>
      </c>
      <c r="F10" s="673">
        <v>216984</v>
      </c>
      <c r="G10" s="673">
        <v>216500</v>
      </c>
      <c r="H10" s="673">
        <v>219847</v>
      </c>
      <c r="I10" s="673">
        <v>221414</v>
      </c>
      <c r="J10" s="673">
        <v>224822</v>
      </c>
      <c r="K10" s="673">
        <v>225013</v>
      </c>
      <c r="L10" s="673">
        <v>224748</v>
      </c>
      <c r="M10" s="673">
        <v>230017</v>
      </c>
      <c r="N10" s="673">
        <v>252349</v>
      </c>
      <c r="O10" s="673">
        <v>269785</v>
      </c>
      <c r="P10" s="673">
        <v>264177</v>
      </c>
      <c r="Q10" s="673">
        <v>242150</v>
      </c>
      <c r="R10" s="673">
        <v>225739</v>
      </c>
      <c r="S10" s="673">
        <v>226455</v>
      </c>
      <c r="T10" s="673">
        <v>228407</v>
      </c>
      <c r="U10" s="673">
        <v>228180</v>
      </c>
      <c r="V10" s="673">
        <v>230323</v>
      </c>
      <c r="W10" s="673">
        <v>227590</v>
      </c>
      <c r="X10" s="673">
        <v>227512</v>
      </c>
      <c r="Y10" s="673">
        <v>231781</v>
      </c>
      <c r="Z10" s="673">
        <v>248813</v>
      </c>
      <c r="AA10" s="673">
        <v>268396</v>
      </c>
      <c r="AB10" s="673">
        <v>248630</v>
      </c>
      <c r="AC10" s="673">
        <v>232932</v>
      </c>
      <c r="AD10" s="673">
        <v>230259</v>
      </c>
      <c r="AE10" s="673">
        <v>232400</v>
      </c>
      <c r="AF10" s="673">
        <v>232471</v>
      </c>
      <c r="AG10" s="673">
        <v>231225</v>
      </c>
      <c r="AH10" s="673">
        <v>234273</v>
      </c>
      <c r="AI10" s="673">
        <v>230330</v>
      </c>
      <c r="AJ10" s="673">
        <v>228476</v>
      </c>
      <c r="AK10" s="673">
        <v>230510</v>
      </c>
      <c r="AL10" s="673">
        <v>240825</v>
      </c>
      <c r="AM10" s="515"/>
      <c r="AN10" s="515"/>
      <c r="AO10" s="515"/>
      <c r="AP10" s="515"/>
      <c r="AQ10" s="515"/>
      <c r="AR10" s="515"/>
    </row>
    <row r="11" spans="1:44" s="147" customFormat="1" ht="15" customHeight="1">
      <c r="A11" s="145"/>
      <c r="B11" s="671">
        <v>29</v>
      </c>
      <c r="C11" s="672" t="s">
        <v>66</v>
      </c>
      <c r="D11" s="673">
        <v>609299</v>
      </c>
      <c r="E11" s="673">
        <v>621717</v>
      </c>
      <c r="F11" s="673">
        <v>576561</v>
      </c>
      <c r="G11" s="673">
        <v>576624</v>
      </c>
      <c r="H11" s="673">
        <v>585094</v>
      </c>
      <c r="I11" s="673">
        <v>585366</v>
      </c>
      <c r="J11" s="673">
        <v>604808</v>
      </c>
      <c r="K11" s="673">
        <v>604165</v>
      </c>
      <c r="L11" s="673">
        <v>601727</v>
      </c>
      <c r="M11" s="673">
        <v>603769</v>
      </c>
      <c r="N11" s="673">
        <v>597742</v>
      </c>
      <c r="O11" s="673">
        <v>596776</v>
      </c>
      <c r="P11" s="673">
        <v>591949</v>
      </c>
      <c r="Q11" s="673">
        <v>590809</v>
      </c>
      <c r="R11" s="673">
        <v>592879</v>
      </c>
      <c r="S11" s="673">
        <v>600532</v>
      </c>
      <c r="T11" s="673">
        <v>613536</v>
      </c>
      <c r="U11" s="673">
        <v>624364</v>
      </c>
      <c r="V11" s="673">
        <v>644952</v>
      </c>
      <c r="W11" s="673">
        <v>639079</v>
      </c>
      <c r="X11" s="673">
        <v>637385</v>
      </c>
      <c r="Y11" s="673">
        <v>645201</v>
      </c>
      <c r="Z11" s="673">
        <v>637323</v>
      </c>
      <c r="AA11" s="673">
        <v>638345</v>
      </c>
      <c r="AB11" s="673">
        <v>624841</v>
      </c>
      <c r="AC11" s="673">
        <v>636588</v>
      </c>
      <c r="AD11" s="673">
        <v>643492</v>
      </c>
      <c r="AE11" s="673">
        <v>662530</v>
      </c>
      <c r="AF11" s="673">
        <v>668550</v>
      </c>
      <c r="AG11" s="673">
        <v>674131</v>
      </c>
      <c r="AH11" s="673">
        <v>687481</v>
      </c>
      <c r="AI11" s="673">
        <v>676527</v>
      </c>
      <c r="AJ11" s="673">
        <v>673498</v>
      </c>
      <c r="AK11" s="673">
        <v>669462</v>
      </c>
      <c r="AL11" s="673">
        <v>666192</v>
      </c>
      <c r="AM11" s="515"/>
      <c r="AN11" s="515"/>
      <c r="AO11" s="515"/>
      <c r="AP11" s="515"/>
      <c r="AQ11" s="515"/>
      <c r="AR11" s="515"/>
    </row>
    <row r="12" spans="1:44" s="147" customFormat="1" ht="15" customHeight="1">
      <c r="A12" s="145"/>
      <c r="B12" s="671">
        <v>41</v>
      </c>
      <c r="C12" s="672" t="s">
        <v>67</v>
      </c>
      <c r="D12" s="673">
        <v>738226</v>
      </c>
      <c r="E12" s="673">
        <v>744831</v>
      </c>
      <c r="F12" s="673">
        <v>697399</v>
      </c>
      <c r="G12" s="673">
        <v>698517</v>
      </c>
      <c r="H12" s="673">
        <v>711489</v>
      </c>
      <c r="I12" s="673">
        <v>708830</v>
      </c>
      <c r="J12" s="673">
        <v>713442</v>
      </c>
      <c r="K12" s="673">
        <v>714188</v>
      </c>
      <c r="L12" s="673">
        <v>739803</v>
      </c>
      <c r="M12" s="673">
        <v>743565</v>
      </c>
      <c r="N12" s="673">
        <v>744629</v>
      </c>
      <c r="O12" s="673">
        <v>737596</v>
      </c>
      <c r="P12" s="673">
        <v>733787</v>
      </c>
      <c r="Q12" s="673">
        <v>733638</v>
      </c>
      <c r="R12" s="673">
        <v>728985</v>
      </c>
      <c r="S12" s="673">
        <v>739604</v>
      </c>
      <c r="T12" s="673">
        <v>747100</v>
      </c>
      <c r="U12" s="673">
        <v>741581</v>
      </c>
      <c r="V12" s="673">
        <v>747998</v>
      </c>
      <c r="W12" s="673">
        <v>740488</v>
      </c>
      <c r="X12" s="673">
        <v>760388</v>
      </c>
      <c r="Y12" s="673">
        <v>767525</v>
      </c>
      <c r="Z12" s="673">
        <v>774054</v>
      </c>
      <c r="AA12" s="673">
        <v>769651</v>
      </c>
      <c r="AB12" s="673">
        <v>762693</v>
      </c>
      <c r="AC12" s="673">
        <v>767898</v>
      </c>
      <c r="AD12" s="673">
        <v>767986</v>
      </c>
      <c r="AE12" s="673">
        <v>782547</v>
      </c>
      <c r="AF12" s="673">
        <v>777196</v>
      </c>
      <c r="AG12" s="673">
        <v>766884</v>
      </c>
      <c r="AH12" s="673">
        <v>770372</v>
      </c>
      <c r="AI12" s="673">
        <v>762624</v>
      </c>
      <c r="AJ12" s="673">
        <v>779183</v>
      </c>
      <c r="AK12" s="673">
        <v>783007</v>
      </c>
      <c r="AL12" s="673">
        <v>793711</v>
      </c>
      <c r="AM12" s="515"/>
      <c r="AN12" s="515"/>
      <c r="AO12" s="515"/>
      <c r="AP12" s="515"/>
      <c r="AQ12" s="515"/>
      <c r="AR12" s="515"/>
    </row>
    <row r="13" spans="1:44" s="147" customFormat="1" ht="15" customHeight="1">
      <c r="A13" s="145"/>
      <c r="B13" s="669" t="s">
        <v>38</v>
      </c>
      <c r="C13" s="669"/>
      <c r="D13" s="670">
        <v>569358</v>
      </c>
      <c r="E13" s="670">
        <v>576616</v>
      </c>
      <c r="F13" s="670">
        <v>553198</v>
      </c>
      <c r="G13" s="670">
        <v>555146</v>
      </c>
      <c r="H13" s="670">
        <v>567821</v>
      </c>
      <c r="I13" s="670">
        <v>566685</v>
      </c>
      <c r="J13" s="670">
        <v>569694</v>
      </c>
      <c r="K13" s="670">
        <v>560102</v>
      </c>
      <c r="L13" s="670">
        <v>565196</v>
      </c>
      <c r="M13" s="670">
        <v>567851</v>
      </c>
      <c r="N13" s="670">
        <v>565184</v>
      </c>
      <c r="O13" s="670">
        <v>559715</v>
      </c>
      <c r="P13" s="670">
        <v>560674</v>
      </c>
      <c r="Q13" s="670">
        <v>561770</v>
      </c>
      <c r="R13" s="670">
        <v>558607</v>
      </c>
      <c r="S13" s="670">
        <v>564394</v>
      </c>
      <c r="T13" s="670">
        <v>578926</v>
      </c>
      <c r="U13" s="670">
        <v>583691</v>
      </c>
      <c r="V13" s="670">
        <v>586644</v>
      </c>
      <c r="W13" s="670">
        <v>570862</v>
      </c>
      <c r="X13" s="670">
        <v>576766</v>
      </c>
      <c r="Y13" s="670">
        <v>581598</v>
      </c>
      <c r="Z13" s="670">
        <v>581470</v>
      </c>
      <c r="AA13" s="670">
        <v>580291</v>
      </c>
      <c r="AB13" s="670">
        <v>580338</v>
      </c>
      <c r="AC13" s="670">
        <v>582812</v>
      </c>
      <c r="AD13" s="670">
        <v>581146</v>
      </c>
      <c r="AE13" s="670">
        <v>586013</v>
      </c>
      <c r="AF13" s="670">
        <v>592082</v>
      </c>
      <c r="AG13" s="670">
        <v>592746</v>
      </c>
      <c r="AH13" s="670">
        <v>594459</v>
      </c>
      <c r="AI13" s="670">
        <v>580603</v>
      </c>
      <c r="AJ13" s="670">
        <v>587097</v>
      </c>
      <c r="AK13" s="670">
        <v>587006</v>
      </c>
      <c r="AL13" s="670">
        <v>590130</v>
      </c>
      <c r="AM13" s="515"/>
      <c r="AN13" s="515"/>
      <c r="AO13" s="515"/>
      <c r="AP13" s="515"/>
      <c r="AQ13" s="515"/>
      <c r="AR13" s="515"/>
    </row>
    <row r="14" spans="1:44" s="147" customFormat="1" ht="15" customHeight="1">
      <c r="A14" s="145"/>
      <c r="B14" s="671">
        <v>22</v>
      </c>
      <c r="C14" s="672" t="s">
        <v>71</v>
      </c>
      <c r="D14" s="673">
        <v>97759</v>
      </c>
      <c r="E14" s="673">
        <v>99315</v>
      </c>
      <c r="F14" s="673">
        <v>93228</v>
      </c>
      <c r="G14" s="673">
        <v>95044</v>
      </c>
      <c r="H14" s="673">
        <v>99134</v>
      </c>
      <c r="I14" s="673">
        <v>101155</v>
      </c>
      <c r="J14" s="673">
        <v>103956</v>
      </c>
      <c r="K14" s="673">
        <v>98742</v>
      </c>
      <c r="L14" s="673">
        <v>95993</v>
      </c>
      <c r="M14" s="673">
        <v>96439</v>
      </c>
      <c r="N14" s="673">
        <v>95685</v>
      </c>
      <c r="O14" s="673">
        <v>95253</v>
      </c>
      <c r="P14" s="673">
        <v>95182</v>
      </c>
      <c r="Q14" s="673">
        <v>95692</v>
      </c>
      <c r="R14" s="673">
        <v>95883</v>
      </c>
      <c r="S14" s="673">
        <v>96537</v>
      </c>
      <c r="T14" s="673">
        <v>100077</v>
      </c>
      <c r="U14" s="673">
        <v>102637</v>
      </c>
      <c r="V14" s="673">
        <v>106505</v>
      </c>
      <c r="W14" s="673">
        <v>101214</v>
      </c>
      <c r="X14" s="673">
        <v>98802</v>
      </c>
      <c r="Y14" s="673">
        <v>99759</v>
      </c>
      <c r="Z14" s="673">
        <v>99354</v>
      </c>
      <c r="AA14" s="673">
        <v>101715</v>
      </c>
      <c r="AB14" s="673">
        <v>100697</v>
      </c>
      <c r="AC14" s="673">
        <v>101659</v>
      </c>
      <c r="AD14" s="673">
        <v>100593</v>
      </c>
      <c r="AE14" s="673">
        <v>100194</v>
      </c>
      <c r="AF14" s="673">
        <v>102147</v>
      </c>
      <c r="AG14" s="673">
        <v>104368</v>
      </c>
      <c r="AH14" s="673">
        <v>106804</v>
      </c>
      <c r="AI14" s="673">
        <v>101727</v>
      </c>
      <c r="AJ14" s="673">
        <v>99491</v>
      </c>
      <c r="AK14" s="673">
        <v>99905</v>
      </c>
      <c r="AL14" s="673">
        <v>100344</v>
      </c>
      <c r="AM14" s="515"/>
      <c r="AN14" s="515"/>
      <c r="AO14" s="515"/>
      <c r="AP14" s="515"/>
      <c r="AQ14" s="515"/>
      <c r="AR14" s="515"/>
    </row>
    <row r="15" spans="1:44" s="147" customFormat="1">
      <c r="A15" s="145"/>
      <c r="B15" s="671">
        <v>44</v>
      </c>
      <c r="C15" s="672" t="s">
        <v>72</v>
      </c>
      <c r="D15" s="673">
        <v>53975</v>
      </c>
      <c r="E15" s="673">
        <v>54693</v>
      </c>
      <c r="F15" s="673">
        <v>53542</v>
      </c>
      <c r="G15" s="673">
        <v>53210</v>
      </c>
      <c r="H15" s="673">
        <v>54077</v>
      </c>
      <c r="I15" s="673">
        <v>54426</v>
      </c>
      <c r="J15" s="673">
        <v>55438</v>
      </c>
      <c r="K15" s="673">
        <v>54170</v>
      </c>
      <c r="L15" s="673">
        <v>54624</v>
      </c>
      <c r="M15" s="673">
        <v>54750</v>
      </c>
      <c r="N15" s="673">
        <v>53797</v>
      </c>
      <c r="O15" s="673">
        <v>53208</v>
      </c>
      <c r="P15" s="673">
        <v>53058</v>
      </c>
      <c r="Q15" s="673">
        <v>53170</v>
      </c>
      <c r="R15" s="673">
        <v>53062</v>
      </c>
      <c r="S15" s="673">
        <v>53531</v>
      </c>
      <c r="T15" s="673">
        <v>54346</v>
      </c>
      <c r="U15" s="673">
        <v>55661</v>
      </c>
      <c r="V15" s="673">
        <v>57212</v>
      </c>
      <c r="W15" s="673">
        <v>55177</v>
      </c>
      <c r="X15" s="673">
        <v>55754</v>
      </c>
      <c r="Y15" s="673">
        <v>56209</v>
      </c>
      <c r="Z15" s="673">
        <v>55740</v>
      </c>
      <c r="AA15" s="673">
        <v>55533</v>
      </c>
      <c r="AB15" s="673">
        <v>55213</v>
      </c>
      <c r="AC15" s="673">
        <v>55604</v>
      </c>
      <c r="AD15" s="673">
        <v>55627</v>
      </c>
      <c r="AE15" s="673">
        <v>56276</v>
      </c>
      <c r="AF15" s="673">
        <v>56283</v>
      </c>
      <c r="AG15" s="673">
        <v>56786</v>
      </c>
      <c r="AH15" s="673">
        <v>58028</v>
      </c>
      <c r="AI15" s="673">
        <v>56010</v>
      </c>
      <c r="AJ15" s="673">
        <v>56270</v>
      </c>
      <c r="AK15" s="673">
        <v>56270</v>
      </c>
      <c r="AL15" s="673">
        <v>55969</v>
      </c>
      <c r="AM15" s="515"/>
      <c r="AN15" s="515"/>
      <c r="AO15" s="515"/>
      <c r="AP15" s="515"/>
      <c r="AQ15" s="515"/>
      <c r="AR15" s="515"/>
    </row>
    <row r="16" spans="1:44" s="147" customFormat="1">
      <c r="A16" s="145"/>
      <c r="B16" s="671">
        <v>50</v>
      </c>
      <c r="C16" s="672" t="s">
        <v>73</v>
      </c>
      <c r="D16" s="673">
        <v>417624</v>
      </c>
      <c r="E16" s="673">
        <v>422608</v>
      </c>
      <c r="F16" s="673">
        <v>406428</v>
      </c>
      <c r="G16" s="673">
        <v>406892</v>
      </c>
      <c r="H16" s="673">
        <v>414610</v>
      </c>
      <c r="I16" s="673">
        <v>411104</v>
      </c>
      <c r="J16" s="673">
        <v>410300</v>
      </c>
      <c r="K16" s="673">
        <v>407190</v>
      </c>
      <c r="L16" s="673">
        <v>414579</v>
      </c>
      <c r="M16" s="673">
        <v>416662</v>
      </c>
      <c r="N16" s="673">
        <v>415702</v>
      </c>
      <c r="O16" s="673">
        <v>411254</v>
      </c>
      <c r="P16" s="673">
        <v>412434</v>
      </c>
      <c r="Q16" s="673">
        <v>412908</v>
      </c>
      <c r="R16" s="673">
        <v>409662</v>
      </c>
      <c r="S16" s="673">
        <v>414326</v>
      </c>
      <c r="T16" s="673">
        <v>424503</v>
      </c>
      <c r="U16" s="673">
        <v>425393</v>
      </c>
      <c r="V16" s="673">
        <v>422927</v>
      </c>
      <c r="W16" s="673">
        <v>414471</v>
      </c>
      <c r="X16" s="673">
        <v>422210</v>
      </c>
      <c r="Y16" s="673">
        <v>425630</v>
      </c>
      <c r="Z16" s="673">
        <v>426376</v>
      </c>
      <c r="AA16" s="673">
        <v>423043</v>
      </c>
      <c r="AB16" s="673">
        <v>424428</v>
      </c>
      <c r="AC16" s="673">
        <v>425549</v>
      </c>
      <c r="AD16" s="673">
        <v>424926</v>
      </c>
      <c r="AE16" s="673">
        <v>429543</v>
      </c>
      <c r="AF16" s="673">
        <v>433652</v>
      </c>
      <c r="AG16" s="673">
        <v>431592</v>
      </c>
      <c r="AH16" s="673">
        <v>429627</v>
      </c>
      <c r="AI16" s="673">
        <v>422866</v>
      </c>
      <c r="AJ16" s="673">
        <v>431336</v>
      </c>
      <c r="AK16" s="673">
        <v>430831</v>
      </c>
      <c r="AL16" s="673">
        <v>433817</v>
      </c>
      <c r="AM16" s="515"/>
      <c r="AN16" s="515"/>
      <c r="AO16" s="515"/>
      <c r="AP16" s="515"/>
      <c r="AQ16" s="515"/>
      <c r="AR16" s="515"/>
    </row>
    <row r="17" spans="1:44" s="147" customFormat="1">
      <c r="A17" s="145"/>
      <c r="B17" s="516" t="s">
        <v>431</v>
      </c>
      <c r="C17" s="516"/>
      <c r="D17" s="517">
        <v>360958</v>
      </c>
      <c r="E17" s="517">
        <v>363469</v>
      </c>
      <c r="F17" s="517">
        <v>352391</v>
      </c>
      <c r="G17" s="517">
        <v>349067</v>
      </c>
      <c r="H17" s="517">
        <v>351008</v>
      </c>
      <c r="I17" s="517">
        <v>352250</v>
      </c>
      <c r="J17" s="517">
        <v>360264</v>
      </c>
      <c r="K17" s="517">
        <v>360377</v>
      </c>
      <c r="L17" s="517">
        <v>359024</v>
      </c>
      <c r="M17" s="517">
        <v>361846</v>
      </c>
      <c r="N17" s="517">
        <v>360040</v>
      </c>
      <c r="O17" s="517">
        <v>359005</v>
      </c>
      <c r="P17" s="517">
        <v>356297</v>
      </c>
      <c r="Q17" s="517">
        <v>356696</v>
      </c>
      <c r="R17" s="517">
        <v>356179</v>
      </c>
      <c r="S17" s="517">
        <v>359011</v>
      </c>
      <c r="T17" s="517">
        <v>362698</v>
      </c>
      <c r="U17" s="517">
        <v>363560</v>
      </c>
      <c r="V17" s="517">
        <v>371951</v>
      </c>
      <c r="W17" s="517">
        <v>367699</v>
      </c>
      <c r="X17" s="517">
        <v>364097</v>
      </c>
      <c r="Y17" s="517">
        <v>368259</v>
      </c>
      <c r="Z17" s="517">
        <v>367873</v>
      </c>
      <c r="AA17" s="517">
        <v>369680</v>
      </c>
      <c r="AB17" s="517">
        <v>366213</v>
      </c>
      <c r="AC17" s="517">
        <v>367434</v>
      </c>
      <c r="AD17" s="517">
        <v>367666</v>
      </c>
      <c r="AE17" s="517">
        <v>372321</v>
      </c>
      <c r="AF17" s="517">
        <v>371535</v>
      </c>
      <c r="AG17" s="517">
        <v>372510</v>
      </c>
      <c r="AH17" s="517">
        <v>378929</v>
      </c>
      <c r="AI17" s="517">
        <v>373386</v>
      </c>
      <c r="AJ17" s="517">
        <v>369742</v>
      </c>
      <c r="AK17" s="517">
        <v>371237</v>
      </c>
      <c r="AL17" s="517">
        <v>371510</v>
      </c>
      <c r="AM17" s="515"/>
      <c r="AN17" s="515"/>
      <c r="AO17" s="515"/>
      <c r="AP17" s="515"/>
      <c r="AQ17" s="515"/>
      <c r="AR17" s="515"/>
    </row>
    <row r="18" spans="1:44" s="147" customFormat="1">
      <c r="A18" s="145"/>
      <c r="B18" s="516" t="s">
        <v>432</v>
      </c>
      <c r="C18" s="516"/>
      <c r="D18" s="517">
        <v>428679</v>
      </c>
      <c r="E18" s="517">
        <v>447918</v>
      </c>
      <c r="F18" s="517">
        <v>443057</v>
      </c>
      <c r="G18" s="517">
        <v>470386</v>
      </c>
      <c r="H18" s="517">
        <v>490816</v>
      </c>
      <c r="I18" s="517">
        <v>495696</v>
      </c>
      <c r="J18" s="517">
        <v>511267</v>
      </c>
      <c r="K18" s="517">
        <v>505988</v>
      </c>
      <c r="L18" s="517">
        <v>492189</v>
      </c>
      <c r="M18" s="517">
        <v>431754</v>
      </c>
      <c r="N18" s="517">
        <v>418475</v>
      </c>
      <c r="O18" s="517">
        <v>415123</v>
      </c>
      <c r="P18" s="517">
        <v>411983</v>
      </c>
      <c r="Q18" s="517">
        <v>413756</v>
      </c>
      <c r="R18" s="517">
        <v>421442</v>
      </c>
      <c r="S18" s="517">
        <v>432085</v>
      </c>
      <c r="T18" s="517">
        <v>471623</v>
      </c>
      <c r="U18" s="517">
        <v>528355</v>
      </c>
      <c r="V18" s="517">
        <v>551801</v>
      </c>
      <c r="W18" s="517">
        <v>544145</v>
      </c>
      <c r="X18" s="517">
        <v>528811</v>
      </c>
      <c r="Y18" s="517">
        <v>501120</v>
      </c>
      <c r="Z18" s="517">
        <v>442446</v>
      </c>
      <c r="AA18" s="517">
        <v>437556</v>
      </c>
      <c r="AB18" s="517">
        <v>432951</v>
      </c>
      <c r="AC18" s="517">
        <v>447657</v>
      </c>
      <c r="AD18" s="517">
        <v>477014</v>
      </c>
      <c r="AE18" s="517">
        <v>539215</v>
      </c>
      <c r="AF18" s="517">
        <v>575818</v>
      </c>
      <c r="AG18" s="517">
        <v>595978</v>
      </c>
      <c r="AH18" s="517">
        <v>608129</v>
      </c>
      <c r="AI18" s="517">
        <v>597496</v>
      </c>
      <c r="AJ18" s="517">
        <v>578413</v>
      </c>
      <c r="AK18" s="517">
        <v>512085</v>
      </c>
      <c r="AL18" s="517">
        <v>461520</v>
      </c>
      <c r="AM18" s="515"/>
      <c r="AN18" s="515"/>
      <c r="AO18" s="515"/>
      <c r="AP18" s="515"/>
      <c r="AQ18" s="515"/>
      <c r="AR18" s="515"/>
    </row>
    <row r="19" spans="1:44" s="147" customFormat="1">
      <c r="A19" s="145"/>
      <c r="B19" s="516" t="s">
        <v>18</v>
      </c>
      <c r="C19" s="516"/>
      <c r="D19" s="517">
        <v>809479</v>
      </c>
      <c r="E19" s="517">
        <v>819216</v>
      </c>
      <c r="F19" s="517">
        <v>765705</v>
      </c>
      <c r="G19" s="517">
        <v>754211</v>
      </c>
      <c r="H19" s="517">
        <v>759978</v>
      </c>
      <c r="I19" s="517">
        <v>754651</v>
      </c>
      <c r="J19" s="517">
        <v>759074</v>
      </c>
      <c r="K19" s="517">
        <v>756575</v>
      </c>
      <c r="L19" s="517">
        <v>774981</v>
      </c>
      <c r="M19" s="517">
        <v>781356</v>
      </c>
      <c r="N19" s="517">
        <v>778842</v>
      </c>
      <c r="O19" s="517">
        <v>777232</v>
      </c>
      <c r="P19" s="517">
        <v>768270</v>
      </c>
      <c r="Q19" s="517">
        <v>769289</v>
      </c>
      <c r="R19" s="517">
        <v>764192</v>
      </c>
      <c r="S19" s="517">
        <v>770009</v>
      </c>
      <c r="T19" s="517">
        <v>774113</v>
      </c>
      <c r="U19" s="517">
        <v>764508</v>
      </c>
      <c r="V19" s="517">
        <v>775632</v>
      </c>
      <c r="W19" s="517">
        <v>768991</v>
      </c>
      <c r="X19" s="517">
        <v>800012</v>
      </c>
      <c r="Y19" s="517">
        <v>819277</v>
      </c>
      <c r="Z19" s="517">
        <v>827197</v>
      </c>
      <c r="AA19" s="517">
        <v>829252</v>
      </c>
      <c r="AB19" s="517">
        <v>815396</v>
      </c>
      <c r="AC19" s="517">
        <v>824459</v>
      </c>
      <c r="AD19" s="517">
        <v>832764</v>
      </c>
      <c r="AE19" s="517">
        <v>839666</v>
      </c>
      <c r="AF19" s="517">
        <v>838506</v>
      </c>
      <c r="AG19" s="517">
        <v>830904</v>
      </c>
      <c r="AH19" s="517">
        <v>838998</v>
      </c>
      <c r="AI19" s="517">
        <v>827331</v>
      </c>
      <c r="AJ19" s="517">
        <v>851700</v>
      </c>
      <c r="AK19" s="517">
        <v>862550</v>
      </c>
      <c r="AL19" s="517">
        <v>870975</v>
      </c>
      <c r="AM19" s="515"/>
      <c r="AN19" s="515"/>
      <c r="AO19" s="515"/>
      <c r="AP19" s="515"/>
      <c r="AQ19" s="515"/>
      <c r="AR19" s="515"/>
    </row>
    <row r="20" spans="1:44" s="147" customFormat="1">
      <c r="A20" s="145"/>
      <c r="B20" s="671">
        <v>35</v>
      </c>
      <c r="C20" s="672" t="s">
        <v>79</v>
      </c>
      <c r="D20" s="673">
        <v>427599</v>
      </c>
      <c r="E20" s="673">
        <v>432996</v>
      </c>
      <c r="F20" s="673">
        <v>405038</v>
      </c>
      <c r="G20" s="673">
        <v>398239</v>
      </c>
      <c r="H20" s="673">
        <v>401030</v>
      </c>
      <c r="I20" s="673">
        <v>397780</v>
      </c>
      <c r="J20" s="673">
        <v>399103</v>
      </c>
      <c r="K20" s="673">
        <v>397366</v>
      </c>
      <c r="L20" s="673">
        <v>407399</v>
      </c>
      <c r="M20" s="673">
        <v>410779</v>
      </c>
      <c r="N20" s="673">
        <v>409927</v>
      </c>
      <c r="O20" s="673">
        <v>409465</v>
      </c>
      <c r="P20" s="673">
        <v>405014</v>
      </c>
      <c r="Q20" s="673">
        <v>405328</v>
      </c>
      <c r="R20" s="673">
        <v>400432</v>
      </c>
      <c r="S20" s="673">
        <v>404536</v>
      </c>
      <c r="T20" s="673">
        <v>406069</v>
      </c>
      <c r="U20" s="673">
        <v>401354</v>
      </c>
      <c r="V20" s="673">
        <v>406960</v>
      </c>
      <c r="W20" s="673">
        <v>403465</v>
      </c>
      <c r="X20" s="673">
        <v>419876</v>
      </c>
      <c r="Y20" s="673">
        <v>431641</v>
      </c>
      <c r="Z20" s="673">
        <v>435891</v>
      </c>
      <c r="AA20" s="673">
        <v>436606</v>
      </c>
      <c r="AB20" s="673">
        <v>428523</v>
      </c>
      <c r="AC20" s="673">
        <v>432784</v>
      </c>
      <c r="AD20" s="673">
        <v>437396</v>
      </c>
      <c r="AE20" s="673">
        <v>440867</v>
      </c>
      <c r="AF20" s="673">
        <v>440043</v>
      </c>
      <c r="AG20" s="673">
        <v>436642</v>
      </c>
      <c r="AH20" s="673">
        <v>439923</v>
      </c>
      <c r="AI20" s="673">
        <v>433667</v>
      </c>
      <c r="AJ20" s="673">
        <v>446832</v>
      </c>
      <c r="AK20" s="673">
        <v>453203</v>
      </c>
      <c r="AL20" s="673">
        <v>457832</v>
      </c>
      <c r="AM20" s="515"/>
      <c r="AN20" s="515"/>
      <c r="AO20" s="515"/>
      <c r="AP20" s="515"/>
      <c r="AQ20" s="515"/>
      <c r="AR20" s="515"/>
    </row>
    <row r="21" spans="1:44" s="147" customFormat="1">
      <c r="A21" s="145"/>
      <c r="B21" s="671">
        <v>38</v>
      </c>
      <c r="C21" s="672" t="s">
        <v>284</v>
      </c>
      <c r="D21" s="673">
        <v>381880</v>
      </c>
      <c r="E21" s="673">
        <v>386220</v>
      </c>
      <c r="F21" s="673">
        <v>360667</v>
      </c>
      <c r="G21" s="673">
        <v>355972</v>
      </c>
      <c r="H21" s="673">
        <v>358948</v>
      </c>
      <c r="I21" s="673">
        <v>356871</v>
      </c>
      <c r="J21" s="673">
        <v>359971</v>
      </c>
      <c r="K21" s="673">
        <v>359209</v>
      </c>
      <c r="L21" s="673">
        <v>367582</v>
      </c>
      <c r="M21" s="673">
        <v>370577</v>
      </c>
      <c r="N21" s="673">
        <v>368915</v>
      </c>
      <c r="O21" s="673">
        <v>367767</v>
      </c>
      <c r="P21" s="673">
        <v>363256</v>
      </c>
      <c r="Q21" s="673">
        <v>363961</v>
      </c>
      <c r="R21" s="673">
        <v>363760</v>
      </c>
      <c r="S21" s="673">
        <v>365473</v>
      </c>
      <c r="T21" s="673">
        <v>368044</v>
      </c>
      <c r="U21" s="673">
        <v>363154</v>
      </c>
      <c r="V21" s="673">
        <v>368672</v>
      </c>
      <c r="W21" s="673">
        <v>365526</v>
      </c>
      <c r="X21" s="673">
        <v>380136</v>
      </c>
      <c r="Y21" s="673">
        <v>387636</v>
      </c>
      <c r="Z21" s="673">
        <v>391306</v>
      </c>
      <c r="AA21" s="673">
        <v>392646</v>
      </c>
      <c r="AB21" s="673">
        <v>386873</v>
      </c>
      <c r="AC21" s="673">
        <v>391675</v>
      </c>
      <c r="AD21" s="673">
        <v>395368</v>
      </c>
      <c r="AE21" s="673">
        <v>398799</v>
      </c>
      <c r="AF21" s="673">
        <v>398463</v>
      </c>
      <c r="AG21" s="673">
        <v>394262</v>
      </c>
      <c r="AH21" s="673">
        <v>399075</v>
      </c>
      <c r="AI21" s="673">
        <v>393664</v>
      </c>
      <c r="AJ21" s="673">
        <v>404868</v>
      </c>
      <c r="AK21" s="673">
        <v>409347</v>
      </c>
      <c r="AL21" s="673">
        <v>413143</v>
      </c>
      <c r="AM21" s="515"/>
      <c r="AN21" s="515"/>
      <c r="AO21" s="515"/>
      <c r="AP21" s="515"/>
      <c r="AQ21" s="515"/>
      <c r="AR21" s="515"/>
    </row>
    <row r="22" spans="1:44" s="147" customFormat="1">
      <c r="A22" s="145"/>
      <c r="B22" s="516" t="s">
        <v>433</v>
      </c>
      <c r="C22" s="516"/>
      <c r="D22" s="517">
        <v>214338</v>
      </c>
      <c r="E22" s="517">
        <v>216443</v>
      </c>
      <c r="F22" s="517">
        <v>208507</v>
      </c>
      <c r="G22" s="517">
        <v>207907</v>
      </c>
      <c r="H22" s="517">
        <v>209362</v>
      </c>
      <c r="I22" s="517">
        <v>210839</v>
      </c>
      <c r="J22" s="517">
        <v>219122</v>
      </c>
      <c r="K22" s="517">
        <v>216567</v>
      </c>
      <c r="L22" s="517">
        <v>216570</v>
      </c>
      <c r="M22" s="517">
        <v>217995</v>
      </c>
      <c r="N22" s="517">
        <v>215333</v>
      </c>
      <c r="O22" s="517">
        <v>212866</v>
      </c>
      <c r="P22" s="517">
        <v>212919</v>
      </c>
      <c r="Q22" s="517">
        <v>212975</v>
      </c>
      <c r="R22" s="517">
        <v>213937</v>
      </c>
      <c r="S22" s="517">
        <v>214802</v>
      </c>
      <c r="T22" s="517">
        <v>217003</v>
      </c>
      <c r="U22" s="517">
        <v>220736</v>
      </c>
      <c r="V22" s="517">
        <v>228419</v>
      </c>
      <c r="W22" s="517">
        <v>222574</v>
      </c>
      <c r="X22" s="517">
        <v>221632</v>
      </c>
      <c r="Y22" s="517">
        <v>222748</v>
      </c>
      <c r="Z22" s="517">
        <v>221335</v>
      </c>
      <c r="AA22" s="517">
        <v>219821</v>
      </c>
      <c r="AB22" s="517">
        <v>218442</v>
      </c>
      <c r="AC22" s="517">
        <v>219024</v>
      </c>
      <c r="AD22" s="517">
        <v>220982</v>
      </c>
      <c r="AE22" s="517">
        <v>224282</v>
      </c>
      <c r="AF22" s="517">
        <v>223962</v>
      </c>
      <c r="AG22" s="517">
        <v>225796</v>
      </c>
      <c r="AH22" s="517">
        <v>232340</v>
      </c>
      <c r="AI22" s="517">
        <v>225467</v>
      </c>
      <c r="AJ22" s="517">
        <v>224127</v>
      </c>
      <c r="AK22" s="517">
        <v>224474</v>
      </c>
      <c r="AL22" s="517">
        <v>223918</v>
      </c>
      <c r="AM22" s="515"/>
      <c r="AN22" s="515"/>
      <c r="AO22" s="515"/>
      <c r="AP22" s="515"/>
      <c r="AQ22" s="515"/>
      <c r="AR22" s="515"/>
    </row>
    <row r="23" spans="1:44" s="147" customFormat="1">
      <c r="A23" s="145"/>
      <c r="B23" s="667" t="s">
        <v>262</v>
      </c>
      <c r="C23" s="667"/>
      <c r="D23" s="668">
        <v>697935</v>
      </c>
      <c r="E23" s="668">
        <v>705173</v>
      </c>
      <c r="F23" s="668">
        <v>672516</v>
      </c>
      <c r="G23" s="668">
        <v>672450</v>
      </c>
      <c r="H23" s="668">
        <v>691230</v>
      </c>
      <c r="I23" s="668">
        <v>696145</v>
      </c>
      <c r="J23" s="668">
        <v>699210</v>
      </c>
      <c r="K23" s="668">
        <v>696918</v>
      </c>
      <c r="L23" s="668">
        <v>716731</v>
      </c>
      <c r="M23" s="668">
        <v>710285</v>
      </c>
      <c r="N23" s="668">
        <v>715115</v>
      </c>
      <c r="O23" s="668">
        <v>711118</v>
      </c>
      <c r="P23" s="668">
        <v>704369</v>
      </c>
      <c r="Q23" s="668">
        <v>704080</v>
      </c>
      <c r="R23" s="668">
        <v>698931</v>
      </c>
      <c r="S23" s="668">
        <v>704141</v>
      </c>
      <c r="T23" s="668">
        <v>724700</v>
      </c>
      <c r="U23" s="668">
        <v>730812</v>
      </c>
      <c r="V23" s="668">
        <v>733419</v>
      </c>
      <c r="W23" s="668">
        <v>723639</v>
      </c>
      <c r="X23" s="668">
        <v>733438</v>
      </c>
      <c r="Y23" s="668">
        <v>739562</v>
      </c>
      <c r="Z23" s="668">
        <v>745428</v>
      </c>
      <c r="AA23" s="668">
        <v>744406</v>
      </c>
      <c r="AB23" s="668">
        <v>735881</v>
      </c>
      <c r="AC23" s="668">
        <v>736088</v>
      </c>
      <c r="AD23" s="668">
        <v>735274</v>
      </c>
      <c r="AE23" s="668">
        <v>747437</v>
      </c>
      <c r="AF23" s="668">
        <v>755388</v>
      </c>
      <c r="AG23" s="668">
        <v>758647</v>
      </c>
      <c r="AH23" s="668">
        <v>758107</v>
      </c>
      <c r="AI23" s="668">
        <v>744681</v>
      </c>
      <c r="AJ23" s="668">
        <v>747728</v>
      </c>
      <c r="AK23" s="668">
        <v>745035</v>
      </c>
      <c r="AL23" s="668">
        <v>751718</v>
      </c>
      <c r="AM23" s="515"/>
      <c r="AN23" s="515"/>
      <c r="AO23" s="515"/>
      <c r="AP23" s="515"/>
      <c r="AQ23" s="515"/>
      <c r="AR23" s="515"/>
    </row>
    <row r="24" spans="1:44" s="147" customFormat="1">
      <c r="A24" s="145"/>
      <c r="B24" s="671">
        <v>2</v>
      </c>
      <c r="C24" s="672" t="s">
        <v>74</v>
      </c>
      <c r="D24" s="673">
        <v>138765</v>
      </c>
      <c r="E24" s="673">
        <v>140332</v>
      </c>
      <c r="F24" s="673">
        <v>134245</v>
      </c>
      <c r="G24" s="673">
        <v>135148</v>
      </c>
      <c r="H24" s="673">
        <v>140397</v>
      </c>
      <c r="I24" s="673">
        <v>142338</v>
      </c>
      <c r="J24" s="673">
        <v>141979</v>
      </c>
      <c r="K24" s="673">
        <v>141182</v>
      </c>
      <c r="L24" s="673">
        <v>142283</v>
      </c>
      <c r="M24" s="673">
        <v>141874</v>
      </c>
      <c r="N24" s="673">
        <v>141334</v>
      </c>
      <c r="O24" s="673">
        <v>140026</v>
      </c>
      <c r="P24" s="673">
        <v>138544</v>
      </c>
      <c r="Q24" s="673">
        <v>139331</v>
      </c>
      <c r="R24" s="673">
        <v>138389</v>
      </c>
      <c r="S24" s="673">
        <v>139946</v>
      </c>
      <c r="T24" s="673">
        <v>145495</v>
      </c>
      <c r="U24" s="673">
        <v>148129</v>
      </c>
      <c r="V24" s="673">
        <v>147501</v>
      </c>
      <c r="W24" s="673">
        <v>144421</v>
      </c>
      <c r="X24" s="673">
        <v>146268</v>
      </c>
      <c r="Y24" s="673">
        <v>146871</v>
      </c>
      <c r="Z24" s="673">
        <v>147525</v>
      </c>
      <c r="AA24" s="673">
        <v>146887</v>
      </c>
      <c r="AB24" s="673">
        <v>145526</v>
      </c>
      <c r="AC24" s="673">
        <v>145409</v>
      </c>
      <c r="AD24" s="673">
        <v>145627</v>
      </c>
      <c r="AE24" s="673">
        <v>148354</v>
      </c>
      <c r="AF24" s="673">
        <v>151163</v>
      </c>
      <c r="AG24" s="673">
        <v>151889</v>
      </c>
      <c r="AH24" s="673">
        <v>151778</v>
      </c>
      <c r="AI24" s="673">
        <v>147432</v>
      </c>
      <c r="AJ24" s="673">
        <v>147974</v>
      </c>
      <c r="AK24" s="673">
        <v>147388</v>
      </c>
      <c r="AL24" s="673">
        <v>148195</v>
      </c>
      <c r="AM24" s="515"/>
      <c r="AN24" s="515"/>
      <c r="AO24" s="515"/>
      <c r="AP24" s="515"/>
      <c r="AQ24" s="515"/>
      <c r="AR24" s="515"/>
    </row>
    <row r="25" spans="1:44" s="147" customFormat="1">
      <c r="A25" s="145"/>
      <c r="B25" s="671">
        <v>13</v>
      </c>
      <c r="C25" s="672" t="s">
        <v>75</v>
      </c>
      <c r="D25" s="673">
        <v>164704</v>
      </c>
      <c r="E25" s="673">
        <v>166369</v>
      </c>
      <c r="F25" s="673">
        <v>156959</v>
      </c>
      <c r="G25" s="673">
        <v>156928</v>
      </c>
      <c r="H25" s="673">
        <v>160352</v>
      </c>
      <c r="I25" s="673">
        <v>161805</v>
      </c>
      <c r="J25" s="673">
        <v>164443</v>
      </c>
      <c r="K25" s="673">
        <v>165834</v>
      </c>
      <c r="L25" s="673">
        <v>171710</v>
      </c>
      <c r="M25" s="673">
        <v>166411</v>
      </c>
      <c r="N25" s="673">
        <v>168352</v>
      </c>
      <c r="O25" s="673">
        <v>168473</v>
      </c>
      <c r="P25" s="673">
        <v>166381</v>
      </c>
      <c r="Q25" s="673">
        <v>165289</v>
      </c>
      <c r="R25" s="673">
        <v>164290</v>
      </c>
      <c r="S25" s="673">
        <v>165748</v>
      </c>
      <c r="T25" s="673">
        <v>170613</v>
      </c>
      <c r="U25" s="673">
        <v>170003</v>
      </c>
      <c r="V25" s="673">
        <v>172144</v>
      </c>
      <c r="W25" s="673">
        <v>171533</v>
      </c>
      <c r="X25" s="673">
        <v>173772</v>
      </c>
      <c r="Y25" s="673">
        <v>172246</v>
      </c>
      <c r="Z25" s="673">
        <v>173913</v>
      </c>
      <c r="AA25" s="673">
        <v>174748</v>
      </c>
      <c r="AB25" s="673">
        <v>171667</v>
      </c>
      <c r="AC25" s="673">
        <v>171786</v>
      </c>
      <c r="AD25" s="673">
        <v>171801</v>
      </c>
      <c r="AE25" s="673">
        <v>173906</v>
      </c>
      <c r="AF25" s="673">
        <v>175338</v>
      </c>
      <c r="AG25" s="673">
        <v>174508</v>
      </c>
      <c r="AH25" s="673">
        <v>175843</v>
      </c>
      <c r="AI25" s="673">
        <v>174322</v>
      </c>
      <c r="AJ25" s="673">
        <v>174707</v>
      </c>
      <c r="AK25" s="673">
        <v>172502</v>
      </c>
      <c r="AL25" s="673">
        <v>174113</v>
      </c>
      <c r="AM25" s="515"/>
      <c r="AN25" s="515"/>
      <c r="AO25" s="515"/>
      <c r="AP25" s="515"/>
      <c r="AQ25" s="515"/>
      <c r="AR25" s="515"/>
    </row>
    <row r="26" spans="1:44" s="147" customFormat="1">
      <c r="A26" s="146"/>
      <c r="B26" s="671">
        <v>16</v>
      </c>
      <c r="C26" s="672" t="s">
        <v>76</v>
      </c>
      <c r="D26" s="673">
        <v>75752</v>
      </c>
      <c r="E26" s="673">
        <v>76715</v>
      </c>
      <c r="F26" s="673">
        <v>73789</v>
      </c>
      <c r="G26" s="673">
        <v>73869</v>
      </c>
      <c r="H26" s="673">
        <v>76403</v>
      </c>
      <c r="I26" s="673">
        <v>78706</v>
      </c>
      <c r="J26" s="673">
        <v>76007</v>
      </c>
      <c r="K26" s="673">
        <v>75649</v>
      </c>
      <c r="L26" s="673">
        <v>78813</v>
      </c>
      <c r="M26" s="673">
        <v>76338</v>
      </c>
      <c r="N26" s="673">
        <v>76522</v>
      </c>
      <c r="O26" s="673">
        <v>76185</v>
      </c>
      <c r="P26" s="673">
        <v>75740</v>
      </c>
      <c r="Q26" s="673">
        <v>76240</v>
      </c>
      <c r="R26" s="673">
        <v>75309</v>
      </c>
      <c r="S26" s="673">
        <v>75479</v>
      </c>
      <c r="T26" s="673">
        <v>78703</v>
      </c>
      <c r="U26" s="673">
        <v>81678</v>
      </c>
      <c r="V26" s="673">
        <v>79980</v>
      </c>
      <c r="W26" s="673">
        <v>78463</v>
      </c>
      <c r="X26" s="673">
        <v>79762</v>
      </c>
      <c r="Y26" s="673">
        <v>79115</v>
      </c>
      <c r="Z26" s="673">
        <v>79185</v>
      </c>
      <c r="AA26" s="673">
        <v>79532</v>
      </c>
      <c r="AB26" s="673">
        <v>78750</v>
      </c>
      <c r="AC26" s="673">
        <v>78827</v>
      </c>
      <c r="AD26" s="673">
        <v>78671</v>
      </c>
      <c r="AE26" s="673">
        <v>79330</v>
      </c>
      <c r="AF26" s="673">
        <v>81265</v>
      </c>
      <c r="AG26" s="673">
        <v>83750</v>
      </c>
      <c r="AH26" s="673">
        <v>81520</v>
      </c>
      <c r="AI26" s="673">
        <v>79653</v>
      </c>
      <c r="AJ26" s="673">
        <v>80376</v>
      </c>
      <c r="AK26" s="673">
        <v>79115</v>
      </c>
      <c r="AL26" s="673">
        <v>79831</v>
      </c>
      <c r="AM26" s="515"/>
      <c r="AN26" s="515"/>
      <c r="AO26" s="515"/>
      <c r="AP26" s="515"/>
      <c r="AQ26" s="515"/>
      <c r="AR26" s="515"/>
    </row>
    <row r="27" spans="1:44" s="147" customFormat="1">
      <c r="A27" s="100"/>
      <c r="B27" s="671">
        <v>19</v>
      </c>
      <c r="C27" s="672" t="s">
        <v>77</v>
      </c>
      <c r="D27" s="673">
        <v>90330</v>
      </c>
      <c r="E27" s="673">
        <v>90944</v>
      </c>
      <c r="F27" s="673">
        <v>87119</v>
      </c>
      <c r="G27" s="673">
        <v>87040</v>
      </c>
      <c r="H27" s="673">
        <v>90604</v>
      </c>
      <c r="I27" s="673">
        <v>89318</v>
      </c>
      <c r="J27" s="673">
        <v>89498</v>
      </c>
      <c r="K27" s="673">
        <v>88634</v>
      </c>
      <c r="L27" s="673">
        <v>90039</v>
      </c>
      <c r="M27" s="673">
        <v>92306</v>
      </c>
      <c r="N27" s="673">
        <v>93639</v>
      </c>
      <c r="O27" s="673">
        <v>92599</v>
      </c>
      <c r="P27" s="673">
        <v>91860</v>
      </c>
      <c r="Q27" s="673">
        <v>91174</v>
      </c>
      <c r="R27" s="673">
        <v>91021</v>
      </c>
      <c r="S27" s="673">
        <v>92062</v>
      </c>
      <c r="T27" s="673">
        <v>94628</v>
      </c>
      <c r="U27" s="673">
        <v>95301</v>
      </c>
      <c r="V27" s="673">
        <v>95255</v>
      </c>
      <c r="W27" s="673">
        <v>93547</v>
      </c>
      <c r="X27" s="673">
        <v>92885</v>
      </c>
      <c r="Y27" s="673">
        <v>97280</v>
      </c>
      <c r="Z27" s="673">
        <v>98513</v>
      </c>
      <c r="AA27" s="673">
        <v>97781</v>
      </c>
      <c r="AB27" s="673">
        <v>96156</v>
      </c>
      <c r="AC27" s="673">
        <v>95689</v>
      </c>
      <c r="AD27" s="673">
        <v>95321</v>
      </c>
      <c r="AE27" s="673">
        <v>97892</v>
      </c>
      <c r="AF27" s="673">
        <v>99256</v>
      </c>
      <c r="AG27" s="673">
        <v>99569</v>
      </c>
      <c r="AH27" s="673">
        <v>99299</v>
      </c>
      <c r="AI27" s="673">
        <v>97434</v>
      </c>
      <c r="AJ27" s="673">
        <v>96954</v>
      </c>
      <c r="AK27" s="673">
        <v>99009</v>
      </c>
      <c r="AL27" s="673">
        <v>100374</v>
      </c>
      <c r="AM27" s="515"/>
      <c r="AN27" s="515"/>
      <c r="AO27" s="515"/>
      <c r="AP27" s="515"/>
      <c r="AQ27" s="515"/>
      <c r="AR27" s="515"/>
    </row>
    <row r="28" spans="1:44" s="147" customFormat="1">
      <c r="A28" s="100"/>
      <c r="B28" s="671">
        <v>45</v>
      </c>
      <c r="C28" s="672" t="s">
        <v>78</v>
      </c>
      <c r="D28" s="673">
        <v>228384</v>
      </c>
      <c r="E28" s="673">
        <v>230813</v>
      </c>
      <c r="F28" s="673">
        <v>220404</v>
      </c>
      <c r="G28" s="673">
        <v>219465</v>
      </c>
      <c r="H28" s="673">
        <v>223474</v>
      </c>
      <c r="I28" s="673">
        <v>223978</v>
      </c>
      <c r="J28" s="673">
        <v>227283</v>
      </c>
      <c r="K28" s="673">
        <v>225619</v>
      </c>
      <c r="L28" s="673">
        <v>233886</v>
      </c>
      <c r="M28" s="673">
        <v>233356</v>
      </c>
      <c r="N28" s="673">
        <v>235268</v>
      </c>
      <c r="O28" s="673">
        <v>233835</v>
      </c>
      <c r="P28" s="673">
        <v>231844</v>
      </c>
      <c r="Q28" s="673">
        <v>232046</v>
      </c>
      <c r="R28" s="673">
        <v>229922</v>
      </c>
      <c r="S28" s="673">
        <v>230906</v>
      </c>
      <c r="T28" s="673">
        <v>235261</v>
      </c>
      <c r="U28" s="673">
        <v>235701</v>
      </c>
      <c r="V28" s="673">
        <v>238539</v>
      </c>
      <c r="W28" s="673">
        <v>235675</v>
      </c>
      <c r="X28" s="673">
        <v>240751</v>
      </c>
      <c r="Y28" s="673">
        <v>244050</v>
      </c>
      <c r="Z28" s="673">
        <v>246292</v>
      </c>
      <c r="AA28" s="673">
        <v>245458</v>
      </c>
      <c r="AB28" s="673">
        <v>243782</v>
      </c>
      <c r="AC28" s="673">
        <v>244377</v>
      </c>
      <c r="AD28" s="673">
        <v>243854</v>
      </c>
      <c r="AE28" s="673">
        <v>247955</v>
      </c>
      <c r="AF28" s="673">
        <v>248366</v>
      </c>
      <c r="AG28" s="673">
        <v>248931</v>
      </c>
      <c r="AH28" s="673">
        <v>249667</v>
      </c>
      <c r="AI28" s="673">
        <v>245840</v>
      </c>
      <c r="AJ28" s="673">
        <v>247717</v>
      </c>
      <c r="AK28" s="673">
        <v>247021</v>
      </c>
      <c r="AL28" s="673">
        <v>249205</v>
      </c>
      <c r="AM28" s="515"/>
      <c r="AN28" s="515"/>
      <c r="AO28" s="515"/>
      <c r="AP28" s="515"/>
      <c r="AQ28" s="515"/>
      <c r="AR28" s="515"/>
    </row>
    <row r="29" spans="1:44" s="147" customFormat="1">
      <c r="A29" s="100"/>
      <c r="B29" s="674" t="s">
        <v>261</v>
      </c>
      <c r="C29" s="674"/>
      <c r="D29" s="675">
        <v>906146</v>
      </c>
      <c r="E29" s="675">
        <v>915084</v>
      </c>
      <c r="F29" s="675">
        <v>885484</v>
      </c>
      <c r="G29" s="675">
        <v>878900</v>
      </c>
      <c r="H29" s="675">
        <v>886184</v>
      </c>
      <c r="I29" s="675">
        <v>889500</v>
      </c>
      <c r="J29" s="675">
        <v>906152</v>
      </c>
      <c r="K29" s="675">
        <v>902809</v>
      </c>
      <c r="L29" s="675">
        <v>918384</v>
      </c>
      <c r="M29" s="675">
        <v>914079</v>
      </c>
      <c r="N29" s="675">
        <v>905977</v>
      </c>
      <c r="O29" s="675">
        <v>899116</v>
      </c>
      <c r="P29" s="675">
        <v>895880</v>
      </c>
      <c r="Q29" s="675">
        <v>895913</v>
      </c>
      <c r="R29" s="675">
        <v>892442</v>
      </c>
      <c r="S29" s="675">
        <v>899251</v>
      </c>
      <c r="T29" s="675">
        <v>909582</v>
      </c>
      <c r="U29" s="675">
        <v>917740</v>
      </c>
      <c r="V29" s="675">
        <v>937458</v>
      </c>
      <c r="W29" s="675">
        <v>922103</v>
      </c>
      <c r="X29" s="675">
        <v>930930</v>
      </c>
      <c r="Y29" s="675">
        <v>931663</v>
      </c>
      <c r="Z29" s="675">
        <v>930021</v>
      </c>
      <c r="AA29" s="675">
        <v>924827</v>
      </c>
      <c r="AB29" s="675">
        <v>916177</v>
      </c>
      <c r="AC29" s="675">
        <v>920695</v>
      </c>
      <c r="AD29" s="675">
        <v>923244</v>
      </c>
      <c r="AE29" s="675">
        <v>932155</v>
      </c>
      <c r="AF29" s="675">
        <v>935368</v>
      </c>
      <c r="AG29" s="675">
        <v>937790</v>
      </c>
      <c r="AH29" s="675">
        <v>951878</v>
      </c>
      <c r="AI29" s="675">
        <v>935357</v>
      </c>
      <c r="AJ29" s="675">
        <v>941516</v>
      </c>
      <c r="AK29" s="675">
        <v>936607</v>
      </c>
      <c r="AL29" s="675">
        <v>939301</v>
      </c>
      <c r="AM29" s="515"/>
      <c r="AN29" s="515"/>
      <c r="AO29" s="515"/>
      <c r="AP29" s="515"/>
      <c r="AQ29" s="515"/>
      <c r="AR29" s="515"/>
    </row>
    <row r="30" spans="1:44" s="147" customFormat="1">
      <c r="A30" s="100"/>
      <c r="B30" s="671">
        <v>5</v>
      </c>
      <c r="C30" s="672" t="s">
        <v>121</v>
      </c>
      <c r="D30" s="673">
        <v>52505</v>
      </c>
      <c r="E30" s="673">
        <v>52886</v>
      </c>
      <c r="F30" s="673">
        <v>51156</v>
      </c>
      <c r="G30" s="673">
        <v>50946</v>
      </c>
      <c r="H30" s="673">
        <v>51610</v>
      </c>
      <c r="I30" s="673">
        <v>52218</v>
      </c>
      <c r="J30" s="673">
        <v>54294</v>
      </c>
      <c r="K30" s="673">
        <v>54051</v>
      </c>
      <c r="L30" s="673">
        <v>53994</v>
      </c>
      <c r="M30" s="673">
        <v>53544</v>
      </c>
      <c r="N30" s="673">
        <v>52867</v>
      </c>
      <c r="O30" s="673">
        <v>52335</v>
      </c>
      <c r="P30" s="673">
        <v>52035</v>
      </c>
      <c r="Q30" s="673">
        <v>51940</v>
      </c>
      <c r="R30" s="673">
        <v>51735</v>
      </c>
      <c r="S30" s="673">
        <v>52186</v>
      </c>
      <c r="T30" s="673">
        <v>52923</v>
      </c>
      <c r="U30" s="673">
        <v>54279</v>
      </c>
      <c r="V30" s="673">
        <v>56184</v>
      </c>
      <c r="W30" s="673">
        <v>54984</v>
      </c>
      <c r="X30" s="673">
        <v>55816</v>
      </c>
      <c r="Y30" s="673">
        <v>54671</v>
      </c>
      <c r="Z30" s="673">
        <v>54307</v>
      </c>
      <c r="AA30" s="673">
        <v>53954</v>
      </c>
      <c r="AB30" s="673">
        <v>53475</v>
      </c>
      <c r="AC30" s="673">
        <v>53530</v>
      </c>
      <c r="AD30" s="673">
        <v>53974</v>
      </c>
      <c r="AE30" s="673">
        <v>54783</v>
      </c>
      <c r="AF30" s="673">
        <v>54977</v>
      </c>
      <c r="AG30" s="673">
        <v>55561</v>
      </c>
      <c r="AH30" s="673">
        <v>57196</v>
      </c>
      <c r="AI30" s="673">
        <v>55913</v>
      </c>
      <c r="AJ30" s="673">
        <v>56231</v>
      </c>
      <c r="AK30" s="673">
        <v>54780</v>
      </c>
      <c r="AL30" s="673">
        <v>54855</v>
      </c>
      <c r="AM30" s="515"/>
      <c r="AN30" s="515"/>
      <c r="AO30" s="515"/>
      <c r="AP30" s="515"/>
      <c r="AQ30" s="515"/>
      <c r="AR30" s="515"/>
    </row>
    <row r="31" spans="1:44" s="147" customFormat="1">
      <c r="A31" s="100"/>
      <c r="B31" s="671">
        <v>9</v>
      </c>
      <c r="C31" s="672" t="s">
        <v>83</v>
      </c>
      <c r="D31" s="673">
        <v>145467</v>
      </c>
      <c r="E31" s="673">
        <v>147291</v>
      </c>
      <c r="F31" s="673">
        <v>142448</v>
      </c>
      <c r="G31" s="673">
        <v>141181</v>
      </c>
      <c r="H31" s="673">
        <v>142321</v>
      </c>
      <c r="I31" s="673">
        <v>141864</v>
      </c>
      <c r="J31" s="673">
        <v>143832</v>
      </c>
      <c r="K31" s="673">
        <v>143111</v>
      </c>
      <c r="L31" s="673">
        <v>147671</v>
      </c>
      <c r="M31" s="673">
        <v>145615</v>
      </c>
      <c r="N31" s="673">
        <v>144065</v>
      </c>
      <c r="O31" s="673">
        <v>143137</v>
      </c>
      <c r="P31" s="673">
        <v>142327</v>
      </c>
      <c r="Q31" s="673">
        <v>143056</v>
      </c>
      <c r="R31" s="673">
        <v>142386</v>
      </c>
      <c r="S31" s="673">
        <v>143686</v>
      </c>
      <c r="T31" s="673">
        <v>145933</v>
      </c>
      <c r="U31" s="673">
        <v>145947</v>
      </c>
      <c r="V31" s="673">
        <v>148856</v>
      </c>
      <c r="W31" s="673">
        <v>145708</v>
      </c>
      <c r="X31" s="673">
        <v>147680</v>
      </c>
      <c r="Y31" s="673">
        <v>148077</v>
      </c>
      <c r="Z31" s="673">
        <v>147391</v>
      </c>
      <c r="AA31" s="673">
        <v>146766</v>
      </c>
      <c r="AB31" s="673">
        <v>146061</v>
      </c>
      <c r="AC31" s="673">
        <v>146753</v>
      </c>
      <c r="AD31" s="673">
        <v>147153</v>
      </c>
      <c r="AE31" s="673">
        <v>148757</v>
      </c>
      <c r="AF31" s="673">
        <v>149931</v>
      </c>
      <c r="AG31" s="673">
        <v>149154</v>
      </c>
      <c r="AH31" s="673">
        <v>151215</v>
      </c>
      <c r="AI31" s="673">
        <v>147966</v>
      </c>
      <c r="AJ31" s="673">
        <v>150214</v>
      </c>
      <c r="AK31" s="673">
        <v>149066</v>
      </c>
      <c r="AL31" s="673">
        <v>149789</v>
      </c>
      <c r="AM31" s="515"/>
      <c r="AN31" s="515"/>
      <c r="AO31" s="515"/>
      <c r="AP31" s="515"/>
      <c r="AQ31" s="515"/>
      <c r="AR31" s="515"/>
    </row>
    <row r="32" spans="1:44" s="147" customFormat="1">
      <c r="A32" s="100"/>
      <c r="B32" s="671">
        <v>24</v>
      </c>
      <c r="C32" s="672" t="s">
        <v>84</v>
      </c>
      <c r="D32" s="673">
        <v>155974</v>
      </c>
      <c r="E32" s="673">
        <v>157370</v>
      </c>
      <c r="F32" s="673">
        <v>152937</v>
      </c>
      <c r="G32" s="673">
        <v>151753</v>
      </c>
      <c r="H32" s="673">
        <v>152927</v>
      </c>
      <c r="I32" s="673">
        <v>153213</v>
      </c>
      <c r="J32" s="673">
        <v>156328</v>
      </c>
      <c r="K32" s="673">
        <v>157141</v>
      </c>
      <c r="L32" s="673">
        <v>156998</v>
      </c>
      <c r="M32" s="673">
        <v>157794</v>
      </c>
      <c r="N32" s="673">
        <v>155895</v>
      </c>
      <c r="O32" s="673">
        <v>155775</v>
      </c>
      <c r="P32" s="673">
        <v>154735</v>
      </c>
      <c r="Q32" s="673">
        <v>154666</v>
      </c>
      <c r="R32" s="673">
        <v>155266</v>
      </c>
      <c r="S32" s="673">
        <v>156128</v>
      </c>
      <c r="T32" s="673">
        <v>157186</v>
      </c>
      <c r="U32" s="673">
        <v>158887</v>
      </c>
      <c r="V32" s="673">
        <v>162124</v>
      </c>
      <c r="W32" s="673">
        <v>160874</v>
      </c>
      <c r="X32" s="673">
        <v>159995</v>
      </c>
      <c r="Y32" s="673">
        <v>161121</v>
      </c>
      <c r="Z32" s="673">
        <v>160852</v>
      </c>
      <c r="AA32" s="673">
        <v>160397</v>
      </c>
      <c r="AB32" s="673">
        <v>158673</v>
      </c>
      <c r="AC32" s="673">
        <v>159657</v>
      </c>
      <c r="AD32" s="673">
        <v>159883</v>
      </c>
      <c r="AE32" s="673">
        <v>161578</v>
      </c>
      <c r="AF32" s="673">
        <v>161927</v>
      </c>
      <c r="AG32" s="673">
        <v>163168</v>
      </c>
      <c r="AH32" s="673">
        <v>165238</v>
      </c>
      <c r="AI32" s="673">
        <v>163514</v>
      </c>
      <c r="AJ32" s="673">
        <v>162457</v>
      </c>
      <c r="AK32" s="673">
        <v>162844</v>
      </c>
      <c r="AL32" s="673">
        <v>162545</v>
      </c>
      <c r="AM32" s="515"/>
      <c r="AN32" s="515"/>
      <c r="AO32" s="515"/>
      <c r="AP32" s="515"/>
      <c r="AQ32" s="515"/>
      <c r="AR32" s="515"/>
    </row>
    <row r="33" spans="1:44" s="147" customFormat="1">
      <c r="A33" s="100"/>
      <c r="B33" s="671">
        <v>34</v>
      </c>
      <c r="C33" s="672" t="s">
        <v>85</v>
      </c>
      <c r="D33" s="673">
        <v>62699</v>
      </c>
      <c r="E33" s="673">
        <v>63551</v>
      </c>
      <c r="F33" s="673">
        <v>61446</v>
      </c>
      <c r="G33" s="673">
        <v>61149</v>
      </c>
      <c r="H33" s="673">
        <v>61235</v>
      </c>
      <c r="I33" s="673">
        <v>62029</v>
      </c>
      <c r="J33" s="673">
        <v>63181</v>
      </c>
      <c r="K33" s="673">
        <v>63081</v>
      </c>
      <c r="L33" s="673">
        <v>63572</v>
      </c>
      <c r="M33" s="673">
        <v>63660</v>
      </c>
      <c r="N33" s="673">
        <v>63388</v>
      </c>
      <c r="O33" s="673">
        <v>62025</v>
      </c>
      <c r="P33" s="673">
        <v>62068</v>
      </c>
      <c r="Q33" s="673">
        <v>61924</v>
      </c>
      <c r="R33" s="673">
        <v>61322</v>
      </c>
      <c r="S33" s="673">
        <v>61698</v>
      </c>
      <c r="T33" s="673">
        <v>62217</v>
      </c>
      <c r="U33" s="673">
        <v>62362</v>
      </c>
      <c r="V33" s="673">
        <v>63960</v>
      </c>
      <c r="W33" s="673">
        <v>63011</v>
      </c>
      <c r="X33" s="673">
        <v>63162</v>
      </c>
      <c r="Y33" s="673">
        <v>63229</v>
      </c>
      <c r="Z33" s="673">
        <v>63297</v>
      </c>
      <c r="AA33" s="673">
        <v>62782</v>
      </c>
      <c r="AB33" s="673">
        <v>62227</v>
      </c>
      <c r="AC33" s="673">
        <v>62284</v>
      </c>
      <c r="AD33" s="673">
        <v>62662</v>
      </c>
      <c r="AE33" s="673">
        <v>63071</v>
      </c>
      <c r="AF33" s="673">
        <v>63545</v>
      </c>
      <c r="AG33" s="673">
        <v>63607</v>
      </c>
      <c r="AH33" s="673">
        <v>64497</v>
      </c>
      <c r="AI33" s="673">
        <v>63803</v>
      </c>
      <c r="AJ33" s="673">
        <v>63491</v>
      </c>
      <c r="AK33" s="673">
        <v>63124</v>
      </c>
      <c r="AL33" s="673">
        <v>63758</v>
      </c>
      <c r="AM33" s="515"/>
      <c r="AN33" s="515"/>
      <c r="AO33" s="515"/>
      <c r="AP33" s="515"/>
      <c r="AQ33" s="515"/>
      <c r="AR33" s="515"/>
    </row>
    <row r="34" spans="1:44" s="147" customFormat="1">
      <c r="A34" s="100"/>
      <c r="B34" s="671">
        <v>37</v>
      </c>
      <c r="C34" s="672" t="s">
        <v>86</v>
      </c>
      <c r="D34" s="673">
        <v>118797</v>
      </c>
      <c r="E34" s="673">
        <v>119726</v>
      </c>
      <c r="F34" s="673">
        <v>115310</v>
      </c>
      <c r="G34" s="673">
        <v>114649</v>
      </c>
      <c r="H34" s="673">
        <v>115418</v>
      </c>
      <c r="I34" s="673">
        <v>115411</v>
      </c>
      <c r="J34" s="673">
        <v>117137</v>
      </c>
      <c r="K34" s="673">
        <v>116563</v>
      </c>
      <c r="L34" s="673">
        <v>117653</v>
      </c>
      <c r="M34" s="673">
        <v>119002</v>
      </c>
      <c r="N34" s="673">
        <v>118013</v>
      </c>
      <c r="O34" s="673">
        <v>117705</v>
      </c>
      <c r="P34" s="673">
        <v>117492</v>
      </c>
      <c r="Q34" s="673">
        <v>117765</v>
      </c>
      <c r="R34" s="673">
        <v>117223</v>
      </c>
      <c r="S34" s="673">
        <v>117676</v>
      </c>
      <c r="T34" s="673">
        <v>118500</v>
      </c>
      <c r="U34" s="673">
        <v>119569</v>
      </c>
      <c r="V34" s="673">
        <v>122058</v>
      </c>
      <c r="W34" s="673">
        <v>119997</v>
      </c>
      <c r="X34" s="673">
        <v>120798</v>
      </c>
      <c r="Y34" s="673">
        <v>122120</v>
      </c>
      <c r="Z34" s="673">
        <v>122373</v>
      </c>
      <c r="AA34" s="673">
        <v>122214</v>
      </c>
      <c r="AB34" s="673">
        <v>121019</v>
      </c>
      <c r="AC34" s="673">
        <v>121649</v>
      </c>
      <c r="AD34" s="673">
        <v>121802</v>
      </c>
      <c r="AE34" s="673">
        <v>122762</v>
      </c>
      <c r="AF34" s="673">
        <v>122503</v>
      </c>
      <c r="AG34" s="673">
        <v>122557</v>
      </c>
      <c r="AH34" s="673">
        <v>124654</v>
      </c>
      <c r="AI34" s="673">
        <v>122208</v>
      </c>
      <c r="AJ34" s="673">
        <v>122796</v>
      </c>
      <c r="AK34" s="673">
        <v>123189</v>
      </c>
      <c r="AL34" s="673">
        <v>123459</v>
      </c>
      <c r="AM34" s="515"/>
      <c r="AN34" s="515"/>
      <c r="AO34" s="515"/>
      <c r="AP34" s="515"/>
      <c r="AQ34" s="515"/>
      <c r="AR34" s="515"/>
    </row>
    <row r="35" spans="1:44" s="147" customFormat="1">
      <c r="A35" s="100"/>
      <c r="B35" s="671">
        <v>40</v>
      </c>
      <c r="C35" s="672" t="s">
        <v>87</v>
      </c>
      <c r="D35" s="673">
        <v>59700</v>
      </c>
      <c r="E35" s="673">
        <v>60837</v>
      </c>
      <c r="F35" s="673">
        <v>59630</v>
      </c>
      <c r="G35" s="673">
        <v>58826</v>
      </c>
      <c r="H35" s="673">
        <v>59286</v>
      </c>
      <c r="I35" s="673">
        <v>59982</v>
      </c>
      <c r="J35" s="673">
        <v>62205</v>
      </c>
      <c r="K35" s="673">
        <v>61500</v>
      </c>
      <c r="L35" s="673">
        <v>64703</v>
      </c>
      <c r="M35" s="673">
        <v>61673</v>
      </c>
      <c r="N35" s="673">
        <v>61088</v>
      </c>
      <c r="O35" s="673">
        <v>59794</v>
      </c>
      <c r="P35" s="673">
        <v>59731</v>
      </c>
      <c r="Q35" s="673">
        <v>59861</v>
      </c>
      <c r="R35" s="673">
        <v>59477</v>
      </c>
      <c r="S35" s="673">
        <v>60151</v>
      </c>
      <c r="T35" s="673">
        <v>61208</v>
      </c>
      <c r="U35" s="673">
        <v>62652</v>
      </c>
      <c r="V35" s="673">
        <v>64986</v>
      </c>
      <c r="W35" s="673">
        <v>63403</v>
      </c>
      <c r="X35" s="673">
        <v>65522</v>
      </c>
      <c r="Y35" s="673">
        <v>63794</v>
      </c>
      <c r="Z35" s="673">
        <v>63295</v>
      </c>
      <c r="AA35" s="673">
        <v>62148</v>
      </c>
      <c r="AB35" s="673">
        <v>61678</v>
      </c>
      <c r="AC35" s="673">
        <v>61931</v>
      </c>
      <c r="AD35" s="673">
        <v>62493</v>
      </c>
      <c r="AE35" s="673">
        <v>63227</v>
      </c>
      <c r="AF35" s="673">
        <v>63185</v>
      </c>
      <c r="AG35" s="673">
        <v>64359</v>
      </c>
      <c r="AH35" s="673">
        <v>66355</v>
      </c>
      <c r="AI35" s="673">
        <v>64295</v>
      </c>
      <c r="AJ35" s="673">
        <v>65615</v>
      </c>
      <c r="AK35" s="673">
        <v>63559</v>
      </c>
      <c r="AL35" s="673">
        <v>63867</v>
      </c>
      <c r="AM35" s="515"/>
      <c r="AN35" s="515"/>
      <c r="AO35" s="515"/>
      <c r="AP35" s="515"/>
      <c r="AQ35" s="515"/>
      <c r="AR35" s="515"/>
    </row>
    <row r="36" spans="1:44" s="147" customFormat="1">
      <c r="A36" s="100"/>
      <c r="B36" s="671">
        <v>42</v>
      </c>
      <c r="C36" s="672" t="s">
        <v>88</v>
      </c>
      <c r="D36" s="673">
        <v>38399</v>
      </c>
      <c r="E36" s="673">
        <v>38958</v>
      </c>
      <c r="F36" s="673">
        <v>37966</v>
      </c>
      <c r="G36" s="673">
        <v>37830</v>
      </c>
      <c r="H36" s="673">
        <v>38056</v>
      </c>
      <c r="I36" s="673">
        <v>38244</v>
      </c>
      <c r="J36" s="673">
        <v>39657</v>
      </c>
      <c r="K36" s="673">
        <v>39332</v>
      </c>
      <c r="L36" s="673">
        <v>39995</v>
      </c>
      <c r="M36" s="673">
        <v>39928</v>
      </c>
      <c r="N36" s="673">
        <v>38910</v>
      </c>
      <c r="O36" s="673">
        <v>38515</v>
      </c>
      <c r="P36" s="673">
        <v>38470</v>
      </c>
      <c r="Q36" s="673">
        <v>38495</v>
      </c>
      <c r="R36" s="673">
        <v>38448</v>
      </c>
      <c r="S36" s="673">
        <v>38878</v>
      </c>
      <c r="T36" s="673">
        <v>39400</v>
      </c>
      <c r="U36" s="673">
        <v>39914</v>
      </c>
      <c r="V36" s="673">
        <v>41192</v>
      </c>
      <c r="W36" s="673">
        <v>40423</v>
      </c>
      <c r="X36" s="673">
        <v>40511</v>
      </c>
      <c r="Y36" s="673">
        <v>40678</v>
      </c>
      <c r="Z36" s="673">
        <v>39874</v>
      </c>
      <c r="AA36" s="673">
        <v>39373</v>
      </c>
      <c r="AB36" s="673">
        <v>39018</v>
      </c>
      <c r="AC36" s="673">
        <v>39331</v>
      </c>
      <c r="AD36" s="673">
        <v>39608</v>
      </c>
      <c r="AE36" s="673">
        <v>40156</v>
      </c>
      <c r="AF36" s="673">
        <v>40240</v>
      </c>
      <c r="AG36" s="673">
        <v>40724</v>
      </c>
      <c r="AH36" s="673">
        <v>41902</v>
      </c>
      <c r="AI36" s="673">
        <v>40691</v>
      </c>
      <c r="AJ36" s="673">
        <v>41045</v>
      </c>
      <c r="AK36" s="673">
        <v>40973</v>
      </c>
      <c r="AL36" s="673">
        <v>40357</v>
      </c>
      <c r="AM36" s="515"/>
      <c r="AN36" s="515"/>
      <c r="AO36" s="515"/>
      <c r="AP36" s="515"/>
      <c r="AQ36" s="515"/>
      <c r="AR36" s="515"/>
    </row>
    <row r="37" spans="1:44" s="147" customFormat="1">
      <c r="A37" s="100"/>
      <c r="B37" s="671">
        <v>47</v>
      </c>
      <c r="C37" s="672" t="s">
        <v>89</v>
      </c>
      <c r="D37" s="673">
        <v>216622</v>
      </c>
      <c r="E37" s="673">
        <v>217966</v>
      </c>
      <c r="F37" s="673">
        <v>209626</v>
      </c>
      <c r="G37" s="673">
        <v>208081</v>
      </c>
      <c r="H37" s="673">
        <v>210179</v>
      </c>
      <c r="I37" s="673">
        <v>210903</v>
      </c>
      <c r="J37" s="673">
        <v>212118</v>
      </c>
      <c r="K37" s="673">
        <v>210776</v>
      </c>
      <c r="L37" s="673">
        <v>215920</v>
      </c>
      <c r="M37" s="673">
        <v>215348</v>
      </c>
      <c r="N37" s="673">
        <v>214592</v>
      </c>
      <c r="O37" s="673">
        <v>213202</v>
      </c>
      <c r="P37" s="673">
        <v>212812</v>
      </c>
      <c r="Q37" s="673">
        <v>212008</v>
      </c>
      <c r="R37" s="673">
        <v>210595</v>
      </c>
      <c r="S37" s="673">
        <v>212380</v>
      </c>
      <c r="T37" s="673">
        <v>215278</v>
      </c>
      <c r="U37" s="673">
        <v>216173</v>
      </c>
      <c r="V37" s="673">
        <v>218186</v>
      </c>
      <c r="W37" s="673">
        <v>215022</v>
      </c>
      <c r="X37" s="673">
        <v>218092</v>
      </c>
      <c r="Y37" s="673">
        <v>218922</v>
      </c>
      <c r="Z37" s="673">
        <v>219776</v>
      </c>
      <c r="AA37" s="673">
        <v>218630</v>
      </c>
      <c r="AB37" s="673">
        <v>216588</v>
      </c>
      <c r="AC37" s="673">
        <v>217607</v>
      </c>
      <c r="AD37" s="673">
        <v>217570</v>
      </c>
      <c r="AE37" s="673">
        <v>219150</v>
      </c>
      <c r="AF37" s="673">
        <v>220424</v>
      </c>
      <c r="AG37" s="673">
        <v>219894</v>
      </c>
      <c r="AH37" s="673">
        <v>220275</v>
      </c>
      <c r="AI37" s="673">
        <v>217745</v>
      </c>
      <c r="AJ37" s="673">
        <v>220082</v>
      </c>
      <c r="AK37" s="673">
        <v>220209</v>
      </c>
      <c r="AL37" s="673">
        <v>221644</v>
      </c>
      <c r="AM37" s="515"/>
      <c r="AN37" s="515"/>
      <c r="AO37" s="515"/>
      <c r="AP37" s="515"/>
      <c r="AQ37" s="515"/>
      <c r="AR37" s="515"/>
    </row>
    <row r="38" spans="1:44" s="147" customFormat="1">
      <c r="A38" s="100"/>
      <c r="B38" s="671">
        <v>49</v>
      </c>
      <c r="C38" s="672" t="s">
        <v>90</v>
      </c>
      <c r="D38" s="673">
        <v>55983</v>
      </c>
      <c r="E38" s="673">
        <v>56499</v>
      </c>
      <c r="F38" s="673">
        <v>54965</v>
      </c>
      <c r="G38" s="673">
        <v>54485</v>
      </c>
      <c r="H38" s="673">
        <v>55152</v>
      </c>
      <c r="I38" s="673">
        <v>55636</v>
      </c>
      <c r="J38" s="673">
        <v>57400</v>
      </c>
      <c r="K38" s="673">
        <v>57254</v>
      </c>
      <c r="L38" s="673">
        <v>57878</v>
      </c>
      <c r="M38" s="673">
        <v>57515</v>
      </c>
      <c r="N38" s="673">
        <v>57159</v>
      </c>
      <c r="O38" s="673">
        <v>56628</v>
      </c>
      <c r="P38" s="673">
        <v>56210</v>
      </c>
      <c r="Q38" s="673">
        <v>56198</v>
      </c>
      <c r="R38" s="673">
        <v>55990</v>
      </c>
      <c r="S38" s="673">
        <v>56468</v>
      </c>
      <c r="T38" s="673">
        <v>56937</v>
      </c>
      <c r="U38" s="673">
        <v>57957</v>
      </c>
      <c r="V38" s="673">
        <v>59912</v>
      </c>
      <c r="W38" s="673">
        <v>58681</v>
      </c>
      <c r="X38" s="673">
        <v>59354</v>
      </c>
      <c r="Y38" s="673">
        <v>59051</v>
      </c>
      <c r="Z38" s="673">
        <v>58856</v>
      </c>
      <c r="AA38" s="673">
        <v>58563</v>
      </c>
      <c r="AB38" s="673">
        <v>57438</v>
      </c>
      <c r="AC38" s="673">
        <v>57953</v>
      </c>
      <c r="AD38" s="673">
        <v>58099</v>
      </c>
      <c r="AE38" s="673">
        <v>58671</v>
      </c>
      <c r="AF38" s="673">
        <v>58636</v>
      </c>
      <c r="AG38" s="673">
        <v>58766</v>
      </c>
      <c r="AH38" s="673">
        <v>60546</v>
      </c>
      <c r="AI38" s="673">
        <v>59222</v>
      </c>
      <c r="AJ38" s="673">
        <v>59585</v>
      </c>
      <c r="AK38" s="673">
        <v>58863</v>
      </c>
      <c r="AL38" s="673">
        <v>59027</v>
      </c>
      <c r="AM38" s="515"/>
      <c r="AN38" s="515"/>
      <c r="AO38" s="515"/>
      <c r="AP38" s="515"/>
      <c r="AQ38" s="515"/>
      <c r="AR38" s="515"/>
    </row>
    <row r="39" spans="1:44" s="147" customFormat="1">
      <c r="A39" s="100"/>
      <c r="B39" s="674" t="s">
        <v>20</v>
      </c>
      <c r="C39" s="674"/>
      <c r="D39" s="675">
        <v>3402048</v>
      </c>
      <c r="E39" s="675">
        <v>3442733</v>
      </c>
      <c r="F39" s="675">
        <v>3312220</v>
      </c>
      <c r="G39" s="675">
        <v>3296324</v>
      </c>
      <c r="H39" s="675">
        <v>3318138</v>
      </c>
      <c r="I39" s="675">
        <v>3308724</v>
      </c>
      <c r="J39" s="675">
        <v>3330662</v>
      </c>
      <c r="K39" s="675">
        <v>3313673</v>
      </c>
      <c r="L39" s="675">
        <v>3341309</v>
      </c>
      <c r="M39" s="675">
        <v>3374737</v>
      </c>
      <c r="N39" s="675">
        <v>3373143</v>
      </c>
      <c r="O39" s="675">
        <v>3354589</v>
      </c>
      <c r="P39" s="675">
        <v>3348638</v>
      </c>
      <c r="Q39" s="675">
        <v>3360902</v>
      </c>
      <c r="R39" s="675">
        <v>3360920</v>
      </c>
      <c r="S39" s="675">
        <v>3386187</v>
      </c>
      <c r="T39" s="675">
        <v>3432923</v>
      </c>
      <c r="U39" s="675">
        <v>3458577</v>
      </c>
      <c r="V39" s="675">
        <v>3497950</v>
      </c>
      <c r="W39" s="675">
        <v>3427191</v>
      </c>
      <c r="X39" s="675">
        <v>3458964</v>
      </c>
      <c r="Y39" s="675">
        <v>3503257</v>
      </c>
      <c r="Z39" s="675">
        <v>3507407</v>
      </c>
      <c r="AA39" s="675">
        <v>3492985</v>
      </c>
      <c r="AB39" s="675">
        <v>3475654</v>
      </c>
      <c r="AC39" s="675">
        <v>3498417</v>
      </c>
      <c r="AD39" s="675">
        <v>3516297</v>
      </c>
      <c r="AE39" s="675">
        <v>3570983</v>
      </c>
      <c r="AF39" s="675">
        <v>3598298</v>
      </c>
      <c r="AG39" s="675">
        <v>3605294</v>
      </c>
      <c r="AH39" s="675">
        <v>3631139</v>
      </c>
      <c r="AI39" s="675">
        <v>3549633</v>
      </c>
      <c r="AJ39" s="675">
        <v>3579095</v>
      </c>
      <c r="AK39" s="675">
        <v>3596486</v>
      </c>
      <c r="AL39" s="675">
        <v>3608935</v>
      </c>
      <c r="AM39" s="515"/>
      <c r="AN39" s="515"/>
      <c r="AO39" s="515"/>
      <c r="AP39" s="515"/>
      <c r="AQ39" s="515"/>
      <c r="AR39" s="515"/>
    </row>
    <row r="40" spans="1:44" s="147" customFormat="1">
      <c r="A40" s="100"/>
      <c r="B40" s="671">
        <v>8</v>
      </c>
      <c r="C40" s="672" t="s">
        <v>56</v>
      </c>
      <c r="D40" s="673">
        <v>2605315</v>
      </c>
      <c r="E40" s="673">
        <v>2632418</v>
      </c>
      <c r="F40" s="673">
        <v>2534974</v>
      </c>
      <c r="G40" s="673">
        <v>2517003</v>
      </c>
      <c r="H40" s="673">
        <v>2524818</v>
      </c>
      <c r="I40" s="673">
        <v>2499926</v>
      </c>
      <c r="J40" s="673">
        <v>2495877</v>
      </c>
      <c r="K40" s="673">
        <v>2487375</v>
      </c>
      <c r="L40" s="673">
        <v>2535537</v>
      </c>
      <c r="M40" s="673">
        <v>2570018</v>
      </c>
      <c r="N40" s="673">
        <v>2574329</v>
      </c>
      <c r="O40" s="673">
        <v>2559922</v>
      </c>
      <c r="P40" s="673">
        <v>2558301</v>
      </c>
      <c r="Q40" s="673">
        <v>2566406</v>
      </c>
      <c r="R40" s="673">
        <v>2558650</v>
      </c>
      <c r="S40" s="673">
        <v>2578260</v>
      </c>
      <c r="T40" s="673">
        <v>2601003</v>
      </c>
      <c r="U40" s="673">
        <v>2595353</v>
      </c>
      <c r="V40" s="673">
        <v>2607419</v>
      </c>
      <c r="W40" s="673">
        <v>2560436</v>
      </c>
      <c r="X40" s="673">
        <v>2613258</v>
      </c>
      <c r="Y40" s="673">
        <v>2656801</v>
      </c>
      <c r="Z40" s="673">
        <v>2670920</v>
      </c>
      <c r="AA40" s="673">
        <v>2660204</v>
      </c>
      <c r="AB40" s="673">
        <v>2650318</v>
      </c>
      <c r="AC40" s="673">
        <v>2665893</v>
      </c>
      <c r="AD40" s="673">
        <v>2675941</v>
      </c>
      <c r="AE40" s="673">
        <v>2706063</v>
      </c>
      <c r="AF40" s="673">
        <v>2717308</v>
      </c>
      <c r="AG40" s="673">
        <v>2705909</v>
      </c>
      <c r="AH40" s="673">
        <v>2709912</v>
      </c>
      <c r="AI40" s="673">
        <v>2656351</v>
      </c>
      <c r="AJ40" s="673">
        <v>2707580</v>
      </c>
      <c r="AK40" s="673">
        <v>2733208</v>
      </c>
      <c r="AL40" s="673">
        <v>2755170</v>
      </c>
      <c r="AM40" s="515"/>
      <c r="AN40" s="515"/>
      <c r="AO40" s="515"/>
      <c r="AP40" s="515"/>
      <c r="AQ40" s="515"/>
      <c r="AR40" s="515"/>
    </row>
    <row r="41" spans="1:44" s="147" customFormat="1">
      <c r="A41" s="100"/>
      <c r="B41" s="671">
        <v>17</v>
      </c>
      <c r="C41" s="672" t="s">
        <v>463</v>
      </c>
      <c r="D41" s="673">
        <v>312481</v>
      </c>
      <c r="E41" s="673">
        <v>318123</v>
      </c>
      <c r="F41" s="673">
        <v>305922</v>
      </c>
      <c r="G41" s="673">
        <v>304473</v>
      </c>
      <c r="H41" s="673">
        <v>308129</v>
      </c>
      <c r="I41" s="673">
        <v>317900</v>
      </c>
      <c r="J41" s="673">
        <v>331097</v>
      </c>
      <c r="K41" s="673">
        <v>327149</v>
      </c>
      <c r="L41" s="673">
        <v>317158</v>
      </c>
      <c r="M41" s="673">
        <v>313976</v>
      </c>
      <c r="N41" s="673">
        <v>310231</v>
      </c>
      <c r="O41" s="673">
        <v>308656</v>
      </c>
      <c r="P41" s="673">
        <v>307099</v>
      </c>
      <c r="Q41" s="673">
        <v>309322</v>
      </c>
      <c r="R41" s="673">
        <v>314898</v>
      </c>
      <c r="S41" s="673">
        <v>317608</v>
      </c>
      <c r="T41" s="673">
        <v>326772</v>
      </c>
      <c r="U41" s="673">
        <v>342233</v>
      </c>
      <c r="V41" s="673">
        <v>354497</v>
      </c>
      <c r="W41" s="673">
        <v>343873</v>
      </c>
      <c r="X41" s="673">
        <v>332996</v>
      </c>
      <c r="Y41" s="673">
        <v>332054</v>
      </c>
      <c r="Z41" s="673">
        <v>326222</v>
      </c>
      <c r="AA41" s="673">
        <v>324920</v>
      </c>
      <c r="AB41" s="673">
        <v>321791</v>
      </c>
      <c r="AC41" s="673">
        <v>325904</v>
      </c>
      <c r="AD41" s="673">
        <v>330775</v>
      </c>
      <c r="AE41" s="673">
        <v>343208</v>
      </c>
      <c r="AF41" s="673">
        <v>349624</v>
      </c>
      <c r="AG41" s="673">
        <v>361137</v>
      </c>
      <c r="AH41" s="673">
        <v>371697</v>
      </c>
      <c r="AI41" s="673">
        <v>358545</v>
      </c>
      <c r="AJ41" s="673">
        <v>346059</v>
      </c>
      <c r="AK41" s="673">
        <v>340348</v>
      </c>
      <c r="AL41" s="673">
        <v>334626</v>
      </c>
      <c r="AM41" s="515"/>
      <c r="AN41" s="515"/>
      <c r="AO41" s="515"/>
      <c r="AP41" s="515"/>
      <c r="AQ41" s="515"/>
      <c r="AR41" s="515"/>
    </row>
    <row r="42" spans="1:44" s="147" customFormat="1">
      <c r="A42" s="100"/>
      <c r="B42" s="671">
        <v>25</v>
      </c>
      <c r="C42" s="672" t="s">
        <v>464</v>
      </c>
      <c r="D42" s="673">
        <v>186812</v>
      </c>
      <c r="E42" s="673">
        <v>189649</v>
      </c>
      <c r="F42" s="673">
        <v>180861</v>
      </c>
      <c r="G42" s="673">
        <v>183046</v>
      </c>
      <c r="H42" s="673">
        <v>189319</v>
      </c>
      <c r="I42" s="673">
        <v>192275</v>
      </c>
      <c r="J42" s="673">
        <v>196744</v>
      </c>
      <c r="K42" s="673">
        <v>193501</v>
      </c>
      <c r="L42" s="673">
        <v>186586</v>
      </c>
      <c r="M42" s="673">
        <v>185991</v>
      </c>
      <c r="N42" s="673">
        <v>185936</v>
      </c>
      <c r="O42" s="673">
        <v>186148</v>
      </c>
      <c r="P42" s="673">
        <v>185478</v>
      </c>
      <c r="Q42" s="673">
        <v>186516</v>
      </c>
      <c r="R42" s="673">
        <v>186104</v>
      </c>
      <c r="S42" s="673">
        <v>187131</v>
      </c>
      <c r="T42" s="673">
        <v>193959</v>
      </c>
      <c r="U42" s="673">
        <v>198712</v>
      </c>
      <c r="V42" s="673">
        <v>204433</v>
      </c>
      <c r="W42" s="673">
        <v>199622</v>
      </c>
      <c r="X42" s="673">
        <v>194520</v>
      </c>
      <c r="Y42" s="673">
        <v>193535</v>
      </c>
      <c r="Z42" s="673">
        <v>194344</v>
      </c>
      <c r="AA42" s="673">
        <v>194926</v>
      </c>
      <c r="AB42" s="673">
        <v>194246</v>
      </c>
      <c r="AC42" s="673">
        <v>195358</v>
      </c>
      <c r="AD42" s="673">
        <v>194056</v>
      </c>
      <c r="AE42" s="673">
        <v>193748</v>
      </c>
      <c r="AF42" s="673">
        <v>198914</v>
      </c>
      <c r="AG42" s="673">
        <v>201331</v>
      </c>
      <c r="AH42" s="673">
        <v>205963</v>
      </c>
      <c r="AI42" s="673">
        <v>201072</v>
      </c>
      <c r="AJ42" s="673">
        <v>196512</v>
      </c>
      <c r="AK42" s="673">
        <v>195154</v>
      </c>
      <c r="AL42" s="673">
        <v>196833</v>
      </c>
      <c r="AM42" s="515"/>
      <c r="AN42" s="515"/>
      <c r="AO42" s="515"/>
      <c r="AP42" s="515"/>
      <c r="AQ42" s="515"/>
      <c r="AR42" s="515"/>
    </row>
    <row r="43" spans="1:44" s="147" customFormat="1">
      <c r="A43" s="100"/>
      <c r="B43" s="671">
        <v>43</v>
      </c>
      <c r="C43" s="672" t="s">
        <v>57</v>
      </c>
      <c r="D43" s="673">
        <v>297440</v>
      </c>
      <c r="E43" s="673">
        <v>302543</v>
      </c>
      <c r="F43" s="673">
        <v>290463</v>
      </c>
      <c r="G43" s="673">
        <v>291802</v>
      </c>
      <c r="H43" s="673">
        <v>295872</v>
      </c>
      <c r="I43" s="673">
        <v>298623</v>
      </c>
      <c r="J43" s="673">
        <v>306944</v>
      </c>
      <c r="K43" s="673">
        <v>305648</v>
      </c>
      <c r="L43" s="673">
        <v>302028</v>
      </c>
      <c r="M43" s="673">
        <v>304752</v>
      </c>
      <c r="N43" s="673">
        <v>302647</v>
      </c>
      <c r="O43" s="673">
        <v>299863</v>
      </c>
      <c r="P43" s="673">
        <v>297760</v>
      </c>
      <c r="Q43" s="673">
        <v>298658</v>
      </c>
      <c r="R43" s="673">
        <v>301268</v>
      </c>
      <c r="S43" s="673">
        <v>303188</v>
      </c>
      <c r="T43" s="673">
        <v>311189</v>
      </c>
      <c r="U43" s="673">
        <v>322279</v>
      </c>
      <c r="V43" s="673">
        <v>331601</v>
      </c>
      <c r="W43" s="673">
        <v>323260</v>
      </c>
      <c r="X43" s="673">
        <v>318190</v>
      </c>
      <c r="Y43" s="673">
        <v>320867</v>
      </c>
      <c r="Z43" s="673">
        <v>315921</v>
      </c>
      <c r="AA43" s="673">
        <v>312935</v>
      </c>
      <c r="AB43" s="673">
        <v>309299</v>
      </c>
      <c r="AC43" s="673">
        <v>311262</v>
      </c>
      <c r="AD43" s="673">
        <v>315525</v>
      </c>
      <c r="AE43" s="673">
        <v>327964</v>
      </c>
      <c r="AF43" s="673">
        <v>332452</v>
      </c>
      <c r="AG43" s="673">
        <v>336917</v>
      </c>
      <c r="AH43" s="673">
        <v>343567</v>
      </c>
      <c r="AI43" s="673">
        <v>333665</v>
      </c>
      <c r="AJ43" s="673">
        <v>328944</v>
      </c>
      <c r="AK43" s="673">
        <v>327776</v>
      </c>
      <c r="AL43" s="673">
        <v>322306</v>
      </c>
      <c r="AM43" s="515"/>
      <c r="AN43" s="515"/>
      <c r="AO43" s="515"/>
      <c r="AP43" s="515"/>
      <c r="AQ43" s="515"/>
      <c r="AR43" s="515"/>
    </row>
    <row r="44" spans="1:44" s="147" customFormat="1">
      <c r="A44" s="100"/>
      <c r="B44" s="674" t="s">
        <v>285</v>
      </c>
      <c r="C44" s="674"/>
      <c r="D44" s="675">
        <v>1903511</v>
      </c>
      <c r="E44" s="675">
        <v>1927862</v>
      </c>
      <c r="F44" s="675">
        <v>1824783</v>
      </c>
      <c r="G44" s="675">
        <v>1810620</v>
      </c>
      <c r="H44" s="675">
        <v>1827374</v>
      </c>
      <c r="I44" s="675">
        <v>1824795</v>
      </c>
      <c r="J44" s="675">
        <v>1848522</v>
      </c>
      <c r="K44" s="675">
        <v>1826616</v>
      </c>
      <c r="L44" s="675">
        <v>1872770</v>
      </c>
      <c r="M44" s="675">
        <v>1923157</v>
      </c>
      <c r="N44" s="675">
        <v>1930635</v>
      </c>
      <c r="O44" s="675">
        <v>1916824</v>
      </c>
      <c r="P44" s="675">
        <v>1892394</v>
      </c>
      <c r="Q44" s="675">
        <v>1884456</v>
      </c>
      <c r="R44" s="675">
        <v>1884812</v>
      </c>
      <c r="S44" s="675">
        <v>1893773</v>
      </c>
      <c r="T44" s="675">
        <v>1919379</v>
      </c>
      <c r="U44" s="675">
        <v>1921335</v>
      </c>
      <c r="V44" s="675">
        <v>1951407</v>
      </c>
      <c r="W44" s="675">
        <v>1897038</v>
      </c>
      <c r="X44" s="675">
        <v>1946497</v>
      </c>
      <c r="Y44" s="675">
        <v>1997943</v>
      </c>
      <c r="Z44" s="675">
        <v>2012907</v>
      </c>
      <c r="AA44" s="675">
        <v>2004182</v>
      </c>
      <c r="AB44" s="675">
        <v>1982606</v>
      </c>
      <c r="AC44" s="675">
        <v>1993117</v>
      </c>
      <c r="AD44" s="675">
        <v>2003687</v>
      </c>
      <c r="AE44" s="675">
        <v>2031608</v>
      </c>
      <c r="AF44" s="675">
        <v>2028091</v>
      </c>
      <c r="AG44" s="675">
        <v>2021582</v>
      </c>
      <c r="AH44" s="675">
        <v>2040963</v>
      </c>
      <c r="AI44" s="675">
        <v>1982370</v>
      </c>
      <c r="AJ44" s="675">
        <v>2014558</v>
      </c>
      <c r="AK44" s="675">
        <v>2056214</v>
      </c>
      <c r="AL44" s="675">
        <v>2073106</v>
      </c>
      <c r="AM44" s="515"/>
      <c r="AN44" s="515"/>
      <c r="AO44" s="515"/>
      <c r="AP44" s="515"/>
      <c r="AQ44" s="515"/>
      <c r="AR44" s="515"/>
    </row>
    <row r="45" spans="1:44" s="147" customFormat="1">
      <c r="A45" s="100"/>
      <c r="B45" s="671">
        <v>3</v>
      </c>
      <c r="C45" s="672" t="s">
        <v>68</v>
      </c>
      <c r="D45" s="673">
        <v>649918</v>
      </c>
      <c r="E45" s="673">
        <v>660665</v>
      </c>
      <c r="F45" s="673">
        <v>616651</v>
      </c>
      <c r="G45" s="673">
        <v>618900</v>
      </c>
      <c r="H45" s="673">
        <v>627214</v>
      </c>
      <c r="I45" s="673">
        <v>631850</v>
      </c>
      <c r="J45" s="673">
        <v>645390</v>
      </c>
      <c r="K45" s="673">
        <v>632812</v>
      </c>
      <c r="L45" s="673">
        <v>645492</v>
      </c>
      <c r="M45" s="673">
        <v>649337</v>
      </c>
      <c r="N45" s="673">
        <v>646782</v>
      </c>
      <c r="O45" s="673">
        <v>640501</v>
      </c>
      <c r="P45" s="673">
        <v>634496</v>
      </c>
      <c r="Q45" s="673">
        <v>632912</v>
      </c>
      <c r="R45" s="673">
        <v>636535</v>
      </c>
      <c r="S45" s="673">
        <v>644225</v>
      </c>
      <c r="T45" s="673">
        <v>657537</v>
      </c>
      <c r="U45" s="673">
        <v>665929</v>
      </c>
      <c r="V45" s="673">
        <v>680898</v>
      </c>
      <c r="W45" s="673">
        <v>658245</v>
      </c>
      <c r="X45" s="673">
        <v>674405</v>
      </c>
      <c r="Y45" s="673">
        <v>682859</v>
      </c>
      <c r="Z45" s="673">
        <v>681688</v>
      </c>
      <c r="AA45" s="673">
        <v>676156</v>
      </c>
      <c r="AB45" s="673">
        <v>669655</v>
      </c>
      <c r="AC45" s="673">
        <v>676823</v>
      </c>
      <c r="AD45" s="673">
        <v>685929</v>
      </c>
      <c r="AE45" s="673">
        <v>699531</v>
      </c>
      <c r="AF45" s="673">
        <v>704386</v>
      </c>
      <c r="AG45" s="673">
        <v>708925</v>
      </c>
      <c r="AH45" s="673">
        <v>719019</v>
      </c>
      <c r="AI45" s="673">
        <v>693865</v>
      </c>
      <c r="AJ45" s="673">
        <v>705318</v>
      </c>
      <c r="AK45" s="673">
        <v>708880</v>
      </c>
      <c r="AL45" s="673">
        <v>708550</v>
      </c>
      <c r="AM45" s="515"/>
      <c r="AN45" s="515"/>
      <c r="AO45" s="515"/>
      <c r="AP45" s="515"/>
      <c r="AQ45" s="515"/>
      <c r="AR45" s="515"/>
    </row>
    <row r="46" spans="1:44" s="147" customFormat="1">
      <c r="A46" s="100"/>
      <c r="B46" s="671">
        <v>12</v>
      </c>
      <c r="C46" s="672" t="s">
        <v>69</v>
      </c>
      <c r="D46" s="673">
        <v>235254</v>
      </c>
      <c r="E46" s="673">
        <v>235799</v>
      </c>
      <c r="F46" s="673">
        <v>224546</v>
      </c>
      <c r="G46" s="673">
        <v>221038</v>
      </c>
      <c r="H46" s="673">
        <v>220187</v>
      </c>
      <c r="I46" s="673">
        <v>221232</v>
      </c>
      <c r="J46" s="673">
        <v>227030</v>
      </c>
      <c r="K46" s="673">
        <v>223281</v>
      </c>
      <c r="L46" s="673">
        <v>229859</v>
      </c>
      <c r="M46" s="673">
        <v>241784</v>
      </c>
      <c r="N46" s="673">
        <v>243493</v>
      </c>
      <c r="O46" s="673">
        <v>243458</v>
      </c>
      <c r="P46" s="673">
        <v>238698</v>
      </c>
      <c r="Q46" s="673">
        <v>235890</v>
      </c>
      <c r="R46" s="673">
        <v>234037</v>
      </c>
      <c r="S46" s="673">
        <v>233753</v>
      </c>
      <c r="T46" s="673">
        <v>235505</v>
      </c>
      <c r="U46" s="673">
        <v>238414</v>
      </c>
      <c r="V46" s="673">
        <v>244303</v>
      </c>
      <c r="W46" s="673">
        <v>235851</v>
      </c>
      <c r="X46" s="673">
        <v>239813</v>
      </c>
      <c r="Y46" s="673">
        <v>250010</v>
      </c>
      <c r="Z46" s="673">
        <v>252161</v>
      </c>
      <c r="AA46" s="673">
        <v>251316</v>
      </c>
      <c r="AB46" s="673">
        <v>247683</v>
      </c>
      <c r="AC46" s="673">
        <v>246468</v>
      </c>
      <c r="AD46" s="673">
        <v>246261</v>
      </c>
      <c r="AE46" s="673">
        <v>249297</v>
      </c>
      <c r="AF46" s="673">
        <v>246315</v>
      </c>
      <c r="AG46" s="673">
        <v>247350</v>
      </c>
      <c r="AH46" s="673">
        <v>251590</v>
      </c>
      <c r="AI46" s="673">
        <v>242272</v>
      </c>
      <c r="AJ46" s="673">
        <v>242856</v>
      </c>
      <c r="AK46" s="673">
        <v>252322</v>
      </c>
      <c r="AL46" s="673">
        <v>255163</v>
      </c>
      <c r="AM46" s="515"/>
      <c r="AN46" s="515"/>
      <c r="AO46" s="515"/>
      <c r="AP46" s="515"/>
      <c r="AQ46" s="515"/>
      <c r="AR46" s="515"/>
    </row>
    <row r="47" spans="1:44" s="147" customFormat="1">
      <c r="A47" s="100"/>
      <c r="B47" s="671">
        <v>46</v>
      </c>
      <c r="C47" s="672" t="s">
        <v>70</v>
      </c>
      <c r="D47" s="673">
        <v>1018339</v>
      </c>
      <c r="E47" s="673">
        <v>1031398</v>
      </c>
      <c r="F47" s="673">
        <v>983586</v>
      </c>
      <c r="G47" s="673">
        <v>970682</v>
      </c>
      <c r="H47" s="673">
        <v>979973</v>
      </c>
      <c r="I47" s="673">
        <v>971713</v>
      </c>
      <c r="J47" s="673">
        <v>976102</v>
      </c>
      <c r="K47" s="673">
        <v>970523</v>
      </c>
      <c r="L47" s="673">
        <v>997419</v>
      </c>
      <c r="M47" s="673">
        <v>1032036</v>
      </c>
      <c r="N47" s="673">
        <v>1040360</v>
      </c>
      <c r="O47" s="673">
        <v>1032865</v>
      </c>
      <c r="P47" s="673">
        <v>1019200</v>
      </c>
      <c r="Q47" s="673">
        <v>1015654</v>
      </c>
      <c r="R47" s="673">
        <v>1014240</v>
      </c>
      <c r="S47" s="673">
        <v>1015795</v>
      </c>
      <c r="T47" s="673">
        <v>1026337</v>
      </c>
      <c r="U47" s="673">
        <v>1016992</v>
      </c>
      <c r="V47" s="673">
        <v>1026206</v>
      </c>
      <c r="W47" s="673">
        <v>1002942</v>
      </c>
      <c r="X47" s="673">
        <v>1032279</v>
      </c>
      <c r="Y47" s="673">
        <v>1065074</v>
      </c>
      <c r="Z47" s="673">
        <v>1079058</v>
      </c>
      <c r="AA47" s="673">
        <v>1076710</v>
      </c>
      <c r="AB47" s="673">
        <v>1065268</v>
      </c>
      <c r="AC47" s="673">
        <v>1069826</v>
      </c>
      <c r="AD47" s="673">
        <v>1071497</v>
      </c>
      <c r="AE47" s="673">
        <v>1082780</v>
      </c>
      <c r="AF47" s="673">
        <v>1077390</v>
      </c>
      <c r="AG47" s="673">
        <v>1065307</v>
      </c>
      <c r="AH47" s="673">
        <v>1070354</v>
      </c>
      <c r="AI47" s="673">
        <v>1046233</v>
      </c>
      <c r="AJ47" s="673">
        <v>1066384</v>
      </c>
      <c r="AK47" s="673">
        <v>1095012</v>
      </c>
      <c r="AL47" s="673">
        <v>1109393</v>
      </c>
      <c r="AM47" s="515"/>
      <c r="AN47" s="515"/>
      <c r="AO47" s="515"/>
      <c r="AP47" s="515"/>
      <c r="AQ47" s="515"/>
      <c r="AR47" s="515"/>
    </row>
    <row r="48" spans="1:44" s="147" customFormat="1">
      <c r="A48" s="100"/>
      <c r="B48" s="674" t="s">
        <v>22</v>
      </c>
      <c r="C48" s="674"/>
      <c r="D48" s="675">
        <v>384152</v>
      </c>
      <c r="E48" s="675">
        <v>388031</v>
      </c>
      <c r="F48" s="675">
        <v>373119</v>
      </c>
      <c r="G48" s="675">
        <v>375359</v>
      </c>
      <c r="H48" s="675">
        <v>385331</v>
      </c>
      <c r="I48" s="675">
        <v>384096</v>
      </c>
      <c r="J48" s="675">
        <v>390854</v>
      </c>
      <c r="K48" s="675">
        <v>392595</v>
      </c>
      <c r="L48" s="675">
        <v>392969</v>
      </c>
      <c r="M48" s="675">
        <v>393607</v>
      </c>
      <c r="N48" s="675">
        <v>390240</v>
      </c>
      <c r="O48" s="675">
        <v>388517</v>
      </c>
      <c r="P48" s="675">
        <v>384847</v>
      </c>
      <c r="Q48" s="675">
        <v>385108</v>
      </c>
      <c r="R48" s="675">
        <v>383762</v>
      </c>
      <c r="S48" s="675">
        <v>390790</v>
      </c>
      <c r="T48" s="675">
        <v>397963</v>
      </c>
      <c r="U48" s="675">
        <v>397488</v>
      </c>
      <c r="V48" s="675">
        <v>407002</v>
      </c>
      <c r="W48" s="675">
        <v>400992</v>
      </c>
      <c r="X48" s="675">
        <v>400740</v>
      </c>
      <c r="Y48" s="675">
        <v>401516</v>
      </c>
      <c r="Z48" s="675">
        <v>402317</v>
      </c>
      <c r="AA48" s="675">
        <v>399821</v>
      </c>
      <c r="AB48" s="675">
        <v>395534</v>
      </c>
      <c r="AC48" s="675">
        <v>397257</v>
      </c>
      <c r="AD48" s="675">
        <v>396365</v>
      </c>
      <c r="AE48" s="675">
        <v>404009</v>
      </c>
      <c r="AF48" s="675">
        <v>407998</v>
      </c>
      <c r="AG48" s="675">
        <v>407141</v>
      </c>
      <c r="AH48" s="675">
        <v>412444</v>
      </c>
      <c r="AI48" s="675">
        <v>402344</v>
      </c>
      <c r="AJ48" s="675">
        <v>403692</v>
      </c>
      <c r="AK48" s="675">
        <v>403942</v>
      </c>
      <c r="AL48" s="675">
        <v>404785</v>
      </c>
      <c r="AM48" s="515"/>
      <c r="AN48" s="515"/>
      <c r="AO48" s="515"/>
      <c r="AP48" s="515"/>
      <c r="AQ48" s="515"/>
      <c r="AR48" s="515"/>
    </row>
    <row r="49" spans="1:44" s="147" customFormat="1">
      <c r="A49" s="100"/>
      <c r="B49" s="671">
        <v>6</v>
      </c>
      <c r="C49" s="672" t="s">
        <v>82</v>
      </c>
      <c r="D49" s="673">
        <v>140047</v>
      </c>
      <c r="E49" s="673">
        <v>141661</v>
      </c>
      <c r="F49" s="673">
        <v>136850</v>
      </c>
      <c r="G49" s="673">
        <v>137893</v>
      </c>
      <c r="H49" s="673">
        <v>140954</v>
      </c>
      <c r="I49" s="673">
        <v>141372</v>
      </c>
      <c r="J49" s="673">
        <v>143634</v>
      </c>
      <c r="K49" s="673">
        <v>143829</v>
      </c>
      <c r="L49" s="673">
        <v>144531</v>
      </c>
      <c r="M49" s="673">
        <v>145446</v>
      </c>
      <c r="N49" s="673">
        <v>143627</v>
      </c>
      <c r="O49" s="673">
        <v>142259</v>
      </c>
      <c r="P49" s="673">
        <v>140517</v>
      </c>
      <c r="Q49" s="673">
        <v>140407</v>
      </c>
      <c r="R49" s="673">
        <v>140908</v>
      </c>
      <c r="S49" s="673">
        <v>142940</v>
      </c>
      <c r="T49" s="673">
        <v>146846</v>
      </c>
      <c r="U49" s="673">
        <v>147723</v>
      </c>
      <c r="V49" s="673">
        <v>149577</v>
      </c>
      <c r="W49" s="673">
        <v>146090</v>
      </c>
      <c r="X49" s="673">
        <v>145997</v>
      </c>
      <c r="Y49" s="673">
        <v>147326</v>
      </c>
      <c r="Z49" s="673">
        <v>146883</v>
      </c>
      <c r="AA49" s="673">
        <v>145161</v>
      </c>
      <c r="AB49" s="673">
        <v>143882</v>
      </c>
      <c r="AC49" s="673">
        <v>144750</v>
      </c>
      <c r="AD49" s="673">
        <v>145027</v>
      </c>
      <c r="AE49" s="673">
        <v>146951</v>
      </c>
      <c r="AF49" s="673">
        <v>149254</v>
      </c>
      <c r="AG49" s="673">
        <v>150600</v>
      </c>
      <c r="AH49" s="673">
        <v>150664</v>
      </c>
      <c r="AI49" s="673">
        <v>145931</v>
      </c>
      <c r="AJ49" s="673">
        <v>147368</v>
      </c>
      <c r="AK49" s="673">
        <v>148447</v>
      </c>
      <c r="AL49" s="673">
        <v>147578</v>
      </c>
      <c r="AM49" s="515"/>
      <c r="AN49" s="515"/>
      <c r="AO49" s="515"/>
      <c r="AP49" s="515"/>
      <c r="AQ49" s="515"/>
      <c r="AR49" s="515"/>
    </row>
    <row r="50" spans="1:44" s="147" customFormat="1">
      <c r="A50" s="100"/>
      <c r="B50" s="671">
        <v>10</v>
      </c>
      <c r="C50" s="672" t="s">
        <v>420</v>
      </c>
      <c r="D50" s="673">
        <v>244105</v>
      </c>
      <c r="E50" s="673">
        <v>246370</v>
      </c>
      <c r="F50" s="673">
        <v>236269</v>
      </c>
      <c r="G50" s="673">
        <v>237466</v>
      </c>
      <c r="H50" s="673">
        <v>244377</v>
      </c>
      <c r="I50" s="673">
        <v>242724</v>
      </c>
      <c r="J50" s="673">
        <v>247220</v>
      </c>
      <c r="K50" s="673">
        <v>248766</v>
      </c>
      <c r="L50" s="673">
        <v>248438</v>
      </c>
      <c r="M50" s="673">
        <v>248161</v>
      </c>
      <c r="N50" s="673">
        <v>246613</v>
      </c>
      <c r="O50" s="673">
        <v>246258</v>
      </c>
      <c r="P50" s="673">
        <v>244330</v>
      </c>
      <c r="Q50" s="673">
        <v>244701</v>
      </c>
      <c r="R50" s="673">
        <v>242854</v>
      </c>
      <c r="S50" s="673">
        <v>247850</v>
      </c>
      <c r="T50" s="673">
        <v>251117</v>
      </c>
      <c r="U50" s="673">
        <v>249765</v>
      </c>
      <c r="V50" s="673">
        <v>257425</v>
      </c>
      <c r="W50" s="673">
        <v>254902</v>
      </c>
      <c r="X50" s="673">
        <v>254743</v>
      </c>
      <c r="Y50" s="673">
        <v>254190</v>
      </c>
      <c r="Z50" s="673">
        <v>255434</v>
      </c>
      <c r="AA50" s="673">
        <v>254660</v>
      </c>
      <c r="AB50" s="673">
        <v>251652</v>
      </c>
      <c r="AC50" s="673">
        <v>252507</v>
      </c>
      <c r="AD50" s="673">
        <v>251338</v>
      </c>
      <c r="AE50" s="673">
        <v>257058</v>
      </c>
      <c r="AF50" s="673">
        <v>258744</v>
      </c>
      <c r="AG50" s="673">
        <v>256541</v>
      </c>
      <c r="AH50" s="673">
        <v>261780</v>
      </c>
      <c r="AI50" s="673">
        <v>256413</v>
      </c>
      <c r="AJ50" s="673">
        <v>256324</v>
      </c>
      <c r="AK50" s="673">
        <v>255495</v>
      </c>
      <c r="AL50" s="673">
        <v>257207</v>
      </c>
      <c r="AM50" s="515"/>
      <c r="AN50" s="515"/>
      <c r="AO50" s="515"/>
      <c r="AP50" s="515"/>
      <c r="AQ50" s="515"/>
      <c r="AR50" s="515"/>
    </row>
    <row r="51" spans="1:44" s="147" customFormat="1">
      <c r="A51" s="100"/>
      <c r="B51" s="674" t="s">
        <v>23</v>
      </c>
      <c r="C51" s="674"/>
      <c r="D51" s="675">
        <v>1003591</v>
      </c>
      <c r="E51" s="675">
        <v>1012422</v>
      </c>
      <c r="F51" s="675">
        <v>980069</v>
      </c>
      <c r="G51" s="675">
        <v>969784</v>
      </c>
      <c r="H51" s="675">
        <v>979472</v>
      </c>
      <c r="I51" s="675">
        <v>985842</v>
      </c>
      <c r="J51" s="675">
        <v>1004685</v>
      </c>
      <c r="K51" s="675">
        <v>1005099</v>
      </c>
      <c r="L51" s="675">
        <v>1005106</v>
      </c>
      <c r="M51" s="675">
        <v>1012710</v>
      </c>
      <c r="N51" s="675">
        <v>1003586</v>
      </c>
      <c r="O51" s="675">
        <v>989946</v>
      </c>
      <c r="P51" s="675">
        <v>993665</v>
      </c>
      <c r="Q51" s="675">
        <v>993551</v>
      </c>
      <c r="R51" s="675">
        <v>991066</v>
      </c>
      <c r="S51" s="675">
        <v>999739</v>
      </c>
      <c r="T51" s="675">
        <v>1008995</v>
      </c>
      <c r="U51" s="675">
        <v>1016686</v>
      </c>
      <c r="V51" s="675">
        <v>1039260</v>
      </c>
      <c r="W51" s="675">
        <v>1027491</v>
      </c>
      <c r="X51" s="675">
        <v>1025884</v>
      </c>
      <c r="Y51" s="675">
        <v>1034025</v>
      </c>
      <c r="Z51" s="675">
        <v>1033144</v>
      </c>
      <c r="AA51" s="675">
        <v>1021907</v>
      </c>
      <c r="AB51" s="675">
        <v>1020398</v>
      </c>
      <c r="AC51" s="675">
        <v>1023507</v>
      </c>
      <c r="AD51" s="675">
        <v>1027358</v>
      </c>
      <c r="AE51" s="675">
        <v>1035668</v>
      </c>
      <c r="AF51" s="675">
        <v>1039534</v>
      </c>
      <c r="AG51" s="675">
        <v>1041093</v>
      </c>
      <c r="AH51" s="675">
        <v>1057238</v>
      </c>
      <c r="AI51" s="675">
        <v>1039545</v>
      </c>
      <c r="AJ51" s="675">
        <v>1038540</v>
      </c>
      <c r="AK51" s="675">
        <v>1042975</v>
      </c>
      <c r="AL51" s="675">
        <v>1043860</v>
      </c>
      <c r="AM51" s="515"/>
      <c r="AN51" s="515"/>
      <c r="AO51" s="515"/>
      <c r="AP51" s="515"/>
      <c r="AQ51" s="515"/>
      <c r="AR51" s="515"/>
    </row>
    <row r="52" spans="1:44" s="147" customFormat="1">
      <c r="A52" s="100"/>
      <c r="B52" s="671">
        <v>15</v>
      </c>
      <c r="C52" s="672" t="s">
        <v>465</v>
      </c>
      <c r="D52" s="673">
        <v>430712</v>
      </c>
      <c r="E52" s="673">
        <v>434999</v>
      </c>
      <c r="F52" s="673">
        <v>421433</v>
      </c>
      <c r="G52" s="673">
        <v>416266</v>
      </c>
      <c r="H52" s="673">
        <v>419168</v>
      </c>
      <c r="I52" s="673">
        <v>419919</v>
      </c>
      <c r="J52" s="673">
        <v>426822</v>
      </c>
      <c r="K52" s="673">
        <v>426203</v>
      </c>
      <c r="L52" s="673">
        <v>428276</v>
      </c>
      <c r="M52" s="673">
        <v>432094</v>
      </c>
      <c r="N52" s="673">
        <v>428863</v>
      </c>
      <c r="O52" s="673">
        <v>423708</v>
      </c>
      <c r="P52" s="673">
        <v>426074</v>
      </c>
      <c r="Q52" s="673">
        <v>426407</v>
      </c>
      <c r="R52" s="673">
        <v>425767</v>
      </c>
      <c r="S52" s="673">
        <v>430096</v>
      </c>
      <c r="T52" s="673">
        <v>432815</v>
      </c>
      <c r="U52" s="673">
        <v>434608</v>
      </c>
      <c r="V52" s="673">
        <v>444505</v>
      </c>
      <c r="W52" s="673">
        <v>438540</v>
      </c>
      <c r="X52" s="673">
        <v>438818</v>
      </c>
      <c r="Y52" s="673">
        <v>444354</v>
      </c>
      <c r="Z52" s="673">
        <v>444615</v>
      </c>
      <c r="AA52" s="673">
        <v>439479</v>
      </c>
      <c r="AB52" s="673">
        <v>438819</v>
      </c>
      <c r="AC52" s="673">
        <v>441047</v>
      </c>
      <c r="AD52" s="673">
        <v>443883</v>
      </c>
      <c r="AE52" s="673">
        <v>447970</v>
      </c>
      <c r="AF52" s="673">
        <v>448607</v>
      </c>
      <c r="AG52" s="673">
        <v>447796</v>
      </c>
      <c r="AH52" s="673">
        <v>454537</v>
      </c>
      <c r="AI52" s="673">
        <v>447634</v>
      </c>
      <c r="AJ52" s="673">
        <v>448562</v>
      </c>
      <c r="AK52" s="673">
        <v>452230</v>
      </c>
      <c r="AL52" s="673">
        <v>452028</v>
      </c>
      <c r="AM52" s="515"/>
      <c r="AN52" s="515"/>
      <c r="AO52" s="515"/>
      <c r="AP52" s="515"/>
      <c r="AQ52" s="515"/>
      <c r="AR52" s="515"/>
    </row>
    <row r="53" spans="1:44" s="147" customFormat="1">
      <c r="A53" s="100"/>
      <c r="B53" s="671">
        <v>27</v>
      </c>
      <c r="C53" s="672" t="s">
        <v>58</v>
      </c>
      <c r="D53" s="673">
        <v>120507</v>
      </c>
      <c r="E53" s="673">
        <v>121229</v>
      </c>
      <c r="F53" s="673">
        <v>118961</v>
      </c>
      <c r="G53" s="673">
        <v>117697</v>
      </c>
      <c r="H53" s="673">
        <v>118614</v>
      </c>
      <c r="I53" s="673">
        <v>119329</v>
      </c>
      <c r="J53" s="673">
        <v>121741</v>
      </c>
      <c r="K53" s="673">
        <v>121575</v>
      </c>
      <c r="L53" s="673">
        <v>121432</v>
      </c>
      <c r="M53" s="673">
        <v>121479</v>
      </c>
      <c r="N53" s="673">
        <v>120236</v>
      </c>
      <c r="O53" s="673">
        <v>119557</v>
      </c>
      <c r="P53" s="673">
        <v>118646</v>
      </c>
      <c r="Q53" s="673">
        <v>118581</v>
      </c>
      <c r="R53" s="673">
        <v>118677</v>
      </c>
      <c r="S53" s="673">
        <v>119240</v>
      </c>
      <c r="T53" s="673">
        <v>120536</v>
      </c>
      <c r="U53" s="673">
        <v>121506</v>
      </c>
      <c r="V53" s="673">
        <v>124772</v>
      </c>
      <c r="W53" s="673">
        <v>123577</v>
      </c>
      <c r="X53" s="673">
        <v>122798</v>
      </c>
      <c r="Y53" s="673">
        <v>123564</v>
      </c>
      <c r="Z53" s="673">
        <v>122427</v>
      </c>
      <c r="AA53" s="673">
        <v>122181</v>
      </c>
      <c r="AB53" s="673">
        <v>121193</v>
      </c>
      <c r="AC53" s="673">
        <v>121725</v>
      </c>
      <c r="AD53" s="673">
        <v>121863</v>
      </c>
      <c r="AE53" s="673">
        <v>123053</v>
      </c>
      <c r="AF53" s="673">
        <v>123189</v>
      </c>
      <c r="AG53" s="673">
        <v>123608</v>
      </c>
      <c r="AH53" s="673">
        <v>125867</v>
      </c>
      <c r="AI53" s="673">
        <v>123701</v>
      </c>
      <c r="AJ53" s="673">
        <v>123576</v>
      </c>
      <c r="AK53" s="673">
        <v>123187</v>
      </c>
      <c r="AL53" s="673">
        <v>122451</v>
      </c>
      <c r="AM53" s="515"/>
      <c r="AN53" s="515"/>
      <c r="AO53" s="515"/>
      <c r="AP53" s="515"/>
      <c r="AQ53" s="515"/>
      <c r="AR53" s="515"/>
    </row>
    <row r="54" spans="1:44" s="147" customFormat="1">
      <c r="A54" s="100"/>
      <c r="B54" s="671">
        <v>32</v>
      </c>
      <c r="C54" s="672" t="s">
        <v>286</v>
      </c>
      <c r="D54" s="673">
        <v>101492</v>
      </c>
      <c r="E54" s="673">
        <v>102172</v>
      </c>
      <c r="F54" s="673">
        <v>99559</v>
      </c>
      <c r="G54" s="673">
        <v>98611</v>
      </c>
      <c r="H54" s="673">
        <v>99300</v>
      </c>
      <c r="I54" s="673">
        <v>100069</v>
      </c>
      <c r="J54" s="673">
        <v>101570</v>
      </c>
      <c r="K54" s="673">
        <v>102184</v>
      </c>
      <c r="L54" s="673">
        <v>102253</v>
      </c>
      <c r="M54" s="673">
        <v>102429</v>
      </c>
      <c r="N54" s="673">
        <v>101063</v>
      </c>
      <c r="O54" s="673">
        <v>100304</v>
      </c>
      <c r="P54" s="673">
        <v>100149</v>
      </c>
      <c r="Q54" s="673">
        <v>100061</v>
      </c>
      <c r="R54" s="673">
        <v>99861</v>
      </c>
      <c r="S54" s="673">
        <v>100548</v>
      </c>
      <c r="T54" s="673">
        <v>101583</v>
      </c>
      <c r="U54" s="673">
        <v>101709</v>
      </c>
      <c r="V54" s="673">
        <v>103933</v>
      </c>
      <c r="W54" s="673">
        <v>102982</v>
      </c>
      <c r="X54" s="673">
        <v>102685</v>
      </c>
      <c r="Y54" s="673">
        <v>103435</v>
      </c>
      <c r="Z54" s="673">
        <v>102946</v>
      </c>
      <c r="AA54" s="673">
        <v>102608</v>
      </c>
      <c r="AB54" s="673">
        <v>102161</v>
      </c>
      <c r="AC54" s="673">
        <v>102818</v>
      </c>
      <c r="AD54" s="673">
        <v>102783</v>
      </c>
      <c r="AE54" s="673">
        <v>103014</v>
      </c>
      <c r="AF54" s="673">
        <v>103571</v>
      </c>
      <c r="AG54" s="673">
        <v>103872</v>
      </c>
      <c r="AH54" s="673">
        <v>104347</v>
      </c>
      <c r="AI54" s="673">
        <v>102805</v>
      </c>
      <c r="AJ54" s="673">
        <v>103194</v>
      </c>
      <c r="AK54" s="673">
        <v>103650</v>
      </c>
      <c r="AL54" s="673">
        <v>103847</v>
      </c>
      <c r="AM54" s="515"/>
      <c r="AN54" s="515"/>
      <c r="AO54" s="515"/>
      <c r="AP54" s="515"/>
      <c r="AQ54" s="515"/>
      <c r="AR54" s="515"/>
    </row>
    <row r="55" spans="1:44" s="147" customFormat="1">
      <c r="A55" s="100"/>
      <c r="B55" s="671">
        <v>36</v>
      </c>
      <c r="C55" s="672" t="s">
        <v>59</v>
      </c>
      <c r="D55" s="673">
        <v>350880</v>
      </c>
      <c r="E55" s="673">
        <v>354022</v>
      </c>
      <c r="F55" s="673">
        <v>340116</v>
      </c>
      <c r="G55" s="673">
        <v>337210</v>
      </c>
      <c r="H55" s="673">
        <v>342390</v>
      </c>
      <c r="I55" s="673">
        <v>346525</v>
      </c>
      <c r="J55" s="673">
        <v>354552</v>
      </c>
      <c r="K55" s="673">
        <v>355137</v>
      </c>
      <c r="L55" s="673">
        <v>353145</v>
      </c>
      <c r="M55" s="673">
        <v>356708</v>
      </c>
      <c r="N55" s="673">
        <v>353424</v>
      </c>
      <c r="O55" s="673">
        <v>346377</v>
      </c>
      <c r="P55" s="673">
        <v>348796</v>
      </c>
      <c r="Q55" s="673">
        <v>348502</v>
      </c>
      <c r="R55" s="673">
        <v>346761</v>
      </c>
      <c r="S55" s="673">
        <v>349855</v>
      </c>
      <c r="T55" s="673">
        <v>354061</v>
      </c>
      <c r="U55" s="673">
        <v>358863</v>
      </c>
      <c r="V55" s="673">
        <v>366050</v>
      </c>
      <c r="W55" s="673">
        <v>362392</v>
      </c>
      <c r="X55" s="673">
        <v>361583</v>
      </c>
      <c r="Y55" s="673">
        <v>362672</v>
      </c>
      <c r="Z55" s="673">
        <v>363156</v>
      </c>
      <c r="AA55" s="673">
        <v>357639</v>
      </c>
      <c r="AB55" s="673">
        <v>358225</v>
      </c>
      <c r="AC55" s="673">
        <v>357917</v>
      </c>
      <c r="AD55" s="673">
        <v>358829</v>
      </c>
      <c r="AE55" s="673">
        <v>361631</v>
      </c>
      <c r="AF55" s="673">
        <v>364167</v>
      </c>
      <c r="AG55" s="673">
        <v>365817</v>
      </c>
      <c r="AH55" s="673">
        <v>372487</v>
      </c>
      <c r="AI55" s="673">
        <v>365405</v>
      </c>
      <c r="AJ55" s="673">
        <v>363208</v>
      </c>
      <c r="AK55" s="673">
        <v>363908</v>
      </c>
      <c r="AL55" s="673">
        <v>365534</v>
      </c>
      <c r="AM55" s="515"/>
      <c r="AN55" s="515"/>
      <c r="AO55" s="515"/>
      <c r="AP55" s="515"/>
      <c r="AQ55" s="515"/>
      <c r="AR55" s="515"/>
    </row>
    <row r="56" spans="1:44" s="147" customFormat="1">
      <c r="A56" s="100"/>
      <c r="B56" s="669" t="s">
        <v>421</v>
      </c>
      <c r="C56" s="669"/>
      <c r="D56" s="670">
        <v>3249267</v>
      </c>
      <c r="E56" s="670">
        <v>3279409</v>
      </c>
      <c r="F56" s="670">
        <v>3145115</v>
      </c>
      <c r="G56" s="670">
        <v>3121537</v>
      </c>
      <c r="H56" s="670">
        <v>3134111</v>
      </c>
      <c r="I56" s="670">
        <v>3107380</v>
      </c>
      <c r="J56" s="670">
        <v>3115808</v>
      </c>
      <c r="K56" s="670">
        <v>3112659</v>
      </c>
      <c r="L56" s="670">
        <v>3165828</v>
      </c>
      <c r="M56" s="670">
        <v>3207388</v>
      </c>
      <c r="N56" s="670">
        <v>3221004</v>
      </c>
      <c r="O56" s="670">
        <v>3211860</v>
      </c>
      <c r="P56" s="670">
        <v>3202070</v>
      </c>
      <c r="Q56" s="670">
        <v>3212074</v>
      </c>
      <c r="R56" s="670">
        <v>3198135</v>
      </c>
      <c r="S56" s="670">
        <v>3236301</v>
      </c>
      <c r="T56" s="670">
        <v>3252370</v>
      </c>
      <c r="U56" s="670">
        <v>3235244</v>
      </c>
      <c r="V56" s="670">
        <v>3258517</v>
      </c>
      <c r="W56" s="670">
        <v>3212074</v>
      </c>
      <c r="X56" s="670">
        <v>3281665</v>
      </c>
      <c r="Y56" s="670">
        <v>3337958</v>
      </c>
      <c r="Z56" s="670">
        <v>3375248</v>
      </c>
      <c r="AA56" s="670">
        <v>3376977</v>
      </c>
      <c r="AB56" s="670">
        <v>3352199</v>
      </c>
      <c r="AC56" s="670">
        <v>3366904</v>
      </c>
      <c r="AD56" s="670">
        <v>3379986</v>
      </c>
      <c r="AE56" s="670">
        <v>3412135</v>
      </c>
      <c r="AF56" s="670">
        <v>3412154</v>
      </c>
      <c r="AG56" s="670">
        <v>3391665</v>
      </c>
      <c r="AH56" s="670">
        <v>3404448</v>
      </c>
      <c r="AI56" s="670">
        <v>3356691</v>
      </c>
      <c r="AJ56" s="670">
        <v>3419559</v>
      </c>
      <c r="AK56" s="670">
        <v>3465014</v>
      </c>
      <c r="AL56" s="670">
        <v>3513583</v>
      </c>
      <c r="AM56" s="515"/>
      <c r="AN56" s="515"/>
      <c r="AO56" s="515"/>
      <c r="AP56" s="515"/>
      <c r="AQ56" s="515"/>
      <c r="AR56" s="515"/>
    </row>
    <row r="57" spans="1:44" s="147" customFormat="1">
      <c r="A57" s="100"/>
      <c r="B57" s="516" t="s">
        <v>468</v>
      </c>
      <c r="C57" s="516"/>
      <c r="D57" s="517">
        <v>583580</v>
      </c>
      <c r="E57" s="517">
        <v>596494</v>
      </c>
      <c r="F57" s="517">
        <v>570249</v>
      </c>
      <c r="G57" s="517">
        <v>580101</v>
      </c>
      <c r="H57" s="517">
        <v>589581</v>
      </c>
      <c r="I57" s="517">
        <v>577648</v>
      </c>
      <c r="J57" s="517">
        <v>580157</v>
      </c>
      <c r="K57" s="517">
        <v>570787</v>
      </c>
      <c r="L57" s="517">
        <v>580992</v>
      </c>
      <c r="M57" s="517">
        <v>595370</v>
      </c>
      <c r="N57" s="517">
        <v>590528</v>
      </c>
      <c r="O57" s="517">
        <v>590032</v>
      </c>
      <c r="P57" s="517">
        <v>590028</v>
      </c>
      <c r="Q57" s="517">
        <v>595304</v>
      </c>
      <c r="R57" s="517">
        <v>594021</v>
      </c>
      <c r="S57" s="517">
        <v>610834</v>
      </c>
      <c r="T57" s="517">
        <v>618974</v>
      </c>
      <c r="U57" s="517">
        <v>613209</v>
      </c>
      <c r="V57" s="517">
        <v>618470</v>
      </c>
      <c r="W57" s="517">
        <v>592314</v>
      </c>
      <c r="X57" s="517">
        <v>599575</v>
      </c>
      <c r="Y57" s="517">
        <v>615379</v>
      </c>
      <c r="Z57" s="517">
        <v>616213</v>
      </c>
      <c r="AA57" s="517">
        <v>616579</v>
      </c>
      <c r="AB57" s="517">
        <v>613580</v>
      </c>
      <c r="AC57" s="517">
        <v>618377</v>
      </c>
      <c r="AD57" s="517">
        <v>618262</v>
      </c>
      <c r="AE57" s="517">
        <v>632988</v>
      </c>
      <c r="AF57" s="517">
        <v>638171</v>
      </c>
      <c r="AG57" s="517">
        <v>627656</v>
      </c>
      <c r="AH57" s="517">
        <v>637137</v>
      </c>
      <c r="AI57" s="517">
        <v>607013</v>
      </c>
      <c r="AJ57" s="517">
        <v>608825</v>
      </c>
      <c r="AK57" s="517">
        <v>624100</v>
      </c>
      <c r="AL57" s="517">
        <v>628218</v>
      </c>
      <c r="AM57" s="515"/>
      <c r="AN57" s="515"/>
      <c r="AO57" s="515"/>
      <c r="AP57" s="515"/>
      <c r="AQ57" s="515"/>
      <c r="AR57" s="515"/>
    </row>
    <row r="58" spans="1:44" s="147" customFormat="1">
      <c r="A58" s="100"/>
      <c r="B58" s="516" t="s">
        <v>434</v>
      </c>
      <c r="C58" s="516"/>
      <c r="D58" s="517">
        <v>284908</v>
      </c>
      <c r="E58" s="517">
        <v>288913</v>
      </c>
      <c r="F58" s="517">
        <v>281996</v>
      </c>
      <c r="G58" s="517">
        <v>281222</v>
      </c>
      <c r="H58" s="517">
        <v>282307</v>
      </c>
      <c r="I58" s="517">
        <v>276982</v>
      </c>
      <c r="J58" s="517">
        <v>280647</v>
      </c>
      <c r="K58" s="517">
        <v>277976</v>
      </c>
      <c r="L58" s="517">
        <v>285595</v>
      </c>
      <c r="M58" s="517">
        <v>288392</v>
      </c>
      <c r="N58" s="517">
        <v>285473</v>
      </c>
      <c r="O58" s="517">
        <v>283636</v>
      </c>
      <c r="P58" s="517">
        <v>284875</v>
      </c>
      <c r="Q58" s="517">
        <v>284737</v>
      </c>
      <c r="R58" s="517">
        <v>284101</v>
      </c>
      <c r="S58" s="517">
        <v>287000</v>
      </c>
      <c r="T58" s="517">
        <v>290624</v>
      </c>
      <c r="U58" s="517">
        <v>288025</v>
      </c>
      <c r="V58" s="517">
        <v>293374</v>
      </c>
      <c r="W58" s="517">
        <v>285447</v>
      </c>
      <c r="X58" s="517">
        <v>292069</v>
      </c>
      <c r="Y58" s="517">
        <v>296111</v>
      </c>
      <c r="Z58" s="517">
        <v>295817</v>
      </c>
      <c r="AA58" s="517">
        <v>292235</v>
      </c>
      <c r="AB58" s="517">
        <v>292133</v>
      </c>
      <c r="AC58" s="517">
        <v>293532</v>
      </c>
      <c r="AD58" s="517">
        <v>294526</v>
      </c>
      <c r="AE58" s="517">
        <v>298793</v>
      </c>
      <c r="AF58" s="517">
        <v>299484</v>
      </c>
      <c r="AG58" s="517">
        <v>297655</v>
      </c>
      <c r="AH58" s="517">
        <v>299662</v>
      </c>
      <c r="AI58" s="517">
        <v>292016</v>
      </c>
      <c r="AJ58" s="517">
        <v>297795</v>
      </c>
      <c r="AK58" s="517">
        <v>300370</v>
      </c>
      <c r="AL58" s="517">
        <v>300694</v>
      </c>
      <c r="AM58" s="515"/>
      <c r="AN58" s="515"/>
      <c r="AO58" s="515"/>
      <c r="AP58" s="515"/>
      <c r="AQ58" s="515"/>
      <c r="AR58" s="515"/>
    </row>
    <row r="59" spans="1:44" s="147" customFormat="1">
      <c r="A59" s="100"/>
      <c r="B59" s="667" t="s">
        <v>39</v>
      </c>
      <c r="C59" s="667"/>
      <c r="D59" s="668">
        <v>963293</v>
      </c>
      <c r="E59" s="668">
        <v>973228</v>
      </c>
      <c r="F59" s="668">
        <v>950234</v>
      </c>
      <c r="G59" s="668">
        <v>944054</v>
      </c>
      <c r="H59" s="668">
        <v>945712</v>
      </c>
      <c r="I59" s="668">
        <v>929264</v>
      </c>
      <c r="J59" s="668">
        <v>932645</v>
      </c>
      <c r="K59" s="668">
        <v>918732</v>
      </c>
      <c r="L59" s="668">
        <v>948187</v>
      </c>
      <c r="M59" s="668">
        <v>959020</v>
      </c>
      <c r="N59" s="668">
        <v>954073</v>
      </c>
      <c r="O59" s="668">
        <v>953183</v>
      </c>
      <c r="P59" s="668">
        <v>951350</v>
      </c>
      <c r="Q59" s="668">
        <v>952409</v>
      </c>
      <c r="R59" s="668">
        <v>946818</v>
      </c>
      <c r="S59" s="668">
        <v>952551</v>
      </c>
      <c r="T59" s="668">
        <v>958492</v>
      </c>
      <c r="U59" s="668">
        <v>951596</v>
      </c>
      <c r="V59" s="668">
        <v>958213</v>
      </c>
      <c r="W59" s="668">
        <v>934385</v>
      </c>
      <c r="X59" s="668">
        <v>959926</v>
      </c>
      <c r="Y59" s="668">
        <v>973417</v>
      </c>
      <c r="Z59" s="668">
        <v>974221</v>
      </c>
      <c r="AA59" s="668">
        <v>975229</v>
      </c>
      <c r="AB59" s="668">
        <v>968893</v>
      </c>
      <c r="AC59" s="668">
        <v>973547</v>
      </c>
      <c r="AD59" s="668">
        <v>976540</v>
      </c>
      <c r="AE59" s="668">
        <v>982252</v>
      </c>
      <c r="AF59" s="668">
        <v>981644</v>
      </c>
      <c r="AG59" s="668">
        <v>971084</v>
      </c>
      <c r="AH59" s="668">
        <v>975676</v>
      </c>
      <c r="AI59" s="668">
        <v>951842</v>
      </c>
      <c r="AJ59" s="668">
        <v>976548</v>
      </c>
      <c r="AK59" s="668">
        <v>985089</v>
      </c>
      <c r="AL59" s="668">
        <v>989978</v>
      </c>
      <c r="AM59" s="515"/>
      <c r="AN59" s="515"/>
      <c r="AO59" s="515"/>
      <c r="AP59" s="515"/>
      <c r="AQ59" s="515"/>
      <c r="AR59" s="515"/>
    </row>
    <row r="60" spans="1:44" s="147" customFormat="1">
      <c r="A60" s="100"/>
      <c r="B60" s="671">
        <v>1</v>
      </c>
      <c r="C60" s="672" t="s">
        <v>287</v>
      </c>
      <c r="D60" s="673">
        <v>158755</v>
      </c>
      <c r="E60" s="673">
        <v>159887</v>
      </c>
      <c r="F60" s="673">
        <v>154479</v>
      </c>
      <c r="G60" s="673">
        <v>153813</v>
      </c>
      <c r="H60" s="673">
        <v>155027</v>
      </c>
      <c r="I60" s="673">
        <v>151811</v>
      </c>
      <c r="J60" s="673">
        <v>151950</v>
      </c>
      <c r="K60" s="673">
        <v>149275</v>
      </c>
      <c r="L60" s="673">
        <v>156999</v>
      </c>
      <c r="M60" s="673">
        <v>156553</v>
      </c>
      <c r="N60" s="673">
        <v>155769</v>
      </c>
      <c r="O60" s="673">
        <v>154871</v>
      </c>
      <c r="P60" s="673">
        <v>154828</v>
      </c>
      <c r="Q60" s="673">
        <v>155484</v>
      </c>
      <c r="R60" s="673">
        <v>154325</v>
      </c>
      <c r="S60" s="673">
        <v>155117</v>
      </c>
      <c r="T60" s="673">
        <v>157542</v>
      </c>
      <c r="U60" s="673">
        <v>156795</v>
      </c>
      <c r="V60" s="673">
        <v>156686</v>
      </c>
      <c r="W60" s="673">
        <v>153733</v>
      </c>
      <c r="X60" s="673">
        <v>159026</v>
      </c>
      <c r="Y60" s="673">
        <v>159945</v>
      </c>
      <c r="Z60" s="673">
        <v>160494</v>
      </c>
      <c r="AA60" s="673">
        <v>159306</v>
      </c>
      <c r="AB60" s="673">
        <v>158404</v>
      </c>
      <c r="AC60" s="673">
        <v>159798</v>
      </c>
      <c r="AD60" s="673">
        <v>160449</v>
      </c>
      <c r="AE60" s="673">
        <v>161268</v>
      </c>
      <c r="AF60" s="673">
        <v>162575</v>
      </c>
      <c r="AG60" s="673">
        <v>159889</v>
      </c>
      <c r="AH60" s="673">
        <v>159976</v>
      </c>
      <c r="AI60" s="673">
        <v>157224</v>
      </c>
      <c r="AJ60" s="673">
        <v>162288</v>
      </c>
      <c r="AK60" s="673">
        <v>162160</v>
      </c>
      <c r="AL60" s="673">
        <v>163361</v>
      </c>
      <c r="AM60" s="515"/>
      <c r="AN60" s="515"/>
      <c r="AO60" s="515"/>
      <c r="AP60" s="515"/>
      <c r="AQ60" s="515"/>
      <c r="AR60" s="515"/>
    </row>
    <row r="61" spans="1:44" s="147" customFormat="1">
      <c r="A61" s="100"/>
      <c r="B61" s="671">
        <v>20</v>
      </c>
      <c r="C61" s="672" t="s">
        <v>288</v>
      </c>
      <c r="D61" s="673">
        <v>322097</v>
      </c>
      <c r="E61" s="673">
        <v>325940</v>
      </c>
      <c r="F61" s="673">
        <v>319833</v>
      </c>
      <c r="G61" s="673">
        <v>317090</v>
      </c>
      <c r="H61" s="673">
        <v>317342</v>
      </c>
      <c r="I61" s="673">
        <v>312798</v>
      </c>
      <c r="J61" s="673">
        <v>314497</v>
      </c>
      <c r="K61" s="673">
        <v>309519</v>
      </c>
      <c r="L61" s="673">
        <v>317576</v>
      </c>
      <c r="M61" s="673">
        <v>322063</v>
      </c>
      <c r="N61" s="673">
        <v>320243</v>
      </c>
      <c r="O61" s="673">
        <v>319486</v>
      </c>
      <c r="P61" s="673">
        <v>317971</v>
      </c>
      <c r="Q61" s="673">
        <v>318468</v>
      </c>
      <c r="R61" s="673">
        <v>317712</v>
      </c>
      <c r="S61" s="673">
        <v>319234</v>
      </c>
      <c r="T61" s="673">
        <v>320185</v>
      </c>
      <c r="U61" s="673">
        <v>320117</v>
      </c>
      <c r="V61" s="673">
        <v>323209</v>
      </c>
      <c r="W61" s="673">
        <v>313058</v>
      </c>
      <c r="X61" s="673">
        <v>321189</v>
      </c>
      <c r="Y61" s="673">
        <v>326596</v>
      </c>
      <c r="Z61" s="673">
        <v>325690</v>
      </c>
      <c r="AA61" s="673">
        <v>326013</v>
      </c>
      <c r="AB61" s="673">
        <v>323693</v>
      </c>
      <c r="AC61" s="673">
        <v>325199</v>
      </c>
      <c r="AD61" s="673">
        <v>326390</v>
      </c>
      <c r="AE61" s="673">
        <v>328663</v>
      </c>
      <c r="AF61" s="673">
        <v>327410</v>
      </c>
      <c r="AG61" s="673">
        <v>326411</v>
      </c>
      <c r="AH61" s="673">
        <v>328668</v>
      </c>
      <c r="AI61" s="673">
        <v>317295</v>
      </c>
      <c r="AJ61" s="673">
        <v>325749</v>
      </c>
      <c r="AK61" s="673">
        <v>328579</v>
      </c>
      <c r="AL61" s="673">
        <v>329670</v>
      </c>
      <c r="AM61" s="515"/>
      <c r="AN61" s="515"/>
      <c r="AO61" s="515"/>
      <c r="AP61" s="515"/>
      <c r="AQ61" s="515"/>
      <c r="AR61" s="515"/>
    </row>
    <row r="62" spans="1:44" s="147" customFormat="1">
      <c r="A62" s="100"/>
      <c r="B62" s="671">
        <v>48</v>
      </c>
      <c r="C62" s="672" t="s">
        <v>467</v>
      </c>
      <c r="D62" s="673">
        <v>482441</v>
      </c>
      <c r="E62" s="673">
        <v>487401</v>
      </c>
      <c r="F62" s="673">
        <v>475922</v>
      </c>
      <c r="G62" s="673">
        <v>473151</v>
      </c>
      <c r="H62" s="673">
        <v>473343</v>
      </c>
      <c r="I62" s="673">
        <v>464655</v>
      </c>
      <c r="J62" s="673">
        <v>466198</v>
      </c>
      <c r="K62" s="673">
        <v>459938</v>
      </c>
      <c r="L62" s="673">
        <v>473612</v>
      </c>
      <c r="M62" s="673">
        <v>480404</v>
      </c>
      <c r="N62" s="673">
        <v>478061</v>
      </c>
      <c r="O62" s="673">
        <v>478826</v>
      </c>
      <c r="P62" s="673">
        <v>478551</v>
      </c>
      <c r="Q62" s="673">
        <v>478457</v>
      </c>
      <c r="R62" s="673">
        <v>474781</v>
      </c>
      <c r="S62" s="673">
        <v>478200</v>
      </c>
      <c r="T62" s="673">
        <v>480765</v>
      </c>
      <c r="U62" s="673">
        <v>474684</v>
      </c>
      <c r="V62" s="673">
        <v>478318</v>
      </c>
      <c r="W62" s="673">
        <v>467594</v>
      </c>
      <c r="X62" s="673">
        <v>479711</v>
      </c>
      <c r="Y62" s="673">
        <v>486876</v>
      </c>
      <c r="Z62" s="673">
        <v>488037</v>
      </c>
      <c r="AA62" s="673">
        <v>489910</v>
      </c>
      <c r="AB62" s="673">
        <v>486796</v>
      </c>
      <c r="AC62" s="673">
        <v>488550</v>
      </c>
      <c r="AD62" s="673">
        <v>489701</v>
      </c>
      <c r="AE62" s="673">
        <v>492321</v>
      </c>
      <c r="AF62" s="673">
        <v>491659</v>
      </c>
      <c r="AG62" s="673">
        <v>484784</v>
      </c>
      <c r="AH62" s="673">
        <v>487032</v>
      </c>
      <c r="AI62" s="673">
        <v>477323</v>
      </c>
      <c r="AJ62" s="673">
        <v>488511</v>
      </c>
      <c r="AK62" s="673">
        <v>494350</v>
      </c>
      <c r="AL62" s="673">
        <v>496947</v>
      </c>
      <c r="AM62" s="515"/>
      <c r="AN62" s="515"/>
      <c r="AO62" s="515"/>
      <c r="AP62" s="515"/>
      <c r="AQ62" s="515"/>
      <c r="AR62" s="515"/>
    </row>
    <row r="63" spans="1:44" s="147" customFormat="1">
      <c r="A63" s="100"/>
      <c r="B63" s="669" t="s">
        <v>422</v>
      </c>
      <c r="C63" s="669"/>
      <c r="D63" s="670">
        <v>128775</v>
      </c>
      <c r="E63" s="670">
        <v>129716</v>
      </c>
      <c r="F63" s="670">
        <v>125421</v>
      </c>
      <c r="G63" s="670">
        <v>124960</v>
      </c>
      <c r="H63" s="670">
        <v>126926</v>
      </c>
      <c r="I63" s="670">
        <v>124600</v>
      </c>
      <c r="J63" s="670">
        <v>124964</v>
      </c>
      <c r="K63" s="670">
        <v>125609</v>
      </c>
      <c r="L63" s="670">
        <v>132492</v>
      </c>
      <c r="M63" s="670">
        <v>128151</v>
      </c>
      <c r="N63" s="670">
        <v>127998</v>
      </c>
      <c r="O63" s="670">
        <v>127155</v>
      </c>
      <c r="P63" s="670">
        <v>127358</v>
      </c>
      <c r="Q63" s="670">
        <v>127176</v>
      </c>
      <c r="R63" s="670">
        <v>125862</v>
      </c>
      <c r="S63" s="670">
        <v>127717</v>
      </c>
      <c r="T63" s="670">
        <v>130372</v>
      </c>
      <c r="U63" s="670">
        <v>129512</v>
      </c>
      <c r="V63" s="670">
        <v>129867</v>
      </c>
      <c r="W63" s="670">
        <v>129243</v>
      </c>
      <c r="X63" s="670">
        <v>132954</v>
      </c>
      <c r="Y63" s="670">
        <v>131733</v>
      </c>
      <c r="Z63" s="670">
        <v>132090</v>
      </c>
      <c r="AA63" s="670">
        <v>131363</v>
      </c>
      <c r="AB63" s="670">
        <v>131293</v>
      </c>
      <c r="AC63" s="670">
        <v>131391</v>
      </c>
      <c r="AD63" s="670">
        <v>131815</v>
      </c>
      <c r="AE63" s="670">
        <v>132891</v>
      </c>
      <c r="AF63" s="670">
        <v>135557</v>
      </c>
      <c r="AG63" s="670">
        <v>132696</v>
      </c>
      <c r="AH63" s="670">
        <v>132240</v>
      </c>
      <c r="AI63" s="670">
        <v>130452</v>
      </c>
      <c r="AJ63" s="670">
        <v>135339</v>
      </c>
      <c r="AK63" s="670">
        <v>133009</v>
      </c>
      <c r="AL63" s="670">
        <v>133782</v>
      </c>
      <c r="AM63" s="515"/>
      <c r="AN63" s="515"/>
      <c r="AO63" s="515"/>
      <c r="AP63" s="515"/>
      <c r="AQ63" s="515"/>
      <c r="AR63" s="515"/>
    </row>
    <row r="64" spans="1:44">
      <c r="B64" s="933" t="s">
        <v>510</v>
      </c>
      <c r="C64" s="933"/>
      <c r="D64" s="517">
        <v>22965</v>
      </c>
      <c r="E64" s="517">
        <v>23200</v>
      </c>
      <c r="F64" s="517">
        <v>22341</v>
      </c>
      <c r="G64" s="517">
        <v>21639</v>
      </c>
      <c r="H64" s="517">
        <v>21636</v>
      </c>
      <c r="I64" s="517">
        <v>20940</v>
      </c>
      <c r="J64" s="517">
        <v>21239</v>
      </c>
      <c r="K64" s="517">
        <v>21071</v>
      </c>
      <c r="L64" s="517">
        <v>20945</v>
      </c>
      <c r="M64" s="517">
        <v>21207</v>
      </c>
      <c r="N64" s="517">
        <v>21184</v>
      </c>
      <c r="O64" s="517">
        <v>21964</v>
      </c>
      <c r="P64" s="517">
        <v>21819</v>
      </c>
      <c r="Q64" s="517">
        <v>21875</v>
      </c>
      <c r="R64" s="517">
        <v>21650</v>
      </c>
      <c r="S64" s="517">
        <v>21842</v>
      </c>
      <c r="T64" s="517">
        <v>21966</v>
      </c>
      <c r="U64" s="517">
        <v>21473</v>
      </c>
      <c r="V64" s="517">
        <v>21737</v>
      </c>
      <c r="W64" s="517">
        <v>21439</v>
      </c>
      <c r="X64" s="517">
        <v>21401</v>
      </c>
      <c r="Y64" s="517">
        <v>21764</v>
      </c>
      <c r="Z64" s="517">
        <v>21626</v>
      </c>
      <c r="AA64" s="517">
        <v>22562</v>
      </c>
      <c r="AB64" s="517">
        <v>22043</v>
      </c>
      <c r="AC64" s="517">
        <v>22089</v>
      </c>
      <c r="AD64" s="517">
        <v>21891</v>
      </c>
      <c r="AE64" s="517">
        <v>22066</v>
      </c>
      <c r="AF64" s="517">
        <v>22288</v>
      </c>
      <c r="AG64" s="517">
        <v>21515</v>
      </c>
      <c r="AH64" s="517">
        <v>21933</v>
      </c>
      <c r="AI64" s="517">
        <v>21618</v>
      </c>
      <c r="AJ64" s="517">
        <v>21407</v>
      </c>
      <c r="AK64" s="517">
        <v>21970</v>
      </c>
      <c r="AL64" s="517">
        <v>22774</v>
      </c>
      <c r="AM64" s="518"/>
      <c r="AN64" s="518"/>
      <c r="AO64" s="518"/>
      <c r="AP64" s="518"/>
      <c r="AQ64" s="518"/>
      <c r="AR64" s="518"/>
    </row>
    <row r="65" spans="1:44">
      <c r="B65" s="933" t="s">
        <v>511</v>
      </c>
      <c r="C65" s="933"/>
      <c r="D65" s="517">
        <v>24252</v>
      </c>
      <c r="E65" s="517">
        <v>24501</v>
      </c>
      <c r="F65" s="517">
        <v>23895</v>
      </c>
      <c r="G65" s="517">
        <v>23141</v>
      </c>
      <c r="H65" s="517">
        <v>23066</v>
      </c>
      <c r="I65" s="517">
        <v>22794</v>
      </c>
      <c r="J65" s="517">
        <v>23269</v>
      </c>
      <c r="K65" s="517">
        <v>22835</v>
      </c>
      <c r="L65" s="517">
        <v>23484</v>
      </c>
      <c r="M65" s="517">
        <v>23801</v>
      </c>
      <c r="N65" s="517">
        <v>23840</v>
      </c>
      <c r="O65" s="517">
        <v>24200</v>
      </c>
      <c r="P65" s="517">
        <v>23673</v>
      </c>
      <c r="Q65" s="517">
        <v>23919</v>
      </c>
      <c r="R65" s="517">
        <v>23778</v>
      </c>
      <c r="S65" s="517">
        <v>24021</v>
      </c>
      <c r="T65" s="517">
        <v>24222</v>
      </c>
      <c r="U65" s="517">
        <v>23765</v>
      </c>
      <c r="V65" s="517">
        <v>23792</v>
      </c>
      <c r="W65" s="517">
        <v>22843</v>
      </c>
      <c r="X65" s="517">
        <v>23469</v>
      </c>
      <c r="Y65" s="517">
        <v>23480</v>
      </c>
      <c r="Z65" s="517">
        <v>23265</v>
      </c>
      <c r="AA65" s="517">
        <v>23992</v>
      </c>
      <c r="AB65" s="517">
        <v>23878</v>
      </c>
      <c r="AC65" s="517">
        <v>24492</v>
      </c>
      <c r="AD65" s="517">
        <v>24460</v>
      </c>
      <c r="AE65" s="517">
        <v>24590</v>
      </c>
      <c r="AF65" s="517">
        <v>24657</v>
      </c>
      <c r="AG65" s="517">
        <v>23345</v>
      </c>
      <c r="AH65" s="517">
        <v>23614</v>
      </c>
      <c r="AI65" s="517">
        <v>22372</v>
      </c>
      <c r="AJ65" s="517">
        <v>23308</v>
      </c>
      <c r="AK65" s="517">
        <v>23533</v>
      </c>
      <c r="AL65" s="517">
        <v>23727</v>
      </c>
      <c r="AM65" s="518"/>
      <c r="AN65" s="518"/>
      <c r="AO65" s="518"/>
      <c r="AP65" s="518"/>
      <c r="AQ65" s="518"/>
      <c r="AR65" s="518"/>
    </row>
    <row r="66" spans="1:44" s="149" customFormat="1">
      <c r="A66" s="100"/>
      <c r="B66" s="519"/>
      <c r="C66" s="520" t="s">
        <v>12</v>
      </c>
      <c r="D66" s="521">
        <v>19041595</v>
      </c>
      <c r="E66" s="521">
        <v>19279415</v>
      </c>
      <c r="F66" s="521">
        <v>18445436</v>
      </c>
      <c r="G66" s="521">
        <v>18396362</v>
      </c>
      <c r="H66" s="521">
        <v>18584176</v>
      </c>
      <c r="I66" s="521">
        <v>18484270</v>
      </c>
      <c r="J66" s="521">
        <v>18673847</v>
      </c>
      <c r="K66" s="521">
        <v>18591306</v>
      </c>
      <c r="L66" s="521">
        <v>18843729</v>
      </c>
      <c r="M66" s="521">
        <v>18986284</v>
      </c>
      <c r="N66" s="521">
        <v>18974452</v>
      </c>
      <c r="O66" s="521">
        <v>18904852</v>
      </c>
      <c r="P66" s="521">
        <v>18826631</v>
      </c>
      <c r="Q66" s="521">
        <v>18840921</v>
      </c>
      <c r="R66" s="521">
        <v>18793353</v>
      </c>
      <c r="S66" s="521">
        <v>18989916</v>
      </c>
      <c r="T66" s="521">
        <v>19244508</v>
      </c>
      <c r="U66" s="521">
        <v>19280520</v>
      </c>
      <c r="V66" s="521">
        <v>19546843</v>
      </c>
      <c r="W66" s="521">
        <v>19195115</v>
      </c>
      <c r="X66" s="521">
        <v>19443350</v>
      </c>
      <c r="Y66" s="521">
        <v>19699513</v>
      </c>
      <c r="Z66" s="521">
        <v>19726818</v>
      </c>
      <c r="AA66" s="521">
        <v>19703812</v>
      </c>
      <c r="AB66" s="521">
        <v>19534921</v>
      </c>
      <c r="AC66" s="521">
        <v>19661611</v>
      </c>
      <c r="AD66" s="521">
        <v>19764004</v>
      </c>
      <c r="AE66" s="521">
        <v>20098119</v>
      </c>
      <c r="AF66" s="521">
        <v>20173603</v>
      </c>
      <c r="AG66" s="521">
        <v>20094348</v>
      </c>
      <c r="AH66" s="521">
        <v>20275194</v>
      </c>
      <c r="AI66" s="521">
        <v>19865765</v>
      </c>
      <c r="AJ66" s="521">
        <v>20053519</v>
      </c>
      <c r="AK66" s="521">
        <v>20144325</v>
      </c>
      <c r="AL66" s="521">
        <v>20238561</v>
      </c>
      <c r="AM66" s="522"/>
      <c r="AN66" s="522"/>
      <c r="AO66" s="522"/>
      <c r="AP66" s="522"/>
      <c r="AQ66" s="522"/>
      <c r="AR66" s="522"/>
    </row>
    <row r="67" spans="1:44">
      <c r="B67" s="518"/>
      <c r="C67" s="518"/>
      <c r="D67" s="518"/>
      <c r="E67" s="518"/>
      <c r="F67" s="518"/>
      <c r="G67" s="518"/>
      <c r="H67" s="518"/>
      <c r="I67" s="515"/>
      <c r="J67" s="518"/>
      <c r="K67" s="518"/>
      <c r="L67" s="523"/>
      <c r="M67" s="523"/>
      <c r="N67" s="524"/>
      <c r="O67" s="524"/>
      <c r="P67" s="524"/>
      <c r="Q67" s="524"/>
      <c r="R67" s="524"/>
      <c r="S67" s="525"/>
      <c r="T67" s="526"/>
      <c r="U67" s="526"/>
      <c r="V67" s="526"/>
      <c r="W67" s="526"/>
      <c r="X67" s="526"/>
      <c r="Y67" s="526"/>
      <c r="Z67" s="526"/>
      <c r="AA67" s="526"/>
      <c r="AB67" s="526"/>
      <c r="AC67" s="526"/>
      <c r="AD67" s="526"/>
      <c r="AE67" s="526"/>
      <c r="AF67" s="526"/>
      <c r="AG67" s="526"/>
      <c r="AH67" s="526"/>
      <c r="AI67" s="526"/>
      <c r="AJ67" s="526"/>
      <c r="AK67" s="526"/>
      <c r="AL67" s="526"/>
      <c r="AM67" s="518"/>
      <c r="AN67" s="518"/>
      <c r="AO67" s="518"/>
      <c r="AP67" s="518"/>
      <c r="AQ67" s="518"/>
      <c r="AR67" s="518"/>
    </row>
    <row r="68" spans="1:44">
      <c r="B68" s="518"/>
      <c r="C68" s="518"/>
      <c r="D68" s="518"/>
      <c r="E68" s="518"/>
      <c r="F68" s="518"/>
      <c r="G68" s="518"/>
      <c r="H68" s="518"/>
      <c r="I68" s="515"/>
      <c r="J68" s="518"/>
      <c r="K68" s="518"/>
      <c r="L68" s="523"/>
      <c r="M68" s="523"/>
      <c r="N68" s="524"/>
      <c r="O68" s="524"/>
      <c r="P68" s="524"/>
      <c r="Q68" s="524"/>
      <c r="R68" s="524"/>
      <c r="S68" s="525"/>
      <c r="T68" s="526"/>
      <c r="U68" s="526"/>
      <c r="V68" s="526"/>
      <c r="W68" s="526"/>
      <c r="X68" s="526"/>
      <c r="Y68" s="526"/>
      <c r="Z68" s="526"/>
      <c r="AA68" s="526"/>
      <c r="AB68" s="526"/>
      <c r="AC68" s="526"/>
      <c r="AD68" s="526"/>
      <c r="AE68" s="526"/>
      <c r="AF68" s="526"/>
      <c r="AG68" s="526"/>
      <c r="AH68" s="526"/>
      <c r="AI68" s="526"/>
      <c r="AJ68" s="526"/>
      <c r="AK68" s="526"/>
      <c r="AL68" s="526"/>
      <c r="AM68" s="518"/>
      <c r="AN68" s="518"/>
      <c r="AO68" s="518"/>
      <c r="AP68" s="518"/>
      <c r="AQ68" s="518"/>
      <c r="AR68" s="518"/>
    </row>
    <row r="69" spans="1:44">
      <c r="B69" s="518"/>
      <c r="C69" s="518"/>
      <c r="D69" s="518"/>
      <c r="E69" s="518"/>
      <c r="F69" s="518"/>
      <c r="G69" s="518"/>
      <c r="H69" s="518"/>
      <c r="I69" s="515"/>
      <c r="J69" s="518"/>
      <c r="K69" s="518"/>
      <c r="L69" s="523"/>
      <c r="M69" s="523"/>
      <c r="N69" s="524"/>
      <c r="O69" s="524"/>
      <c r="P69" s="524"/>
      <c r="Q69" s="524"/>
      <c r="R69" s="524"/>
      <c r="S69" s="525"/>
      <c r="T69" s="526"/>
      <c r="U69" s="526"/>
      <c r="V69" s="526"/>
      <c r="W69" s="526"/>
      <c r="X69" s="526"/>
      <c r="Y69" s="526"/>
      <c r="Z69" s="526"/>
      <c r="AA69" s="526"/>
      <c r="AB69" s="526"/>
      <c r="AC69" s="526"/>
      <c r="AD69" s="526"/>
      <c r="AE69" s="526"/>
      <c r="AF69" s="526"/>
      <c r="AG69" s="526"/>
      <c r="AH69" s="526"/>
      <c r="AI69" s="526"/>
      <c r="AJ69" s="526"/>
      <c r="AK69" s="526"/>
      <c r="AL69" s="526"/>
      <c r="AM69" s="518"/>
      <c r="AN69" s="518"/>
      <c r="AO69" s="518"/>
      <c r="AP69" s="518"/>
      <c r="AQ69" s="518"/>
      <c r="AR69" s="518"/>
    </row>
    <row r="70" spans="1:44">
      <c r="B70" s="518"/>
      <c r="C70" s="518"/>
      <c r="D70" s="518"/>
      <c r="E70" s="518"/>
      <c r="F70" s="518"/>
      <c r="G70" s="518"/>
      <c r="H70" s="518"/>
      <c r="I70" s="515"/>
      <c r="J70" s="518"/>
      <c r="K70" s="518"/>
      <c r="L70" s="523"/>
      <c r="M70" s="523"/>
      <c r="N70" s="524"/>
      <c r="O70" s="524"/>
      <c r="P70" s="524"/>
      <c r="Q70" s="524"/>
      <c r="R70" s="524"/>
      <c r="S70" s="525"/>
      <c r="T70" s="526"/>
      <c r="U70" s="526"/>
      <c r="V70" s="526"/>
      <c r="W70" s="526"/>
      <c r="X70" s="526"/>
      <c r="Y70" s="526"/>
      <c r="Z70" s="526"/>
      <c r="AA70" s="526"/>
      <c r="AB70" s="526"/>
      <c r="AC70" s="526"/>
      <c r="AD70" s="526"/>
      <c r="AE70" s="526"/>
      <c r="AF70" s="526"/>
      <c r="AG70" s="526"/>
      <c r="AH70" s="526"/>
      <c r="AI70" s="526"/>
      <c r="AJ70" s="526"/>
      <c r="AK70" s="526"/>
      <c r="AL70" s="526"/>
      <c r="AM70" s="518"/>
      <c r="AN70" s="518"/>
      <c r="AO70" s="518"/>
      <c r="AP70" s="518"/>
      <c r="AQ70" s="518"/>
      <c r="AR70" s="518"/>
    </row>
    <row r="71" spans="1:44">
      <c r="B71" s="518"/>
      <c r="C71" s="518"/>
      <c r="D71" s="518"/>
      <c r="E71" s="518"/>
      <c r="F71" s="518"/>
      <c r="G71" s="518"/>
      <c r="H71" s="518"/>
      <c r="I71" s="515"/>
      <c r="J71" s="518"/>
      <c r="K71" s="518"/>
      <c r="L71" s="523"/>
      <c r="M71" s="523"/>
      <c r="N71" s="524"/>
      <c r="O71" s="524"/>
      <c r="P71" s="524"/>
      <c r="Q71" s="524"/>
      <c r="R71" s="524"/>
      <c r="S71" s="525"/>
      <c r="T71" s="526"/>
      <c r="U71" s="526"/>
      <c r="V71" s="526"/>
      <c r="W71" s="526"/>
      <c r="X71" s="526"/>
      <c r="Y71" s="526"/>
      <c r="Z71" s="526"/>
      <c r="AA71" s="526"/>
      <c r="AB71" s="526"/>
      <c r="AC71" s="526"/>
      <c r="AD71" s="526"/>
      <c r="AE71" s="526"/>
      <c r="AF71" s="526"/>
      <c r="AG71" s="526"/>
      <c r="AH71" s="526"/>
      <c r="AI71" s="526"/>
      <c r="AJ71" s="526"/>
      <c r="AK71" s="526"/>
      <c r="AL71" s="526"/>
      <c r="AM71" s="518"/>
      <c r="AN71" s="518"/>
      <c r="AO71" s="518"/>
      <c r="AP71" s="518"/>
      <c r="AQ71" s="518"/>
      <c r="AR71" s="518"/>
    </row>
    <row r="72" spans="1:44">
      <c r="B72" s="518"/>
      <c r="C72" s="518"/>
      <c r="D72" s="518"/>
      <c r="E72" s="518"/>
      <c r="F72" s="518"/>
      <c r="G72" s="518"/>
      <c r="H72" s="518"/>
      <c r="I72" s="515"/>
      <c r="J72" s="518"/>
      <c r="K72" s="518"/>
      <c r="L72" s="523"/>
      <c r="M72" s="523"/>
      <c r="N72" s="524"/>
      <c r="O72" s="524"/>
      <c r="P72" s="524"/>
      <c r="Q72" s="524"/>
      <c r="R72" s="524"/>
      <c r="S72" s="525"/>
      <c r="T72" s="526"/>
      <c r="U72" s="526"/>
      <c r="V72" s="526"/>
      <c r="W72" s="526"/>
      <c r="X72" s="526"/>
      <c r="Y72" s="526"/>
      <c r="Z72" s="526"/>
      <c r="AA72" s="526"/>
      <c r="AB72" s="526"/>
      <c r="AC72" s="526"/>
      <c r="AD72" s="526"/>
      <c r="AE72" s="526"/>
      <c r="AF72" s="526"/>
      <c r="AG72" s="526"/>
      <c r="AH72" s="526"/>
      <c r="AI72" s="526"/>
      <c r="AJ72" s="526"/>
      <c r="AK72" s="526"/>
      <c r="AL72" s="526"/>
      <c r="AM72" s="518"/>
      <c r="AN72" s="518"/>
      <c r="AO72" s="518"/>
      <c r="AP72" s="518"/>
      <c r="AQ72" s="518"/>
      <c r="AR72" s="518"/>
    </row>
    <row r="73" spans="1:44">
      <c r="B73" s="518"/>
      <c r="C73" s="518"/>
      <c r="D73" s="518"/>
      <c r="E73" s="518"/>
      <c r="F73" s="518"/>
      <c r="G73" s="518"/>
      <c r="H73" s="518"/>
      <c r="I73" s="515"/>
      <c r="J73" s="518"/>
      <c r="K73" s="518"/>
      <c r="L73" s="523"/>
      <c r="M73" s="523"/>
      <c r="N73" s="524"/>
      <c r="O73" s="524"/>
      <c r="P73" s="524"/>
      <c r="Q73" s="524"/>
      <c r="R73" s="524"/>
      <c r="S73" s="525"/>
      <c r="T73" s="526"/>
      <c r="U73" s="526"/>
      <c r="V73" s="526"/>
      <c r="W73" s="526"/>
      <c r="X73" s="526"/>
      <c r="Y73" s="526"/>
      <c r="Z73" s="526"/>
      <c r="AA73" s="526"/>
      <c r="AB73" s="526"/>
      <c r="AC73" s="526"/>
      <c r="AD73" s="526"/>
      <c r="AE73" s="526"/>
      <c r="AF73" s="526"/>
      <c r="AG73" s="526"/>
      <c r="AH73" s="526"/>
      <c r="AI73" s="526"/>
      <c r="AJ73" s="526"/>
      <c r="AK73" s="526"/>
      <c r="AL73" s="526"/>
      <c r="AM73" s="518"/>
      <c r="AN73" s="518"/>
      <c r="AO73" s="518"/>
      <c r="AP73" s="518"/>
      <c r="AQ73" s="518"/>
      <c r="AR73" s="518"/>
    </row>
    <row r="74" spans="1:44">
      <c r="B74" s="518"/>
      <c r="C74" s="518"/>
      <c r="D74" s="518"/>
      <c r="E74" s="518"/>
      <c r="F74" s="518"/>
      <c r="G74" s="518"/>
      <c r="H74" s="518"/>
      <c r="I74" s="515"/>
      <c r="J74" s="518"/>
      <c r="K74" s="518"/>
      <c r="L74" s="523"/>
      <c r="M74" s="523"/>
      <c r="N74" s="524"/>
      <c r="O74" s="524"/>
      <c r="P74" s="524"/>
      <c r="Q74" s="524"/>
      <c r="R74" s="524"/>
      <c r="S74" s="525"/>
      <c r="T74" s="526"/>
      <c r="U74" s="526"/>
      <c r="V74" s="526"/>
      <c r="W74" s="526"/>
      <c r="X74" s="526"/>
      <c r="Y74" s="526"/>
      <c r="Z74" s="526"/>
      <c r="AA74" s="526"/>
      <c r="AB74" s="526"/>
      <c r="AC74" s="526"/>
      <c r="AD74" s="526"/>
      <c r="AE74" s="526"/>
      <c r="AF74" s="526"/>
      <c r="AG74" s="526"/>
      <c r="AH74" s="526"/>
      <c r="AI74" s="526"/>
      <c r="AJ74" s="526"/>
      <c r="AK74" s="526"/>
      <c r="AL74" s="526"/>
      <c r="AM74" s="518"/>
      <c r="AN74" s="518"/>
      <c r="AO74" s="518"/>
      <c r="AP74" s="518"/>
      <c r="AQ74" s="518"/>
      <c r="AR74" s="518"/>
    </row>
    <row r="75" spans="1:44">
      <c r="B75" s="518"/>
      <c r="C75" s="518"/>
      <c r="D75" s="518"/>
      <c r="E75" s="518"/>
      <c r="F75" s="518"/>
      <c r="G75" s="518"/>
      <c r="H75" s="518"/>
      <c r="I75" s="515"/>
      <c r="J75" s="518"/>
      <c r="K75" s="518"/>
      <c r="L75" s="523"/>
      <c r="M75" s="523"/>
      <c r="N75" s="524"/>
      <c r="O75" s="524"/>
      <c r="P75" s="524"/>
      <c r="Q75" s="524"/>
      <c r="R75" s="524"/>
      <c r="S75" s="525"/>
      <c r="T75" s="526"/>
      <c r="U75" s="526"/>
      <c r="V75" s="526"/>
      <c r="W75" s="526"/>
      <c r="X75" s="526"/>
      <c r="Y75" s="526"/>
      <c r="Z75" s="526"/>
      <c r="AA75" s="526"/>
      <c r="AB75" s="526"/>
      <c r="AC75" s="526"/>
      <c r="AD75" s="526"/>
      <c r="AE75" s="526"/>
      <c r="AF75" s="526"/>
      <c r="AG75" s="526"/>
      <c r="AH75" s="526"/>
      <c r="AI75" s="526"/>
      <c r="AJ75" s="526"/>
      <c r="AK75" s="526"/>
      <c r="AL75" s="526"/>
      <c r="AM75" s="518"/>
      <c r="AN75" s="518"/>
      <c r="AO75" s="518"/>
      <c r="AP75" s="518"/>
      <c r="AQ75" s="518"/>
      <c r="AR75" s="518"/>
    </row>
    <row r="76" spans="1:44">
      <c r="B76" s="518"/>
      <c r="C76" s="518"/>
      <c r="D76" s="518"/>
      <c r="E76" s="518"/>
      <c r="F76" s="518"/>
      <c r="G76" s="518"/>
      <c r="H76" s="518"/>
      <c r="I76" s="515"/>
      <c r="J76" s="518"/>
      <c r="K76" s="518"/>
      <c r="L76" s="523"/>
      <c r="M76" s="523"/>
      <c r="N76" s="524"/>
      <c r="O76" s="524"/>
      <c r="P76" s="524"/>
      <c r="Q76" s="524"/>
      <c r="R76" s="524"/>
      <c r="S76" s="525"/>
      <c r="T76" s="526"/>
      <c r="U76" s="526"/>
      <c r="V76" s="526"/>
      <c r="W76" s="526"/>
      <c r="X76" s="526"/>
      <c r="Y76" s="526"/>
      <c r="Z76" s="526"/>
      <c r="AA76" s="526"/>
      <c r="AB76" s="526"/>
      <c r="AC76" s="526"/>
      <c r="AD76" s="526"/>
      <c r="AE76" s="526"/>
      <c r="AF76" s="526"/>
      <c r="AG76" s="526"/>
      <c r="AH76" s="526"/>
      <c r="AI76" s="526"/>
      <c r="AJ76" s="526"/>
      <c r="AK76" s="526"/>
      <c r="AL76" s="526"/>
      <c r="AM76" s="518"/>
      <c r="AN76" s="518"/>
      <c r="AO76" s="518"/>
      <c r="AP76" s="518"/>
      <c r="AQ76" s="518"/>
      <c r="AR76" s="518"/>
    </row>
    <row r="77" spans="1:44">
      <c r="B77" s="518"/>
      <c r="C77" s="518"/>
      <c r="D77" s="518"/>
      <c r="E77" s="518"/>
      <c r="F77" s="518"/>
      <c r="G77" s="518"/>
      <c r="H77" s="518"/>
      <c r="I77" s="515"/>
      <c r="J77" s="518"/>
      <c r="K77" s="518"/>
      <c r="L77" s="523"/>
      <c r="M77" s="523"/>
      <c r="N77" s="524"/>
      <c r="O77" s="524"/>
      <c r="P77" s="524"/>
      <c r="Q77" s="524"/>
      <c r="R77" s="524"/>
      <c r="S77" s="525"/>
      <c r="T77" s="526"/>
      <c r="U77" s="526"/>
      <c r="V77" s="526"/>
      <c r="W77" s="526"/>
      <c r="X77" s="526"/>
      <c r="Y77" s="526"/>
      <c r="Z77" s="526"/>
      <c r="AA77" s="526"/>
      <c r="AB77" s="526"/>
      <c r="AC77" s="526"/>
      <c r="AD77" s="526"/>
      <c r="AE77" s="526"/>
      <c r="AF77" s="526"/>
      <c r="AG77" s="526"/>
      <c r="AH77" s="526"/>
      <c r="AI77" s="526"/>
      <c r="AJ77" s="526"/>
      <c r="AK77" s="526"/>
      <c r="AL77" s="526"/>
      <c r="AM77" s="518"/>
      <c r="AN77" s="518"/>
      <c r="AO77" s="518"/>
      <c r="AP77" s="518"/>
      <c r="AQ77" s="518"/>
      <c r="AR77" s="518"/>
    </row>
    <row r="78" spans="1:44">
      <c r="B78" s="518"/>
      <c r="C78" s="518"/>
      <c r="D78" s="518"/>
      <c r="E78" s="518"/>
      <c r="F78" s="518"/>
      <c r="G78" s="518"/>
      <c r="H78" s="518"/>
      <c r="I78" s="515"/>
      <c r="J78" s="518"/>
      <c r="K78" s="518"/>
      <c r="L78" s="523"/>
      <c r="M78" s="523"/>
      <c r="N78" s="524"/>
      <c r="O78" s="524"/>
      <c r="P78" s="524"/>
      <c r="Q78" s="524"/>
      <c r="R78" s="524"/>
      <c r="S78" s="525"/>
      <c r="T78" s="526"/>
      <c r="U78" s="526"/>
      <c r="V78" s="526"/>
      <c r="W78" s="526"/>
      <c r="X78" s="526"/>
      <c r="Y78" s="526"/>
      <c r="Z78" s="526"/>
      <c r="AA78" s="526"/>
      <c r="AB78" s="526"/>
      <c r="AC78" s="526"/>
      <c r="AD78" s="526"/>
      <c r="AE78" s="526"/>
      <c r="AF78" s="526"/>
      <c r="AG78" s="526"/>
      <c r="AH78" s="526"/>
      <c r="AI78" s="526"/>
      <c r="AJ78" s="526"/>
      <c r="AK78" s="526"/>
      <c r="AL78" s="526"/>
      <c r="AM78" s="518"/>
      <c r="AN78" s="518"/>
      <c r="AO78" s="518"/>
      <c r="AP78" s="518"/>
      <c r="AQ78" s="518"/>
      <c r="AR78" s="518"/>
    </row>
    <row r="79" spans="1:44">
      <c r="B79" s="518"/>
      <c r="C79" s="518"/>
      <c r="D79" s="518"/>
      <c r="E79" s="518"/>
      <c r="F79" s="518"/>
      <c r="G79" s="518"/>
      <c r="H79" s="518"/>
      <c r="I79" s="515"/>
      <c r="J79" s="518"/>
      <c r="K79" s="518"/>
      <c r="L79" s="523"/>
      <c r="M79" s="523"/>
      <c r="N79" s="524"/>
      <c r="O79" s="524"/>
      <c r="P79" s="524"/>
      <c r="Q79" s="524"/>
      <c r="R79" s="524"/>
      <c r="S79" s="525"/>
      <c r="T79" s="526"/>
      <c r="U79" s="526"/>
      <c r="V79" s="526"/>
      <c r="W79" s="526"/>
      <c r="X79" s="526"/>
      <c r="Y79" s="526"/>
      <c r="Z79" s="526"/>
      <c r="AA79" s="526"/>
      <c r="AB79" s="526"/>
      <c r="AC79" s="526"/>
      <c r="AD79" s="526"/>
      <c r="AE79" s="526"/>
      <c r="AF79" s="526"/>
      <c r="AG79" s="526"/>
      <c r="AH79" s="526"/>
      <c r="AI79" s="526"/>
      <c r="AJ79" s="526"/>
      <c r="AK79" s="526"/>
      <c r="AL79" s="526"/>
      <c r="AM79" s="518"/>
      <c r="AN79" s="518"/>
      <c r="AO79" s="518"/>
      <c r="AP79" s="518"/>
      <c r="AQ79" s="518"/>
      <c r="AR79" s="518"/>
    </row>
    <row r="80" spans="1:44">
      <c r="B80" s="518"/>
      <c r="C80" s="518"/>
      <c r="D80" s="518"/>
      <c r="E80" s="518"/>
      <c r="F80" s="518"/>
      <c r="G80" s="518"/>
      <c r="H80" s="518"/>
      <c r="I80" s="515"/>
      <c r="J80" s="518"/>
      <c r="K80" s="518"/>
      <c r="L80" s="527">
        <v>0</v>
      </c>
      <c r="M80" s="527">
        <v>0</v>
      </c>
      <c r="N80" s="528">
        <v>0</v>
      </c>
      <c r="O80" s="528">
        <v>0</v>
      </c>
      <c r="P80" s="528">
        <v>0</v>
      </c>
      <c r="Q80" s="528">
        <v>0</v>
      </c>
      <c r="R80" s="528">
        <v>0</v>
      </c>
      <c r="S80" s="529"/>
      <c r="T80" s="530"/>
      <c r="U80" s="530"/>
      <c r="V80" s="530"/>
      <c r="W80" s="530"/>
      <c r="X80" s="530"/>
      <c r="Y80" s="530"/>
      <c r="Z80" s="530"/>
      <c r="AA80" s="530"/>
      <c r="AB80" s="530"/>
      <c r="AC80" s="530"/>
      <c r="AD80" s="530"/>
      <c r="AE80" s="530"/>
      <c r="AF80" s="530"/>
      <c r="AG80" s="530"/>
      <c r="AH80" s="530"/>
      <c r="AI80" s="530"/>
      <c r="AJ80" s="530"/>
      <c r="AK80" s="530"/>
      <c r="AL80" s="530"/>
      <c r="AM80" s="518"/>
      <c r="AN80" s="518"/>
      <c r="AO80" s="518"/>
      <c r="AP80" s="518"/>
      <c r="AQ80" s="518"/>
      <c r="AR80" s="518"/>
    </row>
    <row r="81" spans="2:44">
      <c r="B81" s="518"/>
      <c r="C81" s="518"/>
      <c r="D81" s="518"/>
      <c r="E81" s="518"/>
      <c r="F81" s="518"/>
      <c r="G81" s="518"/>
      <c r="H81" s="518"/>
      <c r="I81" s="515"/>
      <c r="J81" s="518"/>
      <c r="K81" s="518"/>
      <c r="L81" s="527"/>
      <c r="M81" s="527"/>
      <c r="N81" s="528"/>
      <c r="O81" s="528"/>
      <c r="P81" s="528"/>
      <c r="Q81" s="528"/>
      <c r="R81" s="528"/>
      <c r="S81" s="529"/>
      <c r="T81" s="530"/>
      <c r="U81" s="530"/>
      <c r="V81" s="530"/>
      <c r="W81" s="530"/>
      <c r="X81" s="530"/>
      <c r="Y81" s="530"/>
      <c r="Z81" s="530"/>
      <c r="AA81" s="530"/>
      <c r="AB81" s="530"/>
      <c r="AC81" s="530"/>
      <c r="AD81" s="530"/>
      <c r="AE81" s="530"/>
      <c r="AF81" s="530"/>
      <c r="AG81" s="530"/>
      <c r="AH81" s="530"/>
      <c r="AI81" s="530"/>
      <c r="AJ81" s="530"/>
      <c r="AK81" s="530"/>
      <c r="AL81" s="530"/>
      <c r="AM81" s="518"/>
      <c r="AN81" s="518"/>
      <c r="AO81" s="518"/>
      <c r="AP81" s="518"/>
      <c r="AQ81" s="518"/>
      <c r="AR81" s="518"/>
    </row>
    <row r="82" spans="2:44">
      <c r="B82" s="518"/>
      <c r="C82" s="518"/>
      <c r="D82" s="518"/>
      <c r="E82" s="518"/>
      <c r="F82" s="518"/>
      <c r="G82" s="518"/>
      <c r="H82" s="518"/>
      <c r="I82" s="515"/>
      <c r="J82" s="518"/>
      <c r="K82" s="518"/>
      <c r="L82" s="527"/>
      <c r="M82" s="527"/>
      <c r="N82" s="528"/>
      <c r="O82" s="528"/>
      <c r="P82" s="528"/>
      <c r="Q82" s="528"/>
      <c r="R82" s="528"/>
      <c r="S82" s="529"/>
      <c r="T82" s="530"/>
      <c r="U82" s="530"/>
      <c r="V82" s="530"/>
      <c r="W82" s="530"/>
      <c r="X82" s="530"/>
      <c r="Y82" s="530"/>
      <c r="Z82" s="530"/>
      <c r="AA82" s="530"/>
      <c r="AB82" s="530"/>
      <c r="AC82" s="530"/>
      <c r="AD82" s="530"/>
      <c r="AE82" s="530"/>
      <c r="AF82" s="530"/>
      <c r="AG82" s="530"/>
      <c r="AH82" s="530"/>
      <c r="AI82" s="530"/>
      <c r="AJ82" s="530"/>
      <c r="AK82" s="530"/>
      <c r="AL82" s="530"/>
      <c r="AM82" s="518"/>
      <c r="AN82" s="518"/>
      <c r="AO82" s="518"/>
      <c r="AP82" s="518"/>
      <c r="AQ82" s="518"/>
      <c r="AR82" s="518"/>
    </row>
    <row r="83" spans="2:44">
      <c r="B83" s="518"/>
      <c r="C83" s="518"/>
      <c r="D83" s="518"/>
      <c r="E83" s="518"/>
      <c r="F83" s="518"/>
      <c r="G83" s="518"/>
      <c r="H83" s="518"/>
      <c r="I83" s="515"/>
      <c r="J83" s="518"/>
      <c r="K83" s="518"/>
      <c r="L83" s="527"/>
      <c r="M83" s="527"/>
      <c r="N83" s="528"/>
      <c r="O83" s="528"/>
      <c r="P83" s="528"/>
      <c r="Q83" s="528"/>
      <c r="R83" s="528"/>
      <c r="S83" s="529"/>
      <c r="T83" s="530"/>
      <c r="U83" s="530"/>
      <c r="V83" s="530"/>
      <c r="W83" s="530"/>
      <c r="X83" s="530"/>
      <c r="Y83" s="530"/>
      <c r="Z83" s="530"/>
      <c r="AA83" s="530"/>
      <c r="AB83" s="530"/>
      <c r="AC83" s="530"/>
      <c r="AD83" s="530"/>
      <c r="AE83" s="530"/>
      <c r="AF83" s="530"/>
      <c r="AG83" s="530"/>
      <c r="AH83" s="530"/>
      <c r="AI83" s="530"/>
      <c r="AJ83" s="530"/>
      <c r="AK83" s="530"/>
      <c r="AL83" s="530"/>
      <c r="AM83" s="518"/>
      <c r="AN83" s="518"/>
      <c r="AO83" s="518"/>
      <c r="AP83" s="518"/>
      <c r="AQ83" s="518"/>
      <c r="AR83" s="518"/>
    </row>
    <row r="84" spans="2:44">
      <c r="B84" s="518"/>
      <c r="C84" s="518"/>
      <c r="D84" s="518"/>
      <c r="E84" s="518"/>
      <c r="F84" s="518"/>
      <c r="G84" s="518"/>
      <c r="H84" s="518"/>
      <c r="I84" s="515"/>
      <c r="J84" s="518"/>
      <c r="K84" s="518"/>
      <c r="L84" s="527"/>
      <c r="M84" s="527"/>
      <c r="N84" s="528"/>
      <c r="O84" s="528"/>
      <c r="P84" s="528"/>
      <c r="Q84" s="528"/>
      <c r="R84" s="528"/>
      <c r="S84" s="529"/>
      <c r="T84" s="530"/>
      <c r="U84" s="530"/>
      <c r="V84" s="530"/>
      <c r="W84" s="530"/>
      <c r="X84" s="530"/>
      <c r="Y84" s="530"/>
      <c r="Z84" s="530"/>
      <c r="AA84" s="530"/>
      <c r="AB84" s="530"/>
      <c r="AC84" s="530"/>
      <c r="AD84" s="530"/>
      <c r="AE84" s="530"/>
      <c r="AF84" s="530"/>
      <c r="AG84" s="530"/>
      <c r="AH84" s="530"/>
      <c r="AI84" s="530"/>
      <c r="AJ84" s="530"/>
      <c r="AK84" s="530"/>
      <c r="AL84" s="530"/>
      <c r="AM84" s="518"/>
      <c r="AN84" s="518"/>
      <c r="AO84" s="518"/>
      <c r="AP84" s="518"/>
      <c r="AQ84" s="518"/>
      <c r="AR84" s="518"/>
    </row>
    <row r="85" spans="2:44">
      <c r="B85" s="518"/>
      <c r="C85" s="518"/>
      <c r="D85" s="518"/>
      <c r="E85" s="518"/>
      <c r="F85" s="518"/>
      <c r="G85" s="518"/>
      <c r="H85" s="518"/>
      <c r="I85" s="515"/>
      <c r="J85" s="518"/>
      <c r="K85" s="518"/>
      <c r="L85" s="527"/>
      <c r="M85" s="527"/>
      <c r="N85" s="528"/>
      <c r="O85" s="528"/>
      <c r="P85" s="528"/>
      <c r="Q85" s="528"/>
      <c r="R85" s="528"/>
      <c r="S85" s="529"/>
      <c r="T85" s="530"/>
      <c r="U85" s="530"/>
      <c r="V85" s="530"/>
      <c r="W85" s="530"/>
      <c r="X85" s="530"/>
      <c r="Y85" s="530"/>
      <c r="Z85" s="530"/>
      <c r="AA85" s="530"/>
      <c r="AB85" s="530"/>
      <c r="AC85" s="530"/>
      <c r="AD85" s="530"/>
      <c r="AE85" s="530"/>
      <c r="AF85" s="530"/>
      <c r="AG85" s="530"/>
      <c r="AH85" s="530"/>
      <c r="AI85" s="530"/>
      <c r="AJ85" s="530"/>
      <c r="AK85" s="530"/>
      <c r="AL85" s="530"/>
      <c r="AM85" s="518"/>
      <c r="AN85" s="518"/>
      <c r="AO85" s="518"/>
      <c r="AP85" s="518"/>
      <c r="AQ85" s="518"/>
      <c r="AR85" s="518"/>
    </row>
    <row r="86" spans="2:44">
      <c r="B86" s="518"/>
      <c r="C86" s="518"/>
      <c r="D86" s="518"/>
      <c r="E86" s="518"/>
      <c r="F86" s="518"/>
      <c r="G86" s="518"/>
      <c r="H86" s="518"/>
      <c r="I86" s="515"/>
      <c r="J86" s="518"/>
      <c r="K86" s="518"/>
      <c r="L86" s="527"/>
      <c r="M86" s="527"/>
      <c r="N86" s="528"/>
      <c r="O86" s="528"/>
      <c r="P86" s="528"/>
      <c r="Q86" s="528"/>
      <c r="R86" s="528"/>
      <c r="S86" s="529"/>
      <c r="T86" s="530"/>
      <c r="U86" s="530"/>
      <c r="V86" s="530"/>
      <c r="W86" s="530"/>
      <c r="X86" s="530"/>
      <c r="Y86" s="530"/>
      <c r="Z86" s="530"/>
      <c r="AA86" s="530"/>
      <c r="AB86" s="530"/>
      <c r="AC86" s="530"/>
      <c r="AD86" s="530"/>
      <c r="AE86" s="530"/>
      <c r="AF86" s="530"/>
      <c r="AG86" s="530"/>
      <c r="AH86" s="530"/>
      <c r="AI86" s="530"/>
      <c r="AJ86" s="530"/>
      <c r="AK86" s="530"/>
      <c r="AL86" s="530"/>
      <c r="AM86" s="518"/>
      <c r="AN86" s="518"/>
      <c r="AO86" s="518"/>
      <c r="AP86" s="518"/>
      <c r="AQ86" s="518"/>
      <c r="AR86" s="518"/>
    </row>
    <row r="87" spans="2:44">
      <c r="B87" s="518"/>
      <c r="C87" s="518"/>
      <c r="D87" s="518"/>
      <c r="E87" s="518"/>
      <c r="F87" s="518"/>
      <c r="G87" s="518"/>
      <c r="H87" s="518"/>
      <c r="I87" s="515"/>
      <c r="J87" s="518"/>
      <c r="K87" s="518"/>
      <c r="L87" s="527"/>
      <c r="M87" s="527"/>
      <c r="N87" s="528"/>
      <c r="O87" s="528"/>
      <c r="P87" s="528"/>
      <c r="Q87" s="528"/>
      <c r="R87" s="528"/>
      <c r="S87" s="529"/>
      <c r="T87" s="530"/>
      <c r="U87" s="530"/>
      <c r="V87" s="530"/>
      <c r="W87" s="530"/>
      <c r="X87" s="530"/>
      <c r="Y87" s="530"/>
      <c r="Z87" s="530"/>
      <c r="AA87" s="530"/>
      <c r="AB87" s="530"/>
      <c r="AC87" s="530"/>
      <c r="AD87" s="530"/>
      <c r="AE87" s="530"/>
      <c r="AF87" s="530"/>
      <c r="AG87" s="530"/>
      <c r="AH87" s="530"/>
      <c r="AI87" s="530"/>
      <c r="AJ87" s="530"/>
      <c r="AK87" s="530"/>
      <c r="AL87" s="530"/>
      <c r="AM87" s="518"/>
      <c r="AN87" s="518"/>
      <c r="AO87" s="518"/>
      <c r="AP87" s="518"/>
      <c r="AQ87" s="518"/>
      <c r="AR87" s="518"/>
    </row>
    <row r="88" spans="2:44">
      <c r="B88" s="518"/>
      <c r="C88" s="518"/>
      <c r="D88" s="518"/>
      <c r="E88" s="518"/>
      <c r="F88" s="518"/>
      <c r="G88" s="518"/>
      <c r="H88" s="518"/>
      <c r="I88" s="515"/>
      <c r="J88" s="518"/>
      <c r="K88" s="518"/>
      <c r="L88" s="527"/>
      <c r="M88" s="527"/>
      <c r="N88" s="528"/>
      <c r="O88" s="528"/>
      <c r="P88" s="528"/>
      <c r="Q88" s="528"/>
      <c r="R88" s="528"/>
      <c r="S88" s="529"/>
      <c r="T88" s="530"/>
      <c r="U88" s="530"/>
      <c r="V88" s="530"/>
      <c r="W88" s="530"/>
      <c r="X88" s="530"/>
      <c r="Y88" s="530"/>
      <c r="Z88" s="530"/>
      <c r="AA88" s="530"/>
      <c r="AB88" s="530"/>
      <c r="AC88" s="530"/>
      <c r="AD88" s="530"/>
      <c r="AE88" s="530"/>
      <c r="AF88" s="530"/>
      <c r="AG88" s="530"/>
      <c r="AH88" s="530"/>
      <c r="AI88" s="530"/>
      <c r="AJ88" s="530"/>
      <c r="AK88" s="530"/>
      <c r="AL88" s="530"/>
      <c r="AM88" s="518"/>
      <c r="AN88" s="518"/>
      <c r="AO88" s="518"/>
      <c r="AP88" s="518"/>
      <c r="AQ88" s="518"/>
      <c r="AR88" s="518"/>
    </row>
    <row r="89" spans="2:44">
      <c r="B89" s="518"/>
      <c r="C89" s="518"/>
      <c r="D89" s="518"/>
      <c r="E89" s="518"/>
      <c r="F89" s="518"/>
      <c r="G89" s="518"/>
      <c r="H89" s="518"/>
      <c r="I89" s="515"/>
      <c r="J89" s="518"/>
      <c r="K89" s="518"/>
      <c r="L89" s="527"/>
      <c r="M89" s="527"/>
      <c r="N89" s="528"/>
      <c r="O89" s="528"/>
      <c r="P89" s="528"/>
      <c r="Q89" s="528"/>
      <c r="R89" s="528"/>
      <c r="S89" s="529"/>
      <c r="T89" s="530"/>
      <c r="U89" s="530"/>
      <c r="V89" s="530"/>
      <c r="W89" s="530"/>
      <c r="X89" s="530"/>
      <c r="Y89" s="530"/>
      <c r="Z89" s="530"/>
      <c r="AA89" s="530"/>
      <c r="AB89" s="530"/>
      <c r="AC89" s="530"/>
      <c r="AD89" s="530"/>
      <c r="AE89" s="530"/>
      <c r="AF89" s="530"/>
      <c r="AG89" s="530"/>
      <c r="AH89" s="530"/>
      <c r="AI89" s="530"/>
      <c r="AJ89" s="530"/>
      <c r="AK89" s="530"/>
      <c r="AL89" s="530"/>
      <c r="AM89" s="518"/>
      <c r="AN89" s="518"/>
      <c r="AO89" s="518"/>
      <c r="AP89" s="518"/>
      <c r="AQ89" s="518"/>
      <c r="AR89" s="518"/>
    </row>
    <row r="90" spans="2:44">
      <c r="B90" s="518"/>
      <c r="C90" s="518"/>
      <c r="D90" s="518"/>
      <c r="E90" s="518"/>
      <c r="F90" s="518"/>
      <c r="G90" s="518"/>
      <c r="H90" s="518"/>
      <c r="I90" s="515"/>
      <c r="J90" s="518"/>
      <c r="K90" s="518"/>
      <c r="L90" s="531"/>
      <c r="M90" s="531"/>
      <c r="N90" s="532"/>
      <c r="O90" s="532"/>
      <c r="P90" s="532"/>
      <c r="Q90" s="532"/>
      <c r="R90" s="532"/>
      <c r="S90" s="533"/>
      <c r="T90" s="534"/>
      <c r="U90" s="534"/>
      <c r="V90" s="534"/>
      <c r="W90" s="534"/>
      <c r="X90" s="534"/>
      <c r="Y90" s="534"/>
      <c r="Z90" s="534"/>
      <c r="AA90" s="534"/>
      <c r="AB90" s="534"/>
      <c r="AC90" s="534"/>
      <c r="AD90" s="534"/>
      <c r="AE90" s="534"/>
      <c r="AF90" s="534"/>
      <c r="AG90" s="534"/>
      <c r="AH90" s="534"/>
      <c r="AI90" s="534"/>
      <c r="AJ90" s="534"/>
      <c r="AK90" s="534"/>
      <c r="AL90" s="534"/>
      <c r="AM90" s="518"/>
      <c r="AN90" s="518"/>
      <c r="AO90" s="518"/>
      <c r="AP90" s="518"/>
      <c r="AQ90" s="518"/>
      <c r="AR90" s="518"/>
    </row>
    <row r="91" spans="2:44">
      <c r="B91" s="518"/>
      <c r="C91" s="518"/>
      <c r="D91" s="518"/>
      <c r="E91" s="518"/>
      <c r="F91" s="518"/>
      <c r="G91" s="518"/>
      <c r="H91" s="518"/>
      <c r="I91" s="515"/>
      <c r="J91" s="518"/>
      <c r="K91" s="518"/>
      <c r="L91" s="531"/>
      <c r="M91" s="531"/>
      <c r="N91" s="532"/>
      <c r="O91" s="532"/>
      <c r="P91" s="532"/>
      <c r="Q91" s="532"/>
      <c r="R91" s="532"/>
      <c r="S91" s="533"/>
      <c r="T91" s="534"/>
      <c r="U91" s="534"/>
      <c r="V91" s="534"/>
      <c r="W91" s="534"/>
      <c r="X91" s="534"/>
      <c r="Y91" s="534"/>
      <c r="Z91" s="534"/>
      <c r="AA91" s="534"/>
      <c r="AB91" s="534"/>
      <c r="AC91" s="534"/>
      <c r="AD91" s="534"/>
      <c r="AE91" s="534"/>
      <c r="AF91" s="534"/>
      <c r="AG91" s="534"/>
      <c r="AH91" s="534"/>
      <c r="AI91" s="534"/>
      <c r="AJ91" s="534"/>
      <c r="AK91" s="534"/>
      <c r="AL91" s="534"/>
      <c r="AM91" s="518"/>
      <c r="AN91" s="518"/>
      <c r="AO91" s="518"/>
      <c r="AP91" s="518"/>
      <c r="AQ91" s="518"/>
      <c r="AR91" s="518"/>
    </row>
    <row r="92" spans="2:44">
      <c r="B92" s="518"/>
      <c r="C92" s="518"/>
      <c r="D92" s="518"/>
      <c r="E92" s="518"/>
      <c r="F92" s="518"/>
      <c r="G92" s="518"/>
      <c r="H92" s="518"/>
      <c r="I92" s="515"/>
      <c r="J92" s="518"/>
      <c r="K92" s="518"/>
      <c r="L92" s="531"/>
      <c r="M92" s="531"/>
      <c r="N92" s="532"/>
      <c r="O92" s="532"/>
      <c r="P92" s="532"/>
      <c r="Q92" s="532"/>
      <c r="R92" s="532"/>
      <c r="S92" s="533"/>
      <c r="T92" s="534"/>
      <c r="U92" s="534"/>
      <c r="V92" s="534"/>
      <c r="W92" s="534"/>
      <c r="X92" s="534"/>
      <c r="Y92" s="534"/>
      <c r="Z92" s="534"/>
      <c r="AA92" s="534"/>
      <c r="AB92" s="534"/>
      <c r="AC92" s="534"/>
      <c r="AD92" s="534"/>
      <c r="AE92" s="534"/>
      <c r="AF92" s="534"/>
      <c r="AG92" s="534"/>
      <c r="AH92" s="534"/>
      <c r="AI92" s="534"/>
      <c r="AJ92" s="534"/>
      <c r="AK92" s="534"/>
      <c r="AL92" s="534"/>
      <c r="AM92" s="518"/>
      <c r="AN92" s="518"/>
      <c r="AO92" s="518"/>
      <c r="AP92" s="518"/>
      <c r="AQ92" s="518"/>
      <c r="AR92" s="518"/>
    </row>
    <row r="93" spans="2:44">
      <c r="B93" s="518"/>
      <c r="C93" s="518"/>
      <c r="D93" s="518"/>
      <c r="E93" s="518"/>
      <c r="F93" s="518"/>
      <c r="G93" s="518"/>
      <c r="H93" s="518"/>
      <c r="I93" s="515"/>
      <c r="J93" s="518"/>
      <c r="K93" s="518"/>
      <c r="L93" s="535"/>
      <c r="M93" s="535"/>
      <c r="N93" s="536"/>
      <c r="O93" s="536"/>
      <c r="P93" s="536"/>
      <c r="Q93" s="536"/>
      <c r="R93" s="536"/>
      <c r="S93" s="537"/>
      <c r="T93" s="538"/>
      <c r="U93" s="538"/>
      <c r="V93" s="538"/>
      <c r="W93" s="538"/>
      <c r="X93" s="538"/>
      <c r="Y93" s="538"/>
      <c r="Z93" s="538"/>
      <c r="AA93" s="538"/>
      <c r="AB93" s="538"/>
      <c r="AC93" s="538"/>
      <c r="AD93" s="538"/>
      <c r="AE93" s="538"/>
      <c r="AF93" s="538"/>
      <c r="AG93" s="538"/>
      <c r="AH93" s="538"/>
      <c r="AI93" s="538"/>
      <c r="AJ93" s="538"/>
      <c r="AK93" s="538"/>
      <c r="AL93" s="538"/>
      <c r="AM93" s="518"/>
      <c r="AN93" s="518"/>
      <c r="AO93" s="518"/>
      <c r="AP93" s="518"/>
      <c r="AQ93" s="518"/>
      <c r="AR93" s="518"/>
    </row>
    <row r="94" spans="2:44">
      <c r="B94" s="518"/>
      <c r="C94" s="518"/>
      <c r="D94" s="518"/>
      <c r="E94" s="518"/>
      <c r="F94" s="518"/>
      <c r="G94" s="518"/>
      <c r="H94" s="518"/>
      <c r="I94" s="515"/>
      <c r="J94" s="518"/>
      <c r="K94" s="518"/>
      <c r="L94" s="535"/>
      <c r="M94" s="535"/>
      <c r="N94" s="536"/>
      <c r="O94" s="536"/>
      <c r="P94" s="536"/>
      <c r="Q94" s="536"/>
      <c r="R94" s="536"/>
      <c r="S94" s="537"/>
      <c r="T94" s="538"/>
      <c r="U94" s="538"/>
      <c r="V94" s="538"/>
      <c r="W94" s="538"/>
      <c r="X94" s="538"/>
      <c r="Y94" s="538"/>
      <c r="Z94" s="538"/>
      <c r="AA94" s="538"/>
      <c r="AB94" s="538"/>
      <c r="AC94" s="538"/>
      <c r="AD94" s="538"/>
      <c r="AE94" s="538"/>
      <c r="AF94" s="538"/>
      <c r="AG94" s="538"/>
      <c r="AH94" s="538"/>
      <c r="AI94" s="538"/>
      <c r="AJ94" s="538"/>
      <c r="AK94" s="538"/>
      <c r="AL94" s="538"/>
      <c r="AM94" s="518"/>
      <c r="AN94" s="518"/>
      <c r="AO94" s="518"/>
      <c r="AP94" s="518"/>
      <c r="AQ94" s="518"/>
      <c r="AR94" s="518"/>
    </row>
    <row r="95" spans="2:44">
      <c r="B95" s="518"/>
      <c r="C95" s="518"/>
      <c r="D95" s="518"/>
      <c r="E95" s="518"/>
      <c r="F95" s="518"/>
      <c r="G95" s="518"/>
      <c r="H95" s="518"/>
      <c r="I95" s="515"/>
      <c r="J95" s="518"/>
      <c r="K95" s="518"/>
      <c r="L95" s="527"/>
      <c r="M95" s="527"/>
      <c r="N95" s="528"/>
      <c r="O95" s="528"/>
      <c r="P95" s="528"/>
      <c r="Q95" s="528"/>
      <c r="R95" s="528"/>
      <c r="S95" s="529"/>
      <c r="T95" s="530"/>
      <c r="U95" s="530"/>
      <c r="V95" s="530"/>
      <c r="W95" s="530"/>
      <c r="X95" s="530"/>
      <c r="Y95" s="530"/>
      <c r="Z95" s="530"/>
      <c r="AA95" s="530"/>
      <c r="AB95" s="530"/>
      <c r="AC95" s="530"/>
      <c r="AD95" s="530"/>
      <c r="AE95" s="530"/>
      <c r="AF95" s="530"/>
      <c r="AG95" s="530"/>
      <c r="AH95" s="530"/>
      <c r="AI95" s="530"/>
      <c r="AJ95" s="530"/>
      <c r="AK95" s="530"/>
      <c r="AL95" s="530"/>
      <c r="AM95" s="518"/>
      <c r="AN95" s="518"/>
      <c r="AO95" s="518"/>
      <c r="AP95" s="518"/>
      <c r="AQ95" s="518"/>
      <c r="AR95" s="518"/>
    </row>
    <row r="96" spans="2:44">
      <c r="B96" s="518"/>
      <c r="C96" s="518"/>
      <c r="D96" s="518"/>
      <c r="E96" s="518"/>
      <c r="F96" s="518"/>
      <c r="G96" s="518"/>
      <c r="H96" s="518"/>
      <c r="I96" s="515"/>
      <c r="J96" s="518"/>
      <c r="K96" s="518"/>
      <c r="L96" s="531"/>
      <c r="M96" s="531"/>
      <c r="N96" s="532"/>
      <c r="O96" s="532"/>
      <c r="P96" s="532"/>
      <c r="Q96" s="532"/>
      <c r="R96" s="532"/>
      <c r="S96" s="533"/>
      <c r="T96" s="534"/>
      <c r="U96" s="534"/>
      <c r="V96" s="534"/>
      <c r="W96" s="534"/>
      <c r="X96" s="534"/>
      <c r="Y96" s="534"/>
      <c r="Z96" s="534"/>
      <c r="AA96" s="534"/>
      <c r="AB96" s="534"/>
      <c r="AC96" s="534"/>
      <c r="AD96" s="534"/>
      <c r="AE96" s="534"/>
      <c r="AF96" s="534"/>
      <c r="AG96" s="534"/>
      <c r="AH96" s="534"/>
      <c r="AI96" s="534"/>
      <c r="AJ96" s="534"/>
      <c r="AK96" s="534"/>
      <c r="AL96" s="534"/>
      <c r="AM96" s="518"/>
      <c r="AN96" s="518"/>
      <c r="AO96" s="518"/>
      <c r="AP96" s="518"/>
      <c r="AQ96" s="518"/>
      <c r="AR96" s="518"/>
    </row>
    <row r="97" spans="2:44">
      <c r="B97" s="518"/>
      <c r="C97" s="518"/>
      <c r="D97" s="518"/>
      <c r="E97" s="518"/>
      <c r="F97" s="518"/>
      <c r="G97" s="518"/>
      <c r="H97" s="518"/>
      <c r="I97" s="515"/>
      <c r="J97" s="518"/>
      <c r="K97" s="518"/>
      <c r="L97" s="531"/>
      <c r="M97" s="531"/>
      <c r="N97" s="532"/>
      <c r="O97" s="532"/>
      <c r="P97" s="532"/>
      <c r="Q97" s="532"/>
      <c r="R97" s="532"/>
      <c r="S97" s="533"/>
      <c r="T97" s="534"/>
      <c r="U97" s="534"/>
      <c r="V97" s="534"/>
      <c r="W97" s="534"/>
      <c r="X97" s="534"/>
      <c r="Y97" s="534"/>
      <c r="Z97" s="534"/>
      <c r="AA97" s="534"/>
      <c r="AB97" s="534"/>
      <c r="AC97" s="534"/>
      <c r="AD97" s="534"/>
      <c r="AE97" s="534"/>
      <c r="AF97" s="534"/>
      <c r="AG97" s="534"/>
      <c r="AH97" s="534"/>
      <c r="AI97" s="534"/>
      <c r="AJ97" s="534"/>
      <c r="AK97" s="534"/>
      <c r="AL97" s="534"/>
      <c r="AM97" s="518"/>
      <c r="AN97" s="518"/>
      <c r="AO97" s="518"/>
      <c r="AP97" s="518"/>
      <c r="AQ97" s="518"/>
      <c r="AR97" s="518"/>
    </row>
    <row r="98" spans="2:44">
      <c r="B98" s="518"/>
      <c r="C98" s="518"/>
      <c r="D98" s="518"/>
      <c r="E98" s="518"/>
      <c r="F98" s="518"/>
      <c r="G98" s="518"/>
      <c r="H98" s="518"/>
      <c r="I98" s="515"/>
      <c r="J98" s="518"/>
      <c r="K98" s="518"/>
      <c r="L98" s="535"/>
      <c r="M98" s="535"/>
      <c r="N98" s="536"/>
      <c r="O98" s="536"/>
      <c r="P98" s="536"/>
      <c r="Q98" s="536"/>
      <c r="R98" s="536"/>
      <c r="S98" s="537"/>
      <c r="T98" s="538"/>
      <c r="U98" s="538"/>
      <c r="V98" s="538"/>
      <c r="W98" s="538"/>
      <c r="X98" s="538"/>
      <c r="Y98" s="538"/>
      <c r="Z98" s="538"/>
      <c r="AA98" s="538"/>
      <c r="AB98" s="538"/>
      <c r="AC98" s="538"/>
      <c r="AD98" s="538"/>
      <c r="AE98" s="538"/>
      <c r="AF98" s="538"/>
      <c r="AG98" s="538"/>
      <c r="AH98" s="538"/>
      <c r="AI98" s="538"/>
      <c r="AJ98" s="538"/>
      <c r="AK98" s="538"/>
      <c r="AL98" s="538"/>
      <c r="AM98" s="518"/>
      <c r="AN98" s="518"/>
      <c r="AO98" s="518"/>
      <c r="AP98" s="518"/>
      <c r="AQ98" s="518"/>
      <c r="AR98" s="518"/>
    </row>
    <row r="99" spans="2:44">
      <c r="B99" s="518"/>
      <c r="C99" s="518"/>
      <c r="D99" s="518"/>
      <c r="E99" s="518"/>
      <c r="F99" s="518"/>
      <c r="G99" s="518"/>
      <c r="H99" s="518"/>
      <c r="I99" s="515"/>
      <c r="J99" s="518"/>
      <c r="K99" s="518"/>
      <c r="L99" s="527"/>
      <c r="M99" s="527"/>
      <c r="N99" s="528"/>
      <c r="O99" s="528"/>
      <c r="P99" s="528"/>
      <c r="Q99" s="528"/>
      <c r="R99" s="528"/>
      <c r="S99" s="529"/>
      <c r="T99" s="530"/>
      <c r="U99" s="530"/>
      <c r="V99" s="530"/>
      <c r="W99" s="530"/>
      <c r="X99" s="530"/>
      <c r="Y99" s="530"/>
      <c r="Z99" s="530"/>
      <c r="AA99" s="530"/>
      <c r="AB99" s="530"/>
      <c r="AC99" s="530"/>
      <c r="AD99" s="530"/>
      <c r="AE99" s="530"/>
      <c r="AF99" s="530"/>
      <c r="AG99" s="530"/>
      <c r="AH99" s="530"/>
      <c r="AI99" s="530"/>
      <c r="AJ99" s="530"/>
      <c r="AK99" s="530"/>
      <c r="AL99" s="530"/>
      <c r="AM99" s="518"/>
      <c r="AN99" s="518"/>
      <c r="AO99" s="518"/>
      <c r="AP99" s="518"/>
      <c r="AQ99" s="518"/>
      <c r="AR99" s="518"/>
    </row>
    <row r="100" spans="2:44">
      <c r="B100" s="518"/>
      <c r="C100" s="518"/>
      <c r="D100" s="518"/>
      <c r="E100" s="518"/>
      <c r="F100" s="518"/>
      <c r="G100" s="518"/>
      <c r="H100" s="518"/>
      <c r="I100" s="515"/>
      <c r="J100" s="518"/>
      <c r="K100" s="518"/>
      <c r="L100" s="531"/>
      <c r="M100" s="531"/>
      <c r="N100" s="532"/>
      <c r="O100" s="532"/>
      <c r="P100" s="532"/>
      <c r="Q100" s="532"/>
      <c r="R100" s="532"/>
      <c r="S100" s="533"/>
      <c r="T100" s="534"/>
      <c r="U100" s="534"/>
      <c r="V100" s="534"/>
      <c r="W100" s="534"/>
      <c r="X100" s="534"/>
      <c r="Y100" s="534"/>
      <c r="Z100" s="534"/>
      <c r="AA100" s="534"/>
      <c r="AB100" s="534"/>
      <c r="AC100" s="534"/>
      <c r="AD100" s="534"/>
      <c r="AE100" s="534"/>
      <c r="AF100" s="534"/>
      <c r="AG100" s="534"/>
      <c r="AH100" s="534"/>
      <c r="AI100" s="534"/>
      <c r="AJ100" s="534"/>
      <c r="AK100" s="534"/>
      <c r="AL100" s="534"/>
      <c r="AM100" s="518"/>
      <c r="AN100" s="518"/>
      <c r="AO100" s="518"/>
      <c r="AP100" s="518"/>
      <c r="AQ100" s="518"/>
      <c r="AR100" s="518"/>
    </row>
    <row r="101" spans="2:44">
      <c r="B101" s="518"/>
      <c r="C101" s="518"/>
      <c r="D101" s="518"/>
      <c r="E101" s="518"/>
      <c r="F101" s="518"/>
      <c r="G101" s="518"/>
      <c r="H101" s="518"/>
      <c r="I101" s="515"/>
      <c r="J101" s="518"/>
      <c r="K101" s="518"/>
      <c r="L101" s="531"/>
      <c r="M101" s="531"/>
      <c r="N101" s="532"/>
      <c r="O101" s="532"/>
      <c r="P101" s="532"/>
      <c r="Q101" s="532"/>
      <c r="R101" s="532"/>
      <c r="S101" s="533"/>
      <c r="T101" s="534"/>
      <c r="U101" s="534"/>
      <c r="V101" s="534"/>
      <c r="W101" s="534"/>
      <c r="X101" s="534"/>
      <c r="Y101" s="534"/>
      <c r="Z101" s="534"/>
      <c r="AA101" s="534"/>
      <c r="AB101" s="534"/>
      <c r="AC101" s="534"/>
      <c r="AD101" s="534"/>
      <c r="AE101" s="534"/>
      <c r="AF101" s="534"/>
      <c r="AG101" s="534"/>
      <c r="AH101" s="534"/>
      <c r="AI101" s="534"/>
      <c r="AJ101" s="534"/>
      <c r="AK101" s="534"/>
      <c r="AL101" s="534"/>
      <c r="AM101" s="518"/>
      <c r="AN101" s="518"/>
      <c r="AO101" s="518"/>
      <c r="AP101" s="518"/>
      <c r="AQ101" s="518"/>
      <c r="AR101" s="518"/>
    </row>
    <row r="102" spans="2:44">
      <c r="B102" s="518"/>
      <c r="C102" s="518"/>
      <c r="D102" s="518"/>
      <c r="E102" s="518"/>
      <c r="F102" s="518"/>
      <c r="G102" s="518"/>
      <c r="H102" s="518"/>
      <c r="I102" s="515"/>
      <c r="J102" s="518"/>
      <c r="K102" s="518"/>
      <c r="L102" s="531"/>
      <c r="M102" s="531"/>
      <c r="N102" s="532"/>
      <c r="O102" s="532"/>
      <c r="P102" s="532"/>
      <c r="Q102" s="532"/>
      <c r="R102" s="532"/>
      <c r="S102" s="533"/>
      <c r="T102" s="534"/>
      <c r="U102" s="534"/>
      <c r="V102" s="534"/>
      <c r="W102" s="534"/>
      <c r="X102" s="534"/>
      <c r="Y102" s="534"/>
      <c r="Z102" s="534"/>
      <c r="AA102" s="534"/>
      <c r="AB102" s="534"/>
      <c r="AC102" s="534"/>
      <c r="AD102" s="534"/>
      <c r="AE102" s="534"/>
      <c r="AF102" s="534"/>
      <c r="AG102" s="534"/>
      <c r="AH102" s="534"/>
      <c r="AI102" s="534"/>
      <c r="AJ102" s="534"/>
      <c r="AK102" s="534"/>
      <c r="AL102" s="534"/>
      <c r="AM102" s="518"/>
      <c r="AN102" s="518"/>
      <c r="AO102" s="518"/>
      <c r="AP102" s="518"/>
      <c r="AQ102" s="518"/>
      <c r="AR102" s="518"/>
    </row>
    <row r="103" spans="2:44">
      <c r="B103" s="518"/>
      <c r="C103" s="518"/>
      <c r="D103" s="518"/>
      <c r="E103" s="518"/>
      <c r="F103" s="518"/>
      <c r="G103" s="518"/>
      <c r="H103" s="518"/>
      <c r="I103" s="515"/>
      <c r="J103" s="518"/>
      <c r="K103" s="518"/>
      <c r="L103" s="531"/>
      <c r="M103" s="531"/>
      <c r="N103" s="532"/>
      <c r="O103" s="532"/>
      <c r="P103" s="532"/>
      <c r="Q103" s="532"/>
      <c r="R103" s="532"/>
      <c r="S103" s="533"/>
      <c r="T103" s="534"/>
      <c r="U103" s="534"/>
      <c r="V103" s="534"/>
      <c r="W103" s="534"/>
      <c r="X103" s="534"/>
      <c r="Y103" s="534"/>
      <c r="Z103" s="534"/>
      <c r="AA103" s="534"/>
      <c r="AB103" s="534"/>
      <c r="AC103" s="534"/>
      <c r="AD103" s="534"/>
      <c r="AE103" s="534"/>
      <c r="AF103" s="534"/>
      <c r="AG103" s="534"/>
      <c r="AH103" s="534"/>
      <c r="AI103" s="534"/>
      <c r="AJ103" s="534"/>
      <c r="AK103" s="534"/>
      <c r="AL103" s="534"/>
      <c r="AM103" s="518"/>
      <c r="AN103" s="518"/>
      <c r="AO103" s="518"/>
      <c r="AP103" s="518"/>
      <c r="AQ103" s="518"/>
      <c r="AR103" s="518"/>
    </row>
    <row r="104" spans="2:44">
      <c r="B104" s="518"/>
      <c r="C104" s="518"/>
      <c r="D104" s="518"/>
      <c r="E104" s="518"/>
      <c r="F104" s="518"/>
      <c r="G104" s="518"/>
      <c r="H104" s="518"/>
      <c r="I104" s="515"/>
      <c r="J104" s="518"/>
      <c r="K104" s="518"/>
      <c r="L104" s="531"/>
      <c r="M104" s="531"/>
      <c r="N104" s="532"/>
      <c r="O104" s="532"/>
      <c r="P104" s="532"/>
      <c r="Q104" s="532"/>
      <c r="R104" s="532"/>
      <c r="S104" s="533"/>
      <c r="T104" s="534"/>
      <c r="U104" s="534"/>
      <c r="V104" s="534"/>
      <c r="W104" s="534"/>
      <c r="X104" s="534"/>
      <c r="Y104" s="534"/>
      <c r="Z104" s="534"/>
      <c r="AA104" s="534"/>
      <c r="AB104" s="534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518"/>
      <c r="AN104" s="518"/>
      <c r="AO104" s="518"/>
      <c r="AP104" s="518"/>
      <c r="AQ104" s="518"/>
      <c r="AR104" s="518"/>
    </row>
    <row r="105" spans="2:44">
      <c r="B105" s="518"/>
      <c r="C105" s="518"/>
      <c r="D105" s="518"/>
      <c r="E105" s="518"/>
      <c r="F105" s="518"/>
      <c r="G105" s="518"/>
      <c r="H105" s="518"/>
      <c r="I105" s="515"/>
      <c r="J105" s="518"/>
      <c r="K105" s="518"/>
      <c r="L105" s="527"/>
      <c r="M105" s="527"/>
      <c r="N105" s="528"/>
      <c r="O105" s="528"/>
      <c r="P105" s="528"/>
      <c r="Q105" s="528"/>
      <c r="R105" s="528"/>
      <c r="S105" s="529"/>
      <c r="T105" s="530"/>
      <c r="U105" s="530"/>
      <c r="V105" s="530"/>
      <c r="W105" s="530"/>
      <c r="X105" s="530"/>
      <c r="Y105" s="530"/>
      <c r="Z105" s="530"/>
      <c r="AA105" s="530"/>
      <c r="AB105" s="530"/>
      <c r="AC105" s="530"/>
      <c r="AD105" s="530"/>
      <c r="AE105" s="530"/>
      <c r="AF105" s="530"/>
      <c r="AG105" s="530"/>
      <c r="AH105" s="530"/>
      <c r="AI105" s="530"/>
      <c r="AJ105" s="530"/>
      <c r="AK105" s="530"/>
      <c r="AL105" s="530"/>
      <c r="AM105" s="518"/>
      <c r="AN105" s="518"/>
      <c r="AO105" s="518"/>
      <c r="AP105" s="518"/>
      <c r="AQ105" s="518"/>
      <c r="AR105" s="518"/>
    </row>
    <row r="106" spans="2:44">
      <c r="B106" s="518"/>
      <c r="C106" s="518"/>
      <c r="D106" s="518"/>
      <c r="E106" s="518"/>
      <c r="F106" s="518"/>
      <c r="G106" s="518"/>
      <c r="H106" s="518"/>
      <c r="I106" s="515"/>
      <c r="J106" s="518"/>
      <c r="K106" s="518"/>
      <c r="L106" s="531"/>
      <c r="M106" s="531"/>
      <c r="N106" s="532"/>
      <c r="O106" s="532"/>
      <c r="P106" s="532"/>
      <c r="Q106" s="532"/>
      <c r="R106" s="532"/>
      <c r="S106" s="533"/>
      <c r="T106" s="534"/>
      <c r="U106" s="534"/>
      <c r="V106" s="534"/>
      <c r="W106" s="534"/>
      <c r="X106" s="534"/>
      <c r="Y106" s="534"/>
      <c r="Z106" s="534"/>
      <c r="AA106" s="534"/>
      <c r="AB106" s="534"/>
      <c r="AC106" s="534"/>
      <c r="AD106" s="534"/>
      <c r="AE106" s="534"/>
      <c r="AF106" s="534"/>
      <c r="AG106" s="534"/>
      <c r="AH106" s="534"/>
      <c r="AI106" s="534"/>
      <c r="AJ106" s="534"/>
      <c r="AK106" s="534"/>
      <c r="AL106" s="534"/>
      <c r="AM106" s="518"/>
      <c r="AN106" s="518"/>
      <c r="AO106" s="518"/>
      <c r="AP106" s="518"/>
      <c r="AQ106" s="518"/>
      <c r="AR106" s="518"/>
    </row>
    <row r="107" spans="2:44">
      <c r="B107" s="518"/>
      <c r="C107" s="518"/>
      <c r="D107" s="518"/>
      <c r="E107" s="518"/>
      <c r="F107" s="518"/>
      <c r="G107" s="518"/>
      <c r="H107" s="518"/>
      <c r="I107" s="515"/>
      <c r="J107" s="518"/>
      <c r="K107" s="518"/>
      <c r="L107" s="531"/>
      <c r="M107" s="531"/>
      <c r="N107" s="532"/>
      <c r="O107" s="532"/>
      <c r="P107" s="532"/>
      <c r="Q107" s="532"/>
      <c r="R107" s="532"/>
      <c r="S107" s="533"/>
      <c r="T107" s="534"/>
      <c r="U107" s="534"/>
      <c r="V107" s="534"/>
      <c r="W107" s="534"/>
      <c r="X107" s="534"/>
      <c r="Y107" s="534"/>
      <c r="Z107" s="534"/>
      <c r="AA107" s="534"/>
      <c r="AB107" s="534"/>
      <c r="AC107" s="534"/>
      <c r="AD107" s="534"/>
      <c r="AE107" s="534"/>
      <c r="AF107" s="534"/>
      <c r="AG107" s="534"/>
      <c r="AH107" s="534"/>
      <c r="AI107" s="534"/>
      <c r="AJ107" s="534"/>
      <c r="AK107" s="534"/>
      <c r="AL107" s="534"/>
      <c r="AM107" s="518"/>
      <c r="AN107" s="518"/>
      <c r="AO107" s="518"/>
      <c r="AP107" s="518"/>
      <c r="AQ107" s="518"/>
      <c r="AR107" s="518"/>
    </row>
    <row r="108" spans="2:44">
      <c r="B108" s="518"/>
      <c r="C108" s="518"/>
      <c r="D108" s="518"/>
      <c r="E108" s="518"/>
      <c r="F108" s="518"/>
      <c r="G108" s="518"/>
      <c r="H108" s="518"/>
      <c r="I108" s="515"/>
      <c r="J108" s="518"/>
      <c r="K108" s="518"/>
      <c r="L108" s="531"/>
      <c r="M108" s="531"/>
      <c r="N108" s="532"/>
      <c r="O108" s="532"/>
      <c r="P108" s="532"/>
      <c r="Q108" s="532"/>
      <c r="R108" s="532"/>
      <c r="S108" s="533"/>
      <c r="T108" s="534"/>
      <c r="U108" s="534"/>
      <c r="V108" s="534"/>
      <c r="W108" s="534"/>
      <c r="X108" s="534"/>
      <c r="Y108" s="534"/>
      <c r="Z108" s="534"/>
      <c r="AA108" s="534"/>
      <c r="AB108" s="534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4"/>
      <c r="AM108" s="518"/>
      <c r="AN108" s="518"/>
      <c r="AO108" s="518"/>
      <c r="AP108" s="518"/>
      <c r="AQ108" s="518"/>
      <c r="AR108" s="518"/>
    </row>
    <row r="109" spans="2:44">
      <c r="B109" s="518"/>
      <c r="C109" s="518"/>
      <c r="D109" s="518"/>
      <c r="E109" s="518"/>
      <c r="F109" s="518"/>
      <c r="G109" s="518"/>
      <c r="H109" s="518"/>
      <c r="I109" s="515"/>
      <c r="J109" s="518"/>
      <c r="K109" s="518"/>
      <c r="L109" s="531"/>
      <c r="M109" s="531"/>
      <c r="N109" s="532"/>
      <c r="O109" s="532"/>
      <c r="P109" s="532"/>
      <c r="Q109" s="532"/>
      <c r="R109" s="532"/>
      <c r="S109" s="533"/>
      <c r="T109" s="534"/>
      <c r="U109" s="534"/>
      <c r="V109" s="534"/>
      <c r="W109" s="534"/>
      <c r="X109" s="534"/>
      <c r="Y109" s="534"/>
      <c r="Z109" s="534"/>
      <c r="AA109" s="534"/>
      <c r="AB109" s="534"/>
      <c r="AC109" s="534"/>
      <c r="AD109" s="534"/>
      <c r="AE109" s="534"/>
      <c r="AF109" s="534"/>
      <c r="AG109" s="534"/>
      <c r="AH109" s="534"/>
      <c r="AI109" s="534"/>
      <c r="AJ109" s="534"/>
      <c r="AK109" s="534"/>
      <c r="AL109" s="534"/>
      <c r="AM109" s="518"/>
      <c r="AN109" s="518"/>
      <c r="AO109" s="518"/>
      <c r="AP109" s="518"/>
      <c r="AQ109" s="518"/>
      <c r="AR109" s="518"/>
    </row>
    <row r="110" spans="2:44">
      <c r="B110" s="518"/>
      <c r="C110" s="518"/>
      <c r="D110" s="518"/>
      <c r="E110" s="518"/>
      <c r="F110" s="518"/>
      <c r="G110" s="518"/>
      <c r="H110" s="518"/>
      <c r="I110" s="515"/>
      <c r="J110" s="518"/>
      <c r="K110" s="518"/>
      <c r="L110" s="531"/>
      <c r="M110" s="531"/>
      <c r="N110" s="532"/>
      <c r="O110" s="532"/>
      <c r="P110" s="532"/>
      <c r="Q110" s="532"/>
      <c r="R110" s="532"/>
      <c r="S110" s="533"/>
      <c r="T110" s="534"/>
      <c r="U110" s="534"/>
      <c r="V110" s="534"/>
      <c r="W110" s="534"/>
      <c r="X110" s="534"/>
      <c r="Y110" s="534"/>
      <c r="Z110" s="534"/>
      <c r="AA110" s="534"/>
      <c r="AB110" s="534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34"/>
      <c r="AM110" s="518"/>
      <c r="AN110" s="518"/>
      <c r="AO110" s="518"/>
      <c r="AP110" s="518"/>
      <c r="AQ110" s="518"/>
      <c r="AR110" s="518"/>
    </row>
    <row r="111" spans="2:44">
      <c r="L111" s="186"/>
      <c r="M111" s="186"/>
      <c r="N111" s="217"/>
      <c r="O111" s="217"/>
      <c r="P111" s="217"/>
      <c r="Q111" s="217"/>
      <c r="R111" s="217"/>
      <c r="S111" s="290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</row>
    <row r="112" spans="2:44">
      <c r="L112" s="186"/>
      <c r="M112" s="186"/>
      <c r="N112" s="217"/>
      <c r="O112" s="217"/>
      <c r="P112" s="217"/>
      <c r="Q112" s="217"/>
      <c r="R112" s="217"/>
      <c r="S112" s="290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26"/>
      <c r="AH112" s="326"/>
      <c r="AI112" s="326"/>
      <c r="AJ112" s="326"/>
      <c r="AK112" s="326"/>
      <c r="AL112" s="326"/>
    </row>
    <row r="113" spans="12:38">
      <c r="L113" s="186"/>
      <c r="M113" s="186"/>
      <c r="N113" s="217"/>
      <c r="O113" s="217"/>
      <c r="P113" s="217"/>
      <c r="Q113" s="217"/>
      <c r="R113" s="217"/>
      <c r="S113" s="290"/>
      <c r="T113" s="326"/>
      <c r="U113" s="326"/>
      <c r="V113" s="326"/>
      <c r="W113" s="326"/>
      <c r="X113" s="326"/>
      <c r="Y113" s="326"/>
      <c r="Z113" s="326"/>
      <c r="AA113" s="326"/>
      <c r="AB113" s="326"/>
      <c r="AC113" s="326"/>
      <c r="AD113" s="326"/>
      <c r="AE113" s="326"/>
      <c r="AF113" s="326"/>
      <c r="AG113" s="326"/>
      <c r="AH113" s="326"/>
      <c r="AI113" s="326"/>
      <c r="AJ113" s="326"/>
      <c r="AK113" s="326"/>
      <c r="AL113" s="326"/>
    </row>
    <row r="114" spans="12:38">
      <c r="L114" s="186"/>
      <c r="M114" s="186"/>
      <c r="N114" s="217"/>
      <c r="O114" s="217"/>
      <c r="P114" s="217"/>
      <c r="Q114" s="217"/>
      <c r="R114" s="217"/>
      <c r="S114" s="290"/>
      <c r="T114" s="326"/>
      <c r="U114" s="326"/>
      <c r="V114" s="326"/>
      <c r="W114" s="326"/>
      <c r="X114" s="326"/>
      <c r="Y114" s="326"/>
      <c r="Z114" s="326"/>
      <c r="AA114" s="326"/>
      <c r="AB114" s="326"/>
      <c r="AC114" s="326"/>
      <c r="AD114" s="326"/>
      <c r="AE114" s="326"/>
      <c r="AF114" s="326"/>
      <c r="AG114" s="326"/>
      <c r="AH114" s="326"/>
      <c r="AI114" s="326"/>
      <c r="AJ114" s="326"/>
      <c r="AK114" s="326"/>
      <c r="AL114" s="326"/>
    </row>
    <row r="115" spans="12:38">
      <c r="L115" s="185">
        <v>0</v>
      </c>
      <c r="M115" s="185">
        <v>0</v>
      </c>
      <c r="N115" s="216">
        <v>0</v>
      </c>
      <c r="O115" s="216">
        <v>0</v>
      </c>
      <c r="P115" s="216">
        <v>0</v>
      </c>
      <c r="Q115" s="216">
        <v>0</v>
      </c>
      <c r="R115" s="216">
        <v>0</v>
      </c>
      <c r="S115" s="289"/>
      <c r="T115" s="325"/>
      <c r="U115" s="325"/>
      <c r="V115" s="325"/>
      <c r="W115" s="325"/>
      <c r="X115" s="325"/>
      <c r="Y115" s="325"/>
      <c r="Z115" s="325"/>
      <c r="AA115" s="325"/>
      <c r="AB115" s="325"/>
      <c r="AC115" s="325"/>
      <c r="AD115" s="325"/>
      <c r="AE115" s="325"/>
      <c r="AF115" s="325"/>
      <c r="AG115" s="325"/>
      <c r="AH115" s="325"/>
      <c r="AI115" s="325"/>
      <c r="AJ115" s="325"/>
      <c r="AK115" s="325"/>
      <c r="AL115" s="325"/>
    </row>
    <row r="116" spans="12:38">
      <c r="L116" s="186"/>
      <c r="M116" s="186"/>
      <c r="N116" s="217"/>
      <c r="O116" s="217"/>
      <c r="P116" s="217"/>
      <c r="Q116" s="217"/>
      <c r="R116" s="217"/>
      <c r="S116" s="290"/>
      <c r="T116" s="326"/>
      <c r="U116" s="326"/>
      <c r="V116" s="326"/>
      <c r="W116" s="326"/>
      <c r="X116" s="326"/>
      <c r="Y116" s="326"/>
      <c r="Z116" s="326"/>
      <c r="AA116" s="326"/>
      <c r="AB116" s="326"/>
      <c r="AC116" s="326"/>
      <c r="AD116" s="326"/>
      <c r="AE116" s="326"/>
      <c r="AF116" s="326"/>
      <c r="AG116" s="326"/>
      <c r="AH116" s="326"/>
      <c r="AI116" s="326"/>
      <c r="AJ116" s="326"/>
      <c r="AK116" s="326"/>
      <c r="AL116" s="326"/>
    </row>
    <row r="117" spans="12:38">
      <c r="L117" s="186"/>
      <c r="M117" s="186"/>
      <c r="N117" s="217"/>
      <c r="O117" s="217"/>
      <c r="P117" s="217"/>
      <c r="Q117" s="217"/>
      <c r="R117" s="217"/>
      <c r="S117" s="290"/>
      <c r="T117" s="326"/>
      <c r="U117" s="326"/>
      <c r="V117" s="326"/>
      <c r="W117" s="326"/>
      <c r="X117" s="326"/>
      <c r="Y117" s="326"/>
      <c r="Z117" s="326"/>
      <c r="AA117" s="326"/>
      <c r="AB117" s="326"/>
      <c r="AC117" s="326"/>
      <c r="AD117" s="326"/>
      <c r="AE117" s="326"/>
      <c r="AF117" s="326"/>
      <c r="AG117" s="326"/>
      <c r="AH117" s="326"/>
      <c r="AI117" s="326"/>
      <c r="AJ117" s="326"/>
      <c r="AK117" s="326"/>
      <c r="AL117" s="326"/>
    </row>
    <row r="118" spans="12:38">
      <c r="L118" s="186"/>
      <c r="M118" s="186"/>
      <c r="N118" s="217"/>
      <c r="O118" s="217"/>
      <c r="P118" s="217"/>
      <c r="Q118" s="217"/>
      <c r="R118" s="217"/>
      <c r="S118" s="290"/>
      <c r="T118" s="326"/>
      <c r="U118" s="326"/>
      <c r="V118" s="326"/>
      <c r="W118" s="326"/>
      <c r="X118" s="326"/>
      <c r="Y118" s="326"/>
      <c r="Z118" s="326"/>
      <c r="AA118" s="326"/>
      <c r="AB118" s="326"/>
      <c r="AC118" s="326"/>
      <c r="AD118" s="326"/>
      <c r="AE118" s="326"/>
      <c r="AF118" s="326"/>
      <c r="AG118" s="326"/>
      <c r="AH118" s="326"/>
      <c r="AI118" s="326"/>
      <c r="AJ118" s="326"/>
      <c r="AK118" s="326"/>
      <c r="AL118" s="326"/>
    </row>
    <row r="119" spans="12:38">
      <c r="L119" s="186"/>
      <c r="M119" s="186"/>
      <c r="N119" s="217"/>
      <c r="O119" s="217"/>
      <c r="P119" s="217"/>
      <c r="Q119" s="217"/>
      <c r="R119" s="217"/>
      <c r="S119" s="290"/>
      <c r="T119" s="326"/>
      <c r="U119" s="326"/>
      <c r="V119" s="326"/>
      <c r="W119" s="326"/>
      <c r="X119" s="326"/>
      <c r="Y119" s="326"/>
      <c r="Z119" s="326"/>
      <c r="AA119" s="326"/>
      <c r="AB119" s="326"/>
      <c r="AC119" s="326"/>
      <c r="AD119" s="326"/>
      <c r="AE119" s="326"/>
      <c r="AF119" s="326"/>
      <c r="AG119" s="326"/>
      <c r="AH119" s="326"/>
      <c r="AI119" s="326"/>
      <c r="AJ119" s="326"/>
      <c r="AK119" s="326"/>
      <c r="AL119" s="326"/>
    </row>
    <row r="120" spans="12:38">
      <c r="L120" s="185"/>
      <c r="M120" s="185"/>
      <c r="N120" s="216"/>
      <c r="O120" s="216"/>
      <c r="P120" s="216"/>
      <c r="Q120" s="216"/>
      <c r="R120" s="216"/>
      <c r="S120" s="289"/>
      <c r="T120" s="325"/>
      <c r="U120" s="325"/>
      <c r="V120" s="325"/>
      <c r="W120" s="325"/>
      <c r="X120" s="325"/>
      <c r="Y120" s="325"/>
      <c r="Z120" s="325"/>
      <c r="AA120" s="325"/>
      <c r="AB120" s="325"/>
      <c r="AC120" s="325"/>
      <c r="AD120" s="325"/>
      <c r="AE120" s="325"/>
      <c r="AF120" s="325"/>
      <c r="AG120" s="325"/>
      <c r="AH120" s="325"/>
      <c r="AI120" s="325"/>
      <c r="AJ120" s="325"/>
      <c r="AK120" s="325"/>
      <c r="AL120" s="325"/>
    </row>
    <row r="121" spans="12:38">
      <c r="L121" s="186"/>
      <c r="M121" s="186"/>
      <c r="N121" s="217"/>
      <c r="O121" s="217"/>
      <c r="P121" s="217"/>
      <c r="Q121" s="217"/>
      <c r="R121" s="217"/>
      <c r="S121" s="290"/>
      <c r="T121" s="326"/>
      <c r="U121" s="326"/>
      <c r="V121" s="326"/>
      <c r="W121" s="326"/>
      <c r="X121" s="326"/>
      <c r="Y121" s="326"/>
      <c r="Z121" s="326"/>
      <c r="AA121" s="326"/>
      <c r="AB121" s="326"/>
      <c r="AC121" s="326"/>
      <c r="AD121" s="326"/>
      <c r="AE121" s="326"/>
      <c r="AF121" s="326"/>
      <c r="AG121" s="326"/>
      <c r="AH121" s="326"/>
      <c r="AI121" s="326"/>
      <c r="AJ121" s="326"/>
      <c r="AK121" s="326"/>
      <c r="AL121" s="326"/>
    </row>
    <row r="122" spans="12:38">
      <c r="L122" s="186"/>
      <c r="M122" s="186"/>
      <c r="N122" s="217"/>
      <c r="O122" s="217"/>
      <c r="P122" s="217"/>
      <c r="Q122" s="217"/>
      <c r="R122" s="217"/>
      <c r="S122" s="290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</row>
    <row r="123" spans="12:38">
      <c r="L123" s="186"/>
      <c r="M123" s="186"/>
      <c r="N123" s="217"/>
      <c r="O123" s="217"/>
      <c r="P123" s="217"/>
      <c r="Q123" s="217"/>
      <c r="R123" s="217"/>
      <c r="S123" s="290"/>
      <c r="T123" s="326"/>
      <c r="U123" s="326"/>
      <c r="V123" s="326"/>
      <c r="W123" s="326"/>
      <c r="X123" s="326"/>
      <c r="Y123" s="326"/>
      <c r="Z123" s="326"/>
      <c r="AA123" s="326"/>
      <c r="AB123" s="326"/>
      <c r="AC123" s="326"/>
      <c r="AD123" s="326"/>
      <c r="AE123" s="326"/>
      <c r="AF123" s="326"/>
      <c r="AG123" s="326"/>
      <c r="AH123" s="326"/>
      <c r="AI123" s="326"/>
      <c r="AJ123" s="326"/>
      <c r="AK123" s="326"/>
      <c r="AL123" s="326"/>
    </row>
    <row r="124" spans="12:38">
      <c r="L124" s="185"/>
      <c r="M124" s="185"/>
      <c r="N124" s="216"/>
      <c r="O124" s="216"/>
      <c r="P124" s="216"/>
      <c r="Q124" s="216"/>
      <c r="R124" s="216"/>
      <c r="S124" s="289"/>
      <c r="T124" s="325"/>
      <c r="U124" s="325"/>
      <c r="V124" s="325"/>
      <c r="W124" s="325"/>
      <c r="X124" s="325"/>
      <c r="Y124" s="325"/>
      <c r="Z124" s="325"/>
      <c r="AA124" s="325"/>
      <c r="AB124" s="325"/>
      <c r="AC124" s="325"/>
      <c r="AD124" s="325"/>
      <c r="AE124" s="325"/>
      <c r="AF124" s="325"/>
      <c r="AG124" s="325"/>
      <c r="AH124" s="325"/>
      <c r="AI124" s="325"/>
      <c r="AJ124" s="325"/>
      <c r="AK124" s="325"/>
      <c r="AL124" s="325"/>
    </row>
    <row r="125" spans="12:38">
      <c r="L125" s="186"/>
      <c r="M125" s="186"/>
      <c r="N125" s="217"/>
      <c r="O125" s="217"/>
      <c r="P125" s="217"/>
      <c r="Q125" s="217"/>
      <c r="R125" s="217"/>
      <c r="S125" s="290"/>
      <c r="T125" s="326"/>
      <c r="U125" s="326"/>
      <c r="V125" s="326"/>
      <c r="W125" s="326"/>
      <c r="X125" s="326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  <c r="AJ125" s="326"/>
      <c r="AK125" s="326"/>
      <c r="AL125" s="326"/>
    </row>
    <row r="126" spans="12:38">
      <c r="L126" s="186"/>
      <c r="M126" s="186"/>
      <c r="N126" s="217"/>
      <c r="O126" s="217"/>
      <c r="P126" s="217"/>
      <c r="Q126" s="217"/>
      <c r="R126" s="217"/>
      <c r="S126" s="290"/>
      <c r="T126" s="326"/>
      <c r="U126" s="326"/>
      <c r="V126" s="326"/>
      <c r="W126" s="326"/>
      <c r="X126" s="326"/>
      <c r="Y126" s="326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  <c r="AJ126" s="326"/>
      <c r="AK126" s="326"/>
      <c r="AL126" s="326"/>
    </row>
    <row r="127" spans="12:38">
      <c r="L127" s="185"/>
      <c r="M127" s="185"/>
      <c r="N127" s="216"/>
      <c r="O127" s="216"/>
      <c r="P127" s="216"/>
      <c r="Q127" s="216"/>
      <c r="R127" s="216"/>
      <c r="S127" s="289"/>
      <c r="T127" s="325"/>
      <c r="U127" s="325"/>
      <c r="V127" s="325"/>
      <c r="W127" s="325"/>
      <c r="X127" s="325"/>
      <c r="Y127" s="325"/>
      <c r="Z127" s="325"/>
      <c r="AA127" s="325"/>
      <c r="AB127" s="325"/>
      <c r="AC127" s="325"/>
      <c r="AD127" s="325"/>
      <c r="AE127" s="325"/>
      <c r="AF127" s="325"/>
      <c r="AG127" s="325"/>
      <c r="AH127" s="325"/>
      <c r="AI127" s="325"/>
      <c r="AJ127" s="325"/>
      <c r="AK127" s="325"/>
      <c r="AL127" s="325"/>
    </row>
    <row r="128" spans="12:38">
      <c r="L128" s="186"/>
      <c r="M128" s="186"/>
      <c r="N128" s="217"/>
      <c r="O128" s="217"/>
      <c r="P128" s="217"/>
      <c r="Q128" s="217"/>
      <c r="R128" s="217"/>
      <c r="S128" s="290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  <c r="AJ128" s="326"/>
      <c r="AK128" s="326"/>
      <c r="AL128" s="326"/>
    </row>
    <row r="129" spans="12:38">
      <c r="L129" s="186"/>
      <c r="M129" s="186"/>
      <c r="N129" s="217"/>
      <c r="O129" s="217"/>
      <c r="P129" s="217"/>
      <c r="Q129" s="217"/>
      <c r="R129" s="217"/>
      <c r="S129" s="290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  <c r="AJ129" s="326"/>
      <c r="AK129" s="326"/>
      <c r="AL129" s="326"/>
    </row>
    <row r="130" spans="12:38">
      <c r="L130" s="186"/>
      <c r="M130" s="186"/>
      <c r="N130" s="217"/>
      <c r="O130" s="217"/>
      <c r="P130" s="217"/>
      <c r="Q130" s="217"/>
      <c r="R130" s="217"/>
      <c r="S130" s="290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  <c r="AJ130" s="326"/>
      <c r="AK130" s="326"/>
      <c r="AL130" s="326"/>
    </row>
    <row r="131" spans="12:38">
      <c r="L131" s="186"/>
      <c r="M131" s="186"/>
      <c r="N131" s="217"/>
      <c r="O131" s="217"/>
      <c r="P131" s="217"/>
      <c r="Q131" s="217"/>
      <c r="R131" s="217"/>
      <c r="S131" s="290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  <c r="AJ131" s="326"/>
      <c r="AK131" s="326"/>
      <c r="AL131" s="326"/>
    </row>
    <row r="132" spans="12:38">
      <c r="L132" s="187"/>
      <c r="M132" s="187"/>
      <c r="N132" s="218"/>
      <c r="O132" s="218"/>
      <c r="P132" s="218"/>
      <c r="Q132" s="218"/>
      <c r="R132" s="218"/>
      <c r="S132" s="291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  <c r="AE132" s="327"/>
      <c r="AF132" s="327"/>
      <c r="AG132" s="327"/>
      <c r="AH132" s="327"/>
      <c r="AI132" s="327"/>
      <c r="AJ132" s="327"/>
      <c r="AK132" s="327"/>
      <c r="AL132" s="327"/>
    </row>
    <row r="133" spans="12:38">
      <c r="L133" s="187"/>
      <c r="M133" s="187"/>
      <c r="N133" s="218"/>
      <c r="O133" s="218"/>
      <c r="P133" s="218"/>
      <c r="Q133" s="218"/>
      <c r="R133" s="218"/>
      <c r="S133" s="291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  <c r="AE133" s="327"/>
      <c r="AF133" s="327"/>
      <c r="AG133" s="327"/>
      <c r="AH133" s="327"/>
      <c r="AI133" s="327"/>
      <c r="AJ133" s="327"/>
      <c r="AK133" s="327"/>
      <c r="AL133" s="327"/>
    </row>
    <row r="134" spans="12:38">
      <c r="L134" s="187"/>
      <c r="M134" s="187"/>
      <c r="N134" s="218"/>
      <c r="O134" s="218"/>
      <c r="P134" s="218"/>
      <c r="Q134" s="218"/>
      <c r="R134" s="218"/>
      <c r="S134" s="291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  <c r="AE134" s="327"/>
      <c r="AF134" s="327"/>
      <c r="AG134" s="327"/>
      <c r="AH134" s="327"/>
      <c r="AI134" s="327"/>
      <c r="AJ134" s="327"/>
      <c r="AK134" s="327"/>
      <c r="AL134" s="327"/>
    </row>
    <row r="135" spans="12:38">
      <c r="L135" s="185"/>
      <c r="M135" s="185"/>
      <c r="N135" s="216"/>
      <c r="O135" s="216"/>
      <c r="P135" s="216"/>
      <c r="Q135" s="216"/>
      <c r="R135" s="216"/>
      <c r="S135" s="289"/>
      <c r="T135" s="325"/>
      <c r="U135" s="325"/>
      <c r="V135" s="325"/>
      <c r="W135" s="325"/>
      <c r="X135" s="325"/>
      <c r="Y135" s="325"/>
      <c r="Z135" s="325"/>
      <c r="AA135" s="325"/>
      <c r="AB135" s="325"/>
      <c r="AC135" s="325"/>
      <c r="AD135" s="325"/>
      <c r="AE135" s="325"/>
      <c r="AF135" s="325"/>
      <c r="AG135" s="325"/>
      <c r="AH135" s="325"/>
      <c r="AI135" s="325"/>
      <c r="AJ135" s="325"/>
      <c r="AK135" s="325"/>
      <c r="AL135" s="325"/>
    </row>
    <row r="136" spans="12:38">
      <c r="L136" s="186"/>
      <c r="M136" s="186"/>
      <c r="N136" s="217"/>
      <c r="O136" s="217"/>
      <c r="P136" s="217"/>
      <c r="Q136" s="217"/>
      <c r="R136" s="217"/>
      <c r="S136" s="290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  <c r="AJ136" s="326"/>
      <c r="AK136" s="326"/>
      <c r="AL136" s="326"/>
    </row>
    <row r="137" spans="12:38">
      <c r="L137" s="186"/>
      <c r="M137" s="186"/>
      <c r="N137" s="217"/>
      <c r="O137" s="217"/>
      <c r="P137" s="217"/>
      <c r="Q137" s="217"/>
      <c r="R137" s="217"/>
      <c r="S137" s="290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  <c r="AJ137" s="326"/>
      <c r="AK137" s="326"/>
      <c r="AL137" s="326"/>
    </row>
    <row r="138" spans="12:38">
      <c r="L138" s="186"/>
      <c r="M138" s="186"/>
      <c r="N138" s="217"/>
      <c r="O138" s="217"/>
      <c r="P138" s="217"/>
      <c r="Q138" s="217"/>
      <c r="R138" s="217"/>
      <c r="S138" s="290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  <c r="AJ138" s="326"/>
      <c r="AK138" s="326"/>
      <c r="AL138" s="326"/>
    </row>
    <row r="139" spans="12:38">
      <c r="L139" s="187"/>
      <c r="M139" s="187"/>
      <c r="N139" s="218"/>
      <c r="O139" s="218"/>
      <c r="P139" s="218"/>
      <c r="Q139" s="218"/>
      <c r="R139" s="218"/>
      <c r="S139" s="291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  <c r="AE139" s="327"/>
      <c r="AF139" s="327"/>
      <c r="AG139" s="327"/>
      <c r="AH139" s="327"/>
      <c r="AI139" s="327"/>
      <c r="AJ139" s="327"/>
      <c r="AK139" s="327"/>
      <c r="AL139" s="327"/>
    </row>
    <row r="140" spans="12:38">
      <c r="L140" s="187"/>
      <c r="M140" s="187"/>
      <c r="N140" s="218"/>
      <c r="O140" s="218"/>
      <c r="P140" s="218"/>
      <c r="Q140" s="218"/>
      <c r="R140" s="218"/>
      <c r="S140" s="291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  <c r="AE140" s="327"/>
      <c r="AF140" s="327"/>
      <c r="AG140" s="327"/>
      <c r="AH140" s="327"/>
      <c r="AI140" s="327"/>
      <c r="AJ140" s="327"/>
      <c r="AK140" s="327"/>
      <c r="AL140" s="327"/>
    </row>
    <row r="141" spans="12:38">
      <c r="L141" s="187"/>
      <c r="M141" s="187"/>
      <c r="N141" s="218"/>
      <c r="O141" s="218"/>
      <c r="P141" s="218"/>
      <c r="Q141" s="218"/>
      <c r="R141" s="218"/>
      <c r="S141" s="291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  <c r="AE141" s="327"/>
      <c r="AF141" s="327"/>
      <c r="AG141" s="327"/>
      <c r="AH141" s="327"/>
      <c r="AI141" s="327"/>
      <c r="AJ141" s="327"/>
      <c r="AK141" s="327"/>
      <c r="AL141" s="327"/>
    </row>
    <row r="142" spans="12:38">
      <c r="L142" s="186"/>
      <c r="M142" s="186"/>
      <c r="N142" s="217"/>
      <c r="O142" s="217"/>
      <c r="P142" s="217"/>
      <c r="Q142" s="217"/>
      <c r="R142" s="217"/>
      <c r="S142" s="290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  <c r="AJ142" s="326"/>
      <c r="AK142" s="326"/>
      <c r="AL142" s="32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L55" sqref="L55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7"/>
    </row>
    <row r="3" spans="2:14" s="42" customFormat="1" hidden="1">
      <c r="L3" s="117"/>
    </row>
    <row r="4" spans="2:14" ht="21.75" customHeight="1">
      <c r="B4" s="935" t="s">
        <v>438</v>
      </c>
      <c r="C4" s="935"/>
      <c r="D4" s="935"/>
      <c r="E4" s="935"/>
      <c r="F4" s="935"/>
      <c r="G4" s="935"/>
      <c r="H4" s="935"/>
      <c r="K4" s="42"/>
      <c r="L4" s="117"/>
    </row>
    <row r="5" spans="2:14" ht="10.5" customHeight="1">
      <c r="B5" s="42"/>
      <c r="C5" s="42"/>
      <c r="D5" s="42"/>
      <c r="E5" s="42"/>
      <c r="F5" s="42"/>
      <c r="G5" s="42"/>
      <c r="H5" s="42"/>
      <c r="K5" s="94"/>
      <c r="L5" s="94"/>
      <c r="M5" s="174"/>
    </row>
    <row r="6" spans="2:14" s="42" customFormat="1" ht="30.75" customHeight="1">
      <c r="B6" s="163" t="s">
        <v>582</v>
      </c>
      <c r="J6" s="463"/>
      <c r="K6" s="542" t="s">
        <v>440</v>
      </c>
      <c r="L6" s="543">
        <v>19286185.189999994</v>
      </c>
      <c r="M6" s="544"/>
    </row>
    <row r="7" spans="2:14" ht="37.35" customHeight="1">
      <c r="J7" s="463"/>
      <c r="K7" s="541" t="s">
        <v>456</v>
      </c>
      <c r="L7" s="541" t="s">
        <v>457</v>
      </c>
      <c r="M7" s="541" t="s">
        <v>441</v>
      </c>
    </row>
    <row r="8" spans="2:14" s="284" customFormat="1" ht="3" customHeight="1">
      <c r="J8" s="545"/>
      <c r="K8" s="678">
        <v>2008</v>
      </c>
      <c r="L8" s="679">
        <v>17847669.09</v>
      </c>
      <c r="M8" s="680"/>
    </row>
    <row r="9" spans="2:14" ht="15.75" customHeight="1">
      <c r="I9" s="269"/>
      <c r="J9" s="676"/>
      <c r="K9" s="770" t="s">
        <v>442</v>
      </c>
      <c r="L9" s="683">
        <v>17612709.379999999</v>
      </c>
      <c r="M9" s="682">
        <v>-1.316472805581359E-2</v>
      </c>
      <c r="N9" s="170"/>
    </row>
    <row r="10" spans="2:14" ht="15.75" customHeight="1">
      <c r="B10" s="164" t="s">
        <v>439</v>
      </c>
      <c r="I10" s="269"/>
      <c r="J10" s="677"/>
      <c r="K10" s="770" t="s">
        <v>443</v>
      </c>
      <c r="L10" s="683">
        <v>17248530.300000001</v>
      </c>
      <c r="M10" s="682">
        <v>-2.0677061782075401E-2</v>
      </c>
      <c r="N10" s="170"/>
    </row>
    <row r="11" spans="2:14" ht="15.75" customHeight="1">
      <c r="I11" s="269"/>
      <c r="J11" s="677"/>
      <c r="K11" s="770" t="s">
        <v>444</v>
      </c>
      <c r="L11" s="683">
        <v>16531048.140000001</v>
      </c>
      <c r="M11" s="682">
        <v>-4.1596712735577301E-2</v>
      </c>
      <c r="N11" s="170"/>
    </row>
    <row r="12" spans="2:14" ht="15.75" customHeight="1">
      <c r="I12" s="269"/>
      <c r="J12" s="676"/>
      <c r="K12" s="770" t="s">
        <v>445</v>
      </c>
      <c r="L12" s="683">
        <v>16293543.199999999</v>
      </c>
      <c r="M12" s="682">
        <v>-1.4367203941854867E-2</v>
      </c>
      <c r="N12" s="170"/>
    </row>
    <row r="13" spans="2:14" ht="15.75" customHeight="1">
      <c r="I13" s="269"/>
      <c r="J13" s="676"/>
      <c r="K13" s="770" t="s">
        <v>446</v>
      </c>
      <c r="L13" s="683">
        <v>16695751.699999999</v>
      </c>
      <c r="M13" s="682">
        <v>2.4685146445003969E-2</v>
      </c>
      <c r="N13" s="170"/>
    </row>
    <row r="14" spans="2:14" ht="15.75" customHeight="1">
      <c r="I14" s="269"/>
      <c r="J14" s="676"/>
      <c r="K14" s="770" t="s">
        <v>447</v>
      </c>
      <c r="L14" s="683">
        <v>17223086.469999999</v>
      </c>
      <c r="M14" s="682">
        <v>3.1584967210550818E-2</v>
      </c>
      <c r="N14" s="170"/>
    </row>
    <row r="15" spans="2:14" ht="15.75" customHeight="1">
      <c r="I15" s="269"/>
      <c r="J15" s="676"/>
      <c r="K15" s="770" t="s">
        <v>448</v>
      </c>
      <c r="L15" s="683">
        <v>17780523.879999999</v>
      </c>
      <c r="M15" s="682">
        <v>3.2365709303670442E-2</v>
      </c>
      <c r="N15" s="170"/>
    </row>
    <row r="16" spans="2:14" ht="15.75" customHeight="1">
      <c r="I16" s="269"/>
      <c r="J16" s="676"/>
      <c r="K16" s="770" t="s">
        <v>449</v>
      </c>
      <c r="L16" s="683">
        <v>18417756.200000003</v>
      </c>
      <c r="M16" s="682">
        <v>3.5838782046055506E-2</v>
      </c>
      <c r="N16" s="170"/>
    </row>
    <row r="17" spans="2:18" ht="15.75" customHeight="1">
      <c r="I17" s="269"/>
      <c r="J17" s="676"/>
      <c r="K17" s="770" t="s">
        <v>450</v>
      </c>
      <c r="L17" s="683">
        <v>18945624.190000001</v>
      </c>
      <c r="M17" s="682">
        <v>2.8660819714835695E-2</v>
      </c>
      <c r="N17" s="170"/>
    </row>
    <row r="18" spans="2:18" ht="15.75" customHeight="1">
      <c r="I18" s="269"/>
      <c r="J18" s="676"/>
      <c r="K18" s="770" t="s">
        <v>451</v>
      </c>
      <c r="L18" s="683">
        <v>19376878.449999999</v>
      </c>
      <c r="M18" s="682">
        <v>2.2762736961056351E-2</v>
      </c>
      <c r="N18" s="170"/>
    </row>
    <row r="19" spans="2:18" ht="15.75" customHeight="1">
      <c r="I19" s="269"/>
      <c r="J19" s="676"/>
      <c r="K19" s="770" t="s">
        <v>452</v>
      </c>
      <c r="L19" s="683">
        <v>19022002</v>
      </c>
      <c r="M19" s="682">
        <v>-1.8314428245794101E-2</v>
      </c>
    </row>
    <row r="20" spans="2:18" ht="15.75" customHeight="1">
      <c r="I20" s="269"/>
      <c r="J20" s="676"/>
      <c r="K20" s="770" t="s">
        <v>476</v>
      </c>
      <c r="L20" s="683">
        <v>19752358</v>
      </c>
      <c r="M20" s="682">
        <v>3.8395327684225933E-2</v>
      </c>
    </row>
    <row r="21" spans="2:18" ht="15.75" customHeight="1">
      <c r="J21" s="463"/>
      <c r="K21" s="771" t="s">
        <v>528</v>
      </c>
      <c r="L21" s="684">
        <v>20283630.90476194</v>
      </c>
      <c r="M21" s="681">
        <v>2.6896682652366888E-2</v>
      </c>
      <c r="Q21" s="42"/>
      <c r="R21" s="42"/>
    </row>
    <row r="22" spans="2:18" ht="15.75">
      <c r="J22" s="463"/>
      <c r="K22" s="463"/>
      <c r="L22" s="463"/>
      <c r="M22" s="463"/>
      <c r="P22" s="42"/>
      <c r="Q22" s="179"/>
      <c r="R22" s="42"/>
    </row>
    <row r="23" spans="2:18" ht="15.75">
      <c r="P23" s="42"/>
      <c r="Q23" s="255"/>
      <c r="R23" s="42"/>
    </row>
    <row r="24" spans="2:18" s="165" customFormat="1" ht="15.75">
      <c r="I24" s="16"/>
      <c r="J24" s="16"/>
      <c r="N24" s="16"/>
      <c r="P24" s="178"/>
      <c r="Q24" s="179"/>
      <c r="R24" s="178"/>
    </row>
    <row r="25" spans="2:18" s="165" customFormat="1" ht="15.75">
      <c r="I25" s="16"/>
      <c r="J25" s="16"/>
      <c r="N25" s="16"/>
      <c r="P25" s="178"/>
      <c r="Q25" s="177"/>
      <c r="R25" s="178"/>
    </row>
    <row r="26" spans="2:18" ht="15.75">
      <c r="L26" s="166"/>
      <c r="P26" s="42"/>
      <c r="Q26" s="61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80"/>
    </row>
    <row r="30" spans="2:18">
      <c r="K30" s="175"/>
      <c r="L30" s="37"/>
      <c r="P30" s="42"/>
      <c r="Q30" s="180"/>
    </row>
    <row r="31" spans="2:18">
      <c r="K31" s="175"/>
      <c r="L31" s="37"/>
      <c r="Q31" s="37"/>
    </row>
    <row r="32" spans="2:18" ht="26.25" customHeight="1">
      <c r="B32" s="163" t="s">
        <v>583</v>
      </c>
      <c r="J32" s="463"/>
      <c r="K32" s="539"/>
      <c r="L32" s="540"/>
      <c r="M32" s="463"/>
      <c r="Q32" s="37"/>
    </row>
    <row r="33" spans="2:17" ht="31.5">
      <c r="J33" s="463"/>
      <c r="K33" s="541" t="s">
        <v>456</v>
      </c>
      <c r="L33" s="541" t="s">
        <v>458</v>
      </c>
      <c r="M33" s="463"/>
      <c r="Q33" s="37"/>
    </row>
    <row r="34" spans="2:17" ht="6" customHeight="1">
      <c r="J34" s="463"/>
      <c r="K34" s="686"/>
      <c r="L34" s="687"/>
      <c r="M34" s="463"/>
      <c r="Q34" s="37"/>
    </row>
    <row r="35" spans="2:17" ht="15.75" customHeight="1">
      <c r="J35" s="676"/>
      <c r="K35" s="770" t="s">
        <v>442</v>
      </c>
      <c r="L35" s="683">
        <v>-53439.670000001788</v>
      </c>
      <c r="M35" s="685"/>
      <c r="Q35" s="37"/>
    </row>
    <row r="36" spans="2:17" ht="15.75" customHeight="1">
      <c r="J36" s="676"/>
      <c r="K36" s="770" t="s">
        <v>443</v>
      </c>
      <c r="L36" s="683">
        <v>-111782.25</v>
      </c>
      <c r="M36" s="685"/>
      <c r="Q36" s="37"/>
    </row>
    <row r="37" spans="2:17" ht="15.75" customHeight="1">
      <c r="B37" s="163"/>
      <c r="J37" s="676"/>
      <c r="K37" s="770" t="s">
        <v>444</v>
      </c>
      <c r="L37" s="683">
        <v>-205678.49000000022</v>
      </c>
      <c r="M37" s="685"/>
      <c r="Q37" s="37"/>
    </row>
    <row r="38" spans="2:17" ht="15.75" customHeight="1">
      <c r="J38" s="676"/>
      <c r="K38" s="770" t="s">
        <v>445</v>
      </c>
      <c r="L38" s="683">
        <v>-66829.320000000298</v>
      </c>
      <c r="M38" s="685"/>
      <c r="Q38" s="37"/>
    </row>
    <row r="39" spans="2:17" ht="16.5" customHeight="1">
      <c r="J39" s="676"/>
      <c r="K39" s="770" t="s">
        <v>446</v>
      </c>
      <c r="L39" s="683">
        <v>5231.9699999988079</v>
      </c>
      <c r="M39" s="685"/>
      <c r="Q39" s="37"/>
    </row>
    <row r="40" spans="2:17" ht="15.75" customHeight="1">
      <c r="J40" s="676"/>
      <c r="K40" s="770" t="s">
        <v>447</v>
      </c>
      <c r="L40" s="683">
        <v>1619.9499999992549</v>
      </c>
      <c r="M40" s="685"/>
      <c r="Q40" s="37"/>
    </row>
    <row r="41" spans="2:17" ht="15.75" customHeight="1">
      <c r="J41" s="676"/>
      <c r="K41" s="770" t="s">
        <v>448</v>
      </c>
      <c r="L41" s="683">
        <v>-32832.019999999553</v>
      </c>
      <c r="M41" s="685"/>
      <c r="Q41" s="37"/>
    </row>
    <row r="42" spans="2:17" ht="15.75" customHeight="1">
      <c r="J42" s="676"/>
      <c r="K42" s="770" t="s">
        <v>449</v>
      </c>
      <c r="L42" s="683">
        <v>-12772.829999998212</v>
      </c>
      <c r="M42" s="685"/>
      <c r="Q42" s="37"/>
    </row>
    <row r="43" spans="2:17" ht="15.75" customHeight="1">
      <c r="J43" s="676"/>
      <c r="K43" s="770" t="s">
        <v>450</v>
      </c>
      <c r="L43" s="683">
        <v>-47448.619999997318</v>
      </c>
      <c r="M43" s="685"/>
      <c r="Q43" s="37"/>
    </row>
    <row r="44" spans="2:17" ht="15.75" customHeight="1">
      <c r="J44" s="676"/>
      <c r="K44" s="770" t="s">
        <v>451</v>
      </c>
      <c r="L44" s="683">
        <v>-53114.199999999255</v>
      </c>
      <c r="M44" s="685"/>
      <c r="Q44" s="37"/>
    </row>
    <row r="45" spans="2:17" ht="15.75" customHeight="1">
      <c r="J45" s="676"/>
      <c r="K45" s="770" t="s">
        <v>452</v>
      </c>
      <c r="L45" s="683">
        <v>31638</v>
      </c>
      <c r="M45" s="685"/>
      <c r="Q45" s="37"/>
    </row>
    <row r="46" spans="2:17" ht="15.75" customHeight="1">
      <c r="J46" s="676"/>
      <c r="K46" s="770" t="s">
        <v>476</v>
      </c>
      <c r="L46" s="683">
        <v>61768</v>
      </c>
      <c r="M46" s="685"/>
      <c r="Q46" s="37"/>
    </row>
    <row r="47" spans="2:17" ht="15.75" customHeight="1">
      <c r="J47" s="463"/>
      <c r="K47" s="771" t="s">
        <v>528</v>
      </c>
      <c r="L47" s="684">
        <v>-155.49523806199431</v>
      </c>
      <c r="M47" s="540"/>
      <c r="Q47" s="37"/>
    </row>
    <row r="48" spans="2:17" ht="15.75" customHeight="1">
      <c r="J48" s="463"/>
      <c r="K48" s="463"/>
      <c r="L48" s="540"/>
      <c r="M48" s="463"/>
      <c r="Q48" s="37"/>
    </row>
    <row r="49" spans="10:13">
      <c r="J49" s="463"/>
      <c r="K49" s="463"/>
      <c r="L49" s="463"/>
      <c r="M49" s="463"/>
    </row>
    <row r="50" spans="10:13">
      <c r="J50" s="463"/>
      <c r="K50" s="463"/>
      <c r="L50" s="463"/>
      <c r="M50" s="463"/>
    </row>
    <row r="51" spans="10:13">
      <c r="J51" s="463"/>
      <c r="K51" s="463"/>
      <c r="L51" s="463"/>
      <c r="M51" s="463"/>
    </row>
    <row r="58" spans="10:13" ht="24.95" customHeight="1"/>
    <row r="62" spans="10:13" ht="44.25" customHeight="1">
      <c r="M62" s="167"/>
    </row>
    <row r="69" spans="2:12" ht="4.5" customHeight="1"/>
    <row r="70" spans="2:12" ht="23.25">
      <c r="L70" s="168"/>
    </row>
    <row r="71" spans="2:12">
      <c r="F71" s="16" t="s">
        <v>453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9"/>
      <c r="C81" s="169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70"/>
      <c r="M198" s="37"/>
    </row>
    <row r="199" spans="2:13">
      <c r="B199" s="170"/>
      <c r="M199" s="37"/>
    </row>
    <row r="200" spans="2:13">
      <c r="B200" s="170"/>
      <c r="M200" s="37"/>
    </row>
    <row r="201" spans="2:13">
      <c r="B201" s="170"/>
      <c r="M201" s="37"/>
    </row>
    <row r="202" spans="2:13">
      <c r="B202" s="170"/>
      <c r="M202" s="37"/>
    </row>
    <row r="203" spans="2:13">
      <c r="B203" s="170"/>
      <c r="M203" s="37"/>
    </row>
    <row r="204" spans="2:13">
      <c r="B204" s="170"/>
      <c r="M204" s="37"/>
    </row>
    <row r="205" spans="2:13">
      <c r="B205" s="170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71"/>
    </row>
    <row r="297" spans="2:13">
      <c r="B297" s="37"/>
      <c r="M297" s="171"/>
    </row>
    <row r="298" spans="2:13">
      <c r="B298" s="37"/>
      <c r="M298" s="171"/>
    </row>
    <row r="299" spans="2:13">
      <c r="B299" s="37"/>
      <c r="M299" s="171"/>
    </row>
    <row r="300" spans="2:13">
      <c r="B300" s="169"/>
      <c r="M300" s="171"/>
    </row>
    <row r="301" spans="2:13">
      <c r="B301" s="169"/>
      <c r="M301" s="171"/>
    </row>
    <row r="302" spans="2:13">
      <c r="B302" s="172"/>
      <c r="M302" s="171"/>
    </row>
    <row r="306" spans="12:12" ht="15.75">
      <c r="L306" s="173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1 K35:K47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35" sqref="L35"/>
    </sheetView>
  </sheetViews>
  <sheetFormatPr baseColWidth="10" defaultColWidth="11.42578125" defaultRowHeight="15"/>
  <cols>
    <col min="1" max="1" width="3.140625" style="75" customWidth="1"/>
    <col min="2" max="2" width="30.5703125" style="88" customWidth="1"/>
    <col min="3" max="3" width="15.85546875" style="88" customWidth="1"/>
    <col min="4" max="4" width="15.42578125" style="89" customWidth="1"/>
    <col min="5" max="5" width="12.7109375" style="88" customWidth="1"/>
    <col min="6" max="9" width="11.42578125" style="88"/>
    <col min="10" max="10" width="11.42578125" style="88" customWidth="1"/>
    <col min="11" max="11" width="13.28515625" style="88" customWidth="1"/>
    <col min="12" max="12" width="22.7109375" style="88" customWidth="1"/>
    <col min="13" max="16384" width="11.42578125" style="88"/>
  </cols>
  <sheetData>
    <row r="1" spans="1:17" ht="44.45" customHeight="1">
      <c r="A1" s="547"/>
      <c r="B1" s="936" t="s">
        <v>508</v>
      </c>
      <c r="C1" s="936"/>
      <c r="D1" s="936"/>
      <c r="E1" s="936"/>
      <c r="F1" s="937"/>
      <c r="G1" s="139"/>
      <c r="H1" s="139"/>
      <c r="I1" s="139"/>
      <c r="J1" s="139"/>
      <c r="K1" s="139"/>
      <c r="L1" s="140"/>
      <c r="M1" s="139"/>
      <c r="N1" s="139"/>
      <c r="O1" s="139"/>
    </row>
    <row r="2" spans="1:17" ht="25.5" customHeight="1">
      <c r="A2" s="547"/>
      <c r="B2" s="938"/>
      <c r="C2" s="972">
        <v>44470</v>
      </c>
      <c r="D2" s="972">
        <v>44835</v>
      </c>
      <c r="E2" s="939" t="s">
        <v>178</v>
      </c>
      <c r="F2" s="940"/>
      <c r="G2" s="139"/>
      <c r="H2" s="335"/>
      <c r="I2" s="335"/>
      <c r="J2" s="335"/>
      <c r="K2" s="335"/>
      <c r="L2" s="335"/>
      <c r="M2" s="335"/>
      <c r="N2" s="335"/>
      <c r="O2" s="335"/>
    </row>
    <row r="3" spans="1:17" ht="29.25" customHeight="1">
      <c r="A3" s="547"/>
      <c r="B3" s="938"/>
      <c r="C3" s="971"/>
      <c r="D3" s="971"/>
      <c r="E3" s="548" t="s">
        <v>11</v>
      </c>
      <c r="F3" s="548" t="s">
        <v>13</v>
      </c>
      <c r="G3" s="139"/>
      <c r="H3" s="335"/>
      <c r="I3" s="336"/>
      <c r="J3" s="336"/>
      <c r="K3" s="335"/>
      <c r="L3" s="335"/>
      <c r="M3" s="335"/>
      <c r="N3" s="335"/>
      <c r="O3" s="335"/>
    </row>
    <row r="4" spans="1:17" ht="39.75" customHeight="1">
      <c r="A4" s="554"/>
      <c r="B4" s="558" t="s">
        <v>179</v>
      </c>
      <c r="C4" s="555">
        <v>375121</v>
      </c>
      <c r="D4" s="555">
        <v>393853</v>
      </c>
      <c r="E4" s="555">
        <v>18731</v>
      </c>
      <c r="F4" s="561">
        <v>4.99</v>
      </c>
      <c r="G4" s="139"/>
      <c r="H4" s="357"/>
      <c r="I4" s="357"/>
      <c r="J4" s="385"/>
      <c r="K4" s="385"/>
      <c r="L4" s="385"/>
      <c r="M4" s="386"/>
      <c r="N4" s="338"/>
      <c r="O4" s="335"/>
    </row>
    <row r="5" spans="1:17" ht="39.75" customHeight="1">
      <c r="A5" s="554"/>
      <c r="B5" s="559" t="s">
        <v>180</v>
      </c>
      <c r="C5" s="556">
        <v>1682467</v>
      </c>
      <c r="D5" s="556">
        <v>1718661</v>
      </c>
      <c r="E5" s="556">
        <v>36194</v>
      </c>
      <c r="F5" s="562">
        <v>2.15</v>
      </c>
      <c r="G5" s="139"/>
      <c r="H5" s="357"/>
      <c r="I5" s="357"/>
      <c r="J5" s="385"/>
      <c r="K5" s="385"/>
      <c r="L5" s="385"/>
      <c r="M5" s="386"/>
      <c r="N5" s="338"/>
      <c r="O5" s="335"/>
    </row>
    <row r="6" spans="1:17" ht="28.5" customHeight="1">
      <c r="A6" s="554"/>
      <c r="B6" s="560" t="s">
        <v>181</v>
      </c>
      <c r="C6" s="557">
        <v>713244</v>
      </c>
      <c r="D6" s="557">
        <v>723593</v>
      </c>
      <c r="E6" s="557">
        <v>10349</v>
      </c>
      <c r="F6" s="563">
        <v>1.45</v>
      </c>
      <c r="G6" s="139"/>
      <c r="H6" s="357"/>
      <c r="I6" s="357"/>
      <c r="J6" s="385"/>
      <c r="K6" s="385"/>
      <c r="L6" s="385"/>
      <c r="M6" s="386"/>
      <c r="N6" s="338"/>
      <c r="O6" s="335"/>
    </row>
    <row r="7" spans="1:17" ht="39.75" customHeight="1">
      <c r="A7" s="441"/>
      <c r="B7" s="549" t="s">
        <v>182</v>
      </c>
      <c r="C7" s="550">
        <v>2770832</v>
      </c>
      <c r="D7" s="550">
        <v>2836107</v>
      </c>
      <c r="E7" s="550">
        <v>65275</v>
      </c>
      <c r="F7" s="551">
        <v>2.36</v>
      </c>
      <c r="G7" s="546"/>
      <c r="H7" s="337"/>
      <c r="I7" s="357"/>
      <c r="J7" s="387"/>
      <c r="K7" s="387"/>
      <c r="L7" s="387"/>
      <c r="M7" s="388"/>
      <c r="N7" s="335"/>
      <c r="O7" s="335"/>
    </row>
    <row r="8" spans="1:17" ht="15.6" hidden="1" customHeight="1">
      <c r="A8" s="441"/>
      <c r="B8" s="552"/>
      <c r="C8" s="553">
        <v>2579238</v>
      </c>
      <c r="D8" s="553">
        <v>2262409</v>
      </c>
      <c r="E8" s="553">
        <v>180158</v>
      </c>
      <c r="F8" s="552"/>
      <c r="G8" s="139"/>
      <c r="H8" s="139"/>
      <c r="I8" s="383"/>
      <c r="J8" s="335"/>
      <c r="K8" s="335"/>
      <c r="L8" s="335"/>
      <c r="M8" s="335"/>
      <c r="N8" s="335"/>
      <c r="O8" s="335"/>
    </row>
    <row r="9" spans="1:17" ht="15" hidden="1" customHeight="1">
      <c r="A9" s="441"/>
      <c r="B9" s="552"/>
      <c r="C9" s="552"/>
      <c r="D9" s="552"/>
      <c r="E9" s="552"/>
      <c r="F9" s="552"/>
      <c r="G9" s="139"/>
      <c r="H9" s="139"/>
      <c r="I9" s="383"/>
      <c r="J9" s="335"/>
      <c r="K9" s="335"/>
      <c r="L9" s="335"/>
      <c r="M9" s="335"/>
      <c r="N9" s="335"/>
      <c r="O9" s="335"/>
    </row>
    <row r="10" spans="1:17" ht="15" hidden="1" customHeight="1">
      <c r="A10" s="441"/>
      <c r="B10" s="552"/>
      <c r="C10" s="553">
        <v>2579238</v>
      </c>
      <c r="D10" s="553">
        <v>2759396</v>
      </c>
      <c r="E10" s="553">
        <v>-180158</v>
      </c>
      <c r="F10" s="552"/>
      <c r="G10" s="139"/>
      <c r="H10" s="139"/>
      <c r="I10" s="383"/>
      <c r="J10" s="335"/>
      <c r="K10" s="335"/>
      <c r="L10" s="335"/>
      <c r="M10" s="335"/>
      <c r="N10" s="335"/>
      <c r="O10" s="335"/>
    </row>
    <row r="11" spans="1:17">
      <c r="A11" s="441"/>
      <c r="B11" s="552"/>
      <c r="C11" s="552"/>
      <c r="D11" s="553"/>
      <c r="E11" s="552"/>
      <c r="F11" s="552"/>
      <c r="G11" s="139"/>
      <c r="H11" s="139"/>
      <c r="I11" s="383"/>
      <c r="J11" s="384"/>
      <c r="K11" s="335"/>
      <c r="L11" s="335"/>
      <c r="M11" s="335"/>
      <c r="N11" s="335"/>
      <c r="O11" s="335"/>
    </row>
    <row r="12" spans="1:17" ht="25.35" customHeight="1">
      <c r="A12" s="83"/>
    </row>
    <row r="13" spans="1:17" ht="31.15" customHeight="1">
      <c r="A13" s="83"/>
      <c r="C13" s="256">
        <v>0.13538208018385814</v>
      </c>
      <c r="D13" s="256">
        <v>0.13887099464159849</v>
      </c>
      <c r="I13" s="89"/>
    </row>
    <row r="14" spans="1:17" ht="15.75">
      <c r="A14" s="83"/>
      <c r="C14" s="256">
        <v>0.60720642752790499</v>
      </c>
      <c r="D14" s="256">
        <v>0.6059930037900545</v>
      </c>
      <c r="L14" s="293"/>
      <c r="M14" s="293"/>
      <c r="N14" s="293"/>
      <c r="O14" s="293"/>
      <c r="P14" s="293"/>
      <c r="Q14" s="294"/>
    </row>
    <row r="15" spans="1:17" ht="10.5" customHeight="1">
      <c r="A15" s="83"/>
      <c r="C15" s="256">
        <v>0.2574114922882369</v>
      </c>
      <c r="D15" s="256">
        <v>0.25513600156834704</v>
      </c>
      <c r="L15" s="294"/>
      <c r="M15" s="294"/>
      <c r="N15" s="294"/>
      <c r="O15" s="294"/>
      <c r="P15" s="294"/>
      <c r="Q15" s="294"/>
    </row>
    <row r="16" spans="1:17" ht="10.5" customHeight="1">
      <c r="A16" s="83"/>
      <c r="C16" s="256"/>
      <c r="L16" s="294"/>
      <c r="M16" s="295"/>
      <c r="N16" s="296"/>
      <c r="O16" s="297"/>
      <c r="P16" s="297"/>
      <c r="Q16" s="294"/>
    </row>
    <row r="17" spans="1:18" ht="10.5" customHeight="1">
      <c r="A17" s="83"/>
      <c r="C17" s="256"/>
      <c r="L17" s="294"/>
      <c r="M17" s="298"/>
      <c r="N17" s="299"/>
      <c r="O17" s="298"/>
      <c r="P17" s="298"/>
      <c r="Q17" s="294"/>
    </row>
    <row r="18" spans="1:18" ht="10.5" customHeight="1">
      <c r="A18" s="83"/>
      <c r="L18" s="294"/>
      <c r="M18" s="292"/>
      <c r="N18" s="292"/>
      <c r="O18" s="292"/>
      <c r="P18" s="300"/>
      <c r="Q18" s="294"/>
    </row>
    <row r="19" spans="1:18" ht="10.5" customHeight="1">
      <c r="A19" s="83"/>
      <c r="L19" s="294"/>
      <c r="M19" s="292"/>
      <c r="N19" s="292"/>
      <c r="O19" s="292"/>
      <c r="P19" s="300"/>
      <c r="Q19" s="294"/>
    </row>
    <row r="20" spans="1:18" ht="10.5" customHeight="1">
      <c r="A20" s="83"/>
      <c r="L20" s="294"/>
      <c r="M20" s="292"/>
      <c r="N20" s="292"/>
      <c r="O20" s="292"/>
      <c r="P20" s="300"/>
      <c r="Q20" s="294"/>
    </row>
    <row r="21" spans="1:18" ht="10.5" customHeight="1">
      <c r="A21" s="83"/>
      <c r="L21" s="301"/>
      <c r="M21" s="302"/>
      <c r="N21" s="302"/>
      <c r="O21" s="302"/>
      <c r="P21" s="303"/>
      <c r="Q21" s="294"/>
    </row>
    <row r="22" spans="1:18" ht="10.5" customHeight="1">
      <c r="A22" s="83"/>
      <c r="L22" s="294"/>
      <c r="M22" s="294"/>
      <c r="N22" s="294"/>
      <c r="O22" s="294"/>
      <c r="P22" s="294"/>
      <c r="Q22" s="294"/>
    </row>
    <row r="23" spans="1:18" ht="10.5" customHeight="1">
      <c r="A23" s="83"/>
      <c r="L23" s="301"/>
      <c r="M23" s="304"/>
      <c r="N23" s="304"/>
      <c r="O23" s="294"/>
      <c r="P23" s="294"/>
      <c r="Q23" s="294"/>
    </row>
    <row r="24" spans="1:18" ht="10.5" customHeight="1">
      <c r="A24" s="83"/>
      <c r="L24" s="294"/>
      <c r="M24" s="300"/>
      <c r="N24" s="300"/>
      <c r="O24" s="294"/>
      <c r="P24" s="294"/>
      <c r="Q24" s="294"/>
    </row>
    <row r="25" spans="1:18" ht="10.5" customHeight="1">
      <c r="A25" s="83"/>
      <c r="K25" s="143"/>
      <c r="L25" s="294"/>
      <c r="M25" s="300"/>
      <c r="N25" s="300"/>
      <c r="O25" s="294"/>
      <c r="P25" s="294"/>
      <c r="Q25" s="294"/>
      <c r="R25"/>
    </row>
    <row r="26" spans="1:18" ht="10.5" customHeight="1">
      <c r="A26" s="83"/>
      <c r="K26" s="143"/>
      <c r="L26" s="294"/>
      <c r="M26" s="300"/>
      <c r="N26" s="300"/>
      <c r="O26" s="294"/>
      <c r="P26" s="294"/>
      <c r="Q26" s="294"/>
      <c r="R26"/>
    </row>
    <row r="27" spans="1:18" ht="10.5" customHeight="1">
      <c r="A27" s="83"/>
      <c r="K27" s="143"/>
      <c r="L27" s="143"/>
      <c r="M27" s="258"/>
      <c r="N27" s="259"/>
      <c r="O27" s="260"/>
      <c r="P27" s="260"/>
      <c r="Q27" s="143"/>
      <c r="R27"/>
    </row>
    <row r="28" spans="1:18" ht="10.5" customHeight="1">
      <c r="A28" s="85"/>
      <c r="K28" s="143"/>
      <c r="L28" s="143"/>
      <c r="M28" s="261"/>
      <c r="N28" s="262"/>
      <c r="O28" s="261"/>
      <c r="P28" s="261"/>
      <c r="Q28" s="143"/>
      <c r="R28"/>
    </row>
    <row r="29" spans="1:18" ht="10.5" customHeight="1">
      <c r="K29" s="143"/>
      <c r="L29" s="143"/>
      <c r="M29" s="257"/>
      <c r="N29" s="257"/>
      <c r="O29" s="257"/>
      <c r="P29" s="263"/>
      <c r="Q29" s="143"/>
      <c r="R29"/>
    </row>
    <row r="30" spans="1:18" ht="10.5" customHeight="1">
      <c r="A30" s="83"/>
      <c r="K30" s="143"/>
      <c r="L30" s="143"/>
      <c r="M30" s="257"/>
      <c r="N30" s="257"/>
      <c r="O30" s="257"/>
      <c r="P30" s="143"/>
      <c r="Q30" s="143"/>
      <c r="R30"/>
    </row>
    <row r="31" spans="1:18" ht="10.5" customHeight="1">
      <c r="A31" s="83"/>
      <c r="K31" s="143"/>
      <c r="L31" s="143"/>
      <c r="M31" s="257"/>
      <c r="N31" s="257"/>
      <c r="O31" s="257"/>
      <c r="P31" s="263"/>
      <c r="Q31" s="143"/>
      <c r="R31"/>
    </row>
    <row r="32" spans="1:18" ht="10.5" customHeight="1">
      <c r="A32" s="83"/>
      <c r="K32" s="143"/>
      <c r="L32" s="264"/>
      <c r="M32" s="265"/>
      <c r="N32" s="265"/>
      <c r="O32" s="265"/>
      <c r="P32" s="266"/>
      <c r="Q32" s="143"/>
      <c r="R32"/>
    </row>
    <row r="33" spans="1:18" ht="10.5" customHeight="1">
      <c r="A33" s="85"/>
      <c r="K33" s="143"/>
      <c r="L33" s="143"/>
      <c r="M33" s="143"/>
      <c r="N33" s="143"/>
      <c r="O33" s="143"/>
      <c r="P33" s="143"/>
      <c r="Q33" s="143"/>
      <c r="R33"/>
    </row>
    <row r="34" spans="1:18" ht="10.5" customHeight="1">
      <c r="K34" s="143"/>
      <c r="L34" s="264"/>
      <c r="M34" s="267"/>
      <c r="N34" s="267"/>
      <c r="O34" s="143"/>
      <c r="P34" s="143"/>
      <c r="Q34" s="143"/>
      <c r="R34"/>
    </row>
    <row r="35" spans="1:18" ht="24.95" customHeight="1">
      <c r="K35" s="143"/>
      <c r="L35" s="143"/>
      <c r="M35" s="263"/>
      <c r="N35" s="263"/>
      <c r="O35" s="143"/>
      <c r="P35" s="143"/>
      <c r="Q35" s="143"/>
      <c r="R35"/>
    </row>
    <row r="36" spans="1:18" hidden="1">
      <c r="K36" s="143"/>
      <c r="L36" s="143"/>
      <c r="M36" s="263"/>
      <c r="N36" s="263"/>
      <c r="O36" s="143"/>
      <c r="P36" s="143"/>
      <c r="Q36" s="143"/>
      <c r="R36"/>
    </row>
    <row r="37" spans="1:18" hidden="1">
      <c r="K37" s="143"/>
      <c r="L37" s="143"/>
      <c r="M37" s="263"/>
      <c r="N37" s="263"/>
      <c r="O37" s="143"/>
      <c r="P37" s="143"/>
      <c r="Q37" s="143"/>
      <c r="R37"/>
    </row>
    <row r="38" spans="1:18" hidden="1">
      <c r="K38" s="143"/>
      <c r="L38" s="143"/>
      <c r="M38" s="143"/>
      <c r="N38" s="143"/>
      <c r="O38" s="143"/>
      <c r="P38" s="143"/>
      <c r="Q38" s="143"/>
      <c r="R38"/>
    </row>
    <row r="39" spans="1:18" hidden="1">
      <c r="K39" s="143"/>
      <c r="L39" s="143"/>
      <c r="M39" s="143"/>
      <c r="N39" s="143"/>
      <c r="O39" s="143"/>
      <c r="P39" s="143"/>
      <c r="Q39" s="143"/>
      <c r="R39"/>
    </row>
    <row r="40" spans="1:18" hidden="1">
      <c r="B40" s="90"/>
      <c r="K40" s="143"/>
      <c r="L40" s="143"/>
      <c r="M40" s="143"/>
      <c r="N40" s="143"/>
      <c r="O40" s="143"/>
      <c r="P40" s="143"/>
      <c r="Q40" s="143"/>
      <c r="R40"/>
    </row>
    <row r="41" spans="1:18" hidden="1">
      <c r="K41" s="143"/>
      <c r="L41" s="143"/>
      <c r="M41" s="143"/>
      <c r="N41" s="143"/>
      <c r="O41" s="143"/>
      <c r="P41" s="143"/>
      <c r="Q41" s="143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9">
        <v>0</v>
      </c>
    </row>
    <row r="185" spans="4:4" hidden="1">
      <c r="D185" s="89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91"/>
      <c r="C233" s="91"/>
      <c r="D233" s="92"/>
      <c r="E233" s="91"/>
      <c r="F233" s="91"/>
    </row>
    <row r="246" spans="2:6">
      <c r="B246" s="91"/>
      <c r="C246" s="91"/>
      <c r="D246" s="92"/>
      <c r="E246" s="91"/>
      <c r="F246" s="91"/>
    </row>
    <row r="259" spans="2:6">
      <c r="B259" s="91"/>
      <c r="C259" s="91"/>
      <c r="D259" s="92"/>
      <c r="E259" s="91"/>
      <c r="F259" s="91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I78"/>
  <sheetViews>
    <sheetView showGridLines="0" showRowColHeaders="0" zoomScale="68" zoomScaleNormal="68" workbookViewId="0"/>
  </sheetViews>
  <sheetFormatPr baseColWidth="10" defaultRowHeight="15"/>
  <cols>
    <col min="1" max="1" width="3.28515625" style="717" customWidth="1"/>
    <col min="2" max="2" width="7.140625" style="730" customWidth="1"/>
    <col min="3" max="3" width="22.28515625" style="730" customWidth="1"/>
    <col min="4" max="4" width="1.7109375" style="730" customWidth="1"/>
    <col min="5" max="5" width="19.140625" style="730" customWidth="1"/>
    <col min="6" max="6" width="16.7109375" style="730" customWidth="1"/>
    <col min="7" max="7" width="19.7109375" style="730" customWidth="1"/>
    <col min="8" max="8" width="16.7109375" style="730" customWidth="1"/>
    <col min="9" max="9" width="16" style="730" bestFit="1" customWidth="1"/>
    <col min="10" max="10" width="20" style="730" customWidth="1"/>
    <col min="11" max="11" width="1.7109375" style="730" customWidth="1"/>
    <col min="12" max="12" width="19.7109375" style="730" customWidth="1"/>
    <col min="13" max="13" width="16.7109375" style="730" customWidth="1"/>
    <col min="14" max="14" width="19.7109375" style="730" customWidth="1"/>
    <col min="15" max="17" width="16.7109375" style="730" customWidth="1"/>
    <col min="18" max="18" width="1.7109375" style="730" customWidth="1"/>
    <col min="19" max="19" width="19.7109375" style="730" customWidth="1"/>
    <col min="20" max="20" width="16.7109375" style="730" customWidth="1"/>
    <col min="21" max="21" width="19.7109375" style="730" customWidth="1"/>
    <col min="22" max="24" width="16.7109375" style="730" customWidth="1"/>
    <col min="25" max="25" width="1.7109375" style="719" customWidth="1"/>
    <col min="26" max="30" width="19.7109375" style="730" customWidth="1"/>
    <col min="31" max="31" width="17.28515625" style="730" customWidth="1"/>
    <col min="32" max="32" width="17.85546875" style="719" customWidth="1"/>
    <col min="33" max="33" width="16.7109375" style="719" customWidth="1"/>
    <col min="34" max="16384" width="11.42578125" style="730"/>
  </cols>
  <sheetData>
    <row r="1" spans="1:33" s="719" customFormat="1" ht="26.25" customHeight="1">
      <c r="A1" s="717"/>
      <c r="B1" s="941" t="s">
        <v>584</v>
      </c>
      <c r="C1" s="941"/>
      <c r="D1" s="941"/>
      <c r="E1" s="941"/>
      <c r="F1" s="941"/>
      <c r="G1" s="941"/>
      <c r="H1" s="941"/>
      <c r="I1" s="941"/>
      <c r="J1" s="941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  <c r="V1" s="718"/>
      <c r="W1" s="718"/>
      <c r="X1" s="718"/>
      <c r="Z1" s="718"/>
      <c r="AA1" s="718"/>
      <c r="AB1" s="718"/>
      <c r="AC1" s="718"/>
      <c r="AD1" s="718"/>
      <c r="AE1" s="718"/>
    </row>
    <row r="2" spans="1:33" s="719" customFormat="1" ht="26.25">
      <c r="A2" s="720"/>
      <c r="B2" s="941"/>
      <c r="C2" s="941"/>
      <c r="D2" s="941"/>
      <c r="E2" s="941"/>
      <c r="F2" s="941"/>
      <c r="G2" s="941"/>
      <c r="H2" s="941"/>
      <c r="I2" s="941"/>
      <c r="J2" s="941"/>
      <c r="K2" s="721"/>
      <c r="L2" s="721"/>
      <c r="M2" s="721"/>
      <c r="N2" s="721"/>
      <c r="O2" s="721"/>
      <c r="P2" s="721"/>
      <c r="Q2" s="721"/>
      <c r="R2" s="721"/>
      <c r="S2" s="721"/>
      <c r="T2" s="721"/>
      <c r="U2" s="721"/>
      <c r="V2" s="721"/>
      <c r="W2" s="721"/>
      <c r="X2" s="721"/>
      <c r="Z2" s="721"/>
      <c r="AA2" s="721"/>
      <c r="AB2" s="721"/>
      <c r="AC2" s="721"/>
      <c r="AD2" s="721"/>
      <c r="AE2" s="721"/>
    </row>
    <row r="3" spans="1:33" s="724" customFormat="1" ht="38.25" customHeight="1">
      <c r="A3" s="722"/>
      <c r="B3" s="942" t="s">
        <v>280</v>
      </c>
      <c r="C3" s="942"/>
      <c r="D3" s="723"/>
      <c r="E3" s="943" t="s">
        <v>554</v>
      </c>
      <c r="F3" s="943"/>
      <c r="G3" s="943"/>
      <c r="H3" s="943"/>
      <c r="I3" s="943"/>
      <c r="J3" s="943"/>
      <c r="K3" s="723"/>
      <c r="L3" s="943" t="s">
        <v>553</v>
      </c>
      <c r="M3" s="943"/>
      <c r="N3" s="943"/>
      <c r="O3" s="943"/>
      <c r="P3" s="943"/>
      <c r="Q3" s="943"/>
      <c r="R3" s="723"/>
      <c r="S3" s="943" t="s">
        <v>552</v>
      </c>
      <c r="T3" s="943"/>
      <c r="U3" s="943"/>
      <c r="V3" s="943"/>
      <c r="W3" s="943"/>
      <c r="X3" s="943"/>
      <c r="Z3" s="943" t="s">
        <v>551</v>
      </c>
      <c r="AA3" s="943"/>
      <c r="AB3" s="943"/>
      <c r="AC3" s="943"/>
      <c r="AD3" s="943"/>
      <c r="AE3" s="943"/>
      <c r="AF3" s="943"/>
      <c r="AG3" s="943"/>
    </row>
    <row r="4" spans="1:33" s="719" customFormat="1" ht="45" customHeight="1">
      <c r="A4" s="720"/>
      <c r="B4" s="942"/>
      <c r="C4" s="942"/>
      <c r="D4" s="725"/>
      <c r="E4" s="946" t="s">
        <v>550</v>
      </c>
      <c r="F4" s="946"/>
      <c r="G4" s="946" t="s">
        <v>549</v>
      </c>
      <c r="H4" s="946"/>
      <c r="I4" s="944" t="s">
        <v>548</v>
      </c>
      <c r="J4" s="944"/>
      <c r="K4" s="725"/>
      <c r="L4" s="946" t="s">
        <v>550</v>
      </c>
      <c r="M4" s="946"/>
      <c r="N4" s="946" t="s">
        <v>549</v>
      </c>
      <c r="O4" s="946"/>
      <c r="P4" s="944" t="s">
        <v>548</v>
      </c>
      <c r="Q4" s="944"/>
      <c r="R4" s="725"/>
      <c r="S4" s="946" t="s">
        <v>550</v>
      </c>
      <c r="T4" s="946"/>
      <c r="U4" s="946" t="s">
        <v>549</v>
      </c>
      <c r="V4" s="946"/>
      <c r="W4" s="944" t="s">
        <v>548</v>
      </c>
      <c r="X4" s="944"/>
      <c r="Z4" s="946" t="s">
        <v>550</v>
      </c>
      <c r="AA4" s="946"/>
      <c r="AB4" s="946" t="s">
        <v>549</v>
      </c>
      <c r="AC4" s="946"/>
      <c r="AD4" s="944" t="s">
        <v>548</v>
      </c>
      <c r="AE4" s="944"/>
      <c r="AF4" s="944" t="s">
        <v>547</v>
      </c>
      <c r="AG4" s="944"/>
    </row>
    <row r="5" spans="1:33" s="719" customFormat="1" ht="38.25" customHeight="1">
      <c r="A5" s="726"/>
      <c r="B5" s="942"/>
      <c r="C5" s="942"/>
      <c r="D5" s="727"/>
      <c r="E5" s="728" t="s">
        <v>546</v>
      </c>
      <c r="F5" s="728" t="s">
        <v>585</v>
      </c>
      <c r="G5" s="728" t="s">
        <v>546</v>
      </c>
      <c r="H5" s="728" t="s">
        <v>585</v>
      </c>
      <c r="I5" s="728" t="s">
        <v>47</v>
      </c>
      <c r="J5" s="728" t="s">
        <v>48</v>
      </c>
      <c r="K5" s="727"/>
      <c r="L5" s="728" t="s">
        <v>546</v>
      </c>
      <c r="M5" s="728" t="s">
        <v>585</v>
      </c>
      <c r="N5" s="728" t="s">
        <v>546</v>
      </c>
      <c r="O5" s="728" t="s">
        <v>585</v>
      </c>
      <c r="P5" s="728" t="s">
        <v>47</v>
      </c>
      <c r="Q5" s="728" t="s">
        <v>48</v>
      </c>
      <c r="R5" s="725"/>
      <c r="S5" s="728" t="s">
        <v>546</v>
      </c>
      <c r="T5" s="728" t="s">
        <v>585</v>
      </c>
      <c r="U5" s="728" t="s">
        <v>546</v>
      </c>
      <c r="V5" s="728" t="s">
        <v>585</v>
      </c>
      <c r="W5" s="728" t="s">
        <v>47</v>
      </c>
      <c r="X5" s="728" t="s">
        <v>48</v>
      </c>
      <c r="Z5" s="728" t="s">
        <v>546</v>
      </c>
      <c r="AA5" s="728" t="s">
        <v>585</v>
      </c>
      <c r="AB5" s="728" t="s">
        <v>546</v>
      </c>
      <c r="AC5" s="728" t="s">
        <v>585</v>
      </c>
      <c r="AD5" s="728" t="s">
        <v>47</v>
      </c>
      <c r="AE5" s="728" t="s">
        <v>48</v>
      </c>
      <c r="AF5" s="728" t="s">
        <v>545</v>
      </c>
      <c r="AG5" s="728" t="s">
        <v>544</v>
      </c>
    </row>
    <row r="6" spans="1:33" s="719" customFormat="1" ht="15.75">
      <c r="A6" s="726"/>
      <c r="B6" s="758" t="s">
        <v>282</v>
      </c>
      <c r="C6" s="758"/>
      <c r="D6" s="729"/>
      <c r="E6" s="759">
        <v>293</v>
      </c>
      <c r="F6" s="759">
        <v>297.13333333333333</v>
      </c>
      <c r="G6" s="759">
        <v>1577</v>
      </c>
      <c r="H6" s="759">
        <v>1620.6999999999998</v>
      </c>
      <c r="I6" s="759">
        <v>995</v>
      </c>
      <c r="J6" s="759">
        <v>582</v>
      </c>
      <c r="K6" s="729"/>
      <c r="L6" s="759">
        <v>29</v>
      </c>
      <c r="M6" s="759">
        <v>30.2</v>
      </c>
      <c r="N6" s="759">
        <v>182</v>
      </c>
      <c r="O6" s="759">
        <v>184.43333333333334</v>
      </c>
      <c r="P6" s="759">
        <v>110</v>
      </c>
      <c r="Q6" s="759">
        <v>72</v>
      </c>
      <c r="R6" s="748"/>
      <c r="S6" s="759">
        <v>65</v>
      </c>
      <c r="T6" s="759">
        <v>65.666666666666671</v>
      </c>
      <c r="U6" s="759">
        <v>148</v>
      </c>
      <c r="V6" s="759">
        <v>152.66666666666666</v>
      </c>
      <c r="W6" s="759">
        <v>47</v>
      </c>
      <c r="X6" s="759">
        <v>101</v>
      </c>
      <c r="Z6" s="759">
        <v>387</v>
      </c>
      <c r="AA6" s="759">
        <v>393.00000000000006</v>
      </c>
      <c r="AB6" s="759">
        <v>1907</v>
      </c>
      <c r="AC6" s="759">
        <v>1957.7999999999997</v>
      </c>
      <c r="AD6" s="759">
        <v>1152</v>
      </c>
      <c r="AE6" s="759">
        <v>755</v>
      </c>
      <c r="AF6" s="759">
        <v>763</v>
      </c>
      <c r="AG6" s="759">
        <v>1144</v>
      </c>
    </row>
    <row r="7" spans="1:33" ht="15.75">
      <c r="B7" s="737">
        <v>4</v>
      </c>
      <c r="C7" s="737" t="s">
        <v>60</v>
      </c>
      <c r="D7" s="729"/>
      <c r="E7" s="736">
        <v>23</v>
      </c>
      <c r="F7" s="736">
        <v>22.333333333333332</v>
      </c>
      <c r="G7" s="736">
        <v>115</v>
      </c>
      <c r="H7" s="736">
        <v>107.9</v>
      </c>
      <c r="I7" s="736">
        <v>66</v>
      </c>
      <c r="J7" s="736">
        <v>49</v>
      </c>
      <c r="K7" s="729"/>
      <c r="L7" s="736">
        <v>2</v>
      </c>
      <c r="M7" s="736">
        <v>2</v>
      </c>
      <c r="N7" s="736">
        <v>27</v>
      </c>
      <c r="O7" s="736">
        <v>27.266666666666666</v>
      </c>
      <c r="P7" s="736">
        <v>2</v>
      </c>
      <c r="Q7" s="736">
        <v>25</v>
      </c>
      <c r="R7" s="729"/>
      <c r="S7" s="736">
        <v>4</v>
      </c>
      <c r="T7" s="736">
        <v>4</v>
      </c>
      <c r="U7" s="736">
        <v>4</v>
      </c>
      <c r="V7" s="736">
        <v>4</v>
      </c>
      <c r="W7" s="736">
        <v>2</v>
      </c>
      <c r="X7" s="736">
        <v>2</v>
      </c>
      <c r="Z7" s="736">
        <v>29</v>
      </c>
      <c r="AA7" s="736">
        <v>28.333333333333332</v>
      </c>
      <c r="AB7" s="736">
        <v>146</v>
      </c>
      <c r="AC7" s="736">
        <v>139.16666666666669</v>
      </c>
      <c r="AD7" s="736">
        <v>70</v>
      </c>
      <c r="AE7" s="736">
        <v>76</v>
      </c>
      <c r="AF7" s="736">
        <v>32</v>
      </c>
      <c r="AG7" s="736">
        <v>114</v>
      </c>
    </row>
    <row r="8" spans="1:33" ht="15.75">
      <c r="B8" s="737">
        <v>11</v>
      </c>
      <c r="C8" s="737" t="s">
        <v>61</v>
      </c>
      <c r="D8" s="729"/>
      <c r="E8" s="736">
        <v>33</v>
      </c>
      <c r="F8" s="736">
        <v>34.833333333333329</v>
      </c>
      <c r="G8" s="736">
        <v>157</v>
      </c>
      <c r="H8" s="736">
        <v>182.73333333333329</v>
      </c>
      <c r="I8" s="736">
        <v>108</v>
      </c>
      <c r="J8" s="736">
        <v>49</v>
      </c>
      <c r="K8" s="729"/>
      <c r="L8" s="736">
        <v>6</v>
      </c>
      <c r="M8" s="736">
        <v>6</v>
      </c>
      <c r="N8" s="736">
        <v>28</v>
      </c>
      <c r="O8" s="736">
        <v>28</v>
      </c>
      <c r="P8" s="736">
        <v>16</v>
      </c>
      <c r="Q8" s="736">
        <v>12</v>
      </c>
      <c r="R8" s="729"/>
      <c r="S8" s="736">
        <v>4</v>
      </c>
      <c r="T8" s="736">
        <v>4</v>
      </c>
      <c r="U8" s="736">
        <v>10</v>
      </c>
      <c r="V8" s="736">
        <v>10</v>
      </c>
      <c r="W8" s="736">
        <v>4</v>
      </c>
      <c r="X8" s="736">
        <v>6</v>
      </c>
      <c r="Z8" s="736">
        <v>43</v>
      </c>
      <c r="AA8" s="736">
        <v>44.833333333333329</v>
      </c>
      <c r="AB8" s="736">
        <v>195</v>
      </c>
      <c r="AC8" s="736">
        <v>220.73333333333329</v>
      </c>
      <c r="AD8" s="736">
        <v>128</v>
      </c>
      <c r="AE8" s="736">
        <v>67</v>
      </c>
      <c r="AF8" s="736">
        <v>118</v>
      </c>
      <c r="AG8" s="736">
        <v>77</v>
      </c>
    </row>
    <row r="9" spans="1:33" ht="15.75">
      <c r="B9" s="737">
        <v>14</v>
      </c>
      <c r="C9" s="737" t="s">
        <v>62</v>
      </c>
      <c r="D9" s="729"/>
      <c r="E9" s="736">
        <v>28</v>
      </c>
      <c r="F9" s="736">
        <v>28.033333333333331</v>
      </c>
      <c r="G9" s="736">
        <v>73</v>
      </c>
      <c r="H9" s="736">
        <v>73.866666666666674</v>
      </c>
      <c r="I9" s="736">
        <v>42</v>
      </c>
      <c r="J9" s="736">
        <v>31</v>
      </c>
      <c r="K9" s="729"/>
      <c r="L9" s="736">
        <v>1</v>
      </c>
      <c r="M9" s="736">
        <v>1</v>
      </c>
      <c r="N9" s="736">
        <v>3</v>
      </c>
      <c r="O9" s="736">
        <v>3</v>
      </c>
      <c r="P9" s="736">
        <v>2</v>
      </c>
      <c r="Q9" s="736">
        <v>1</v>
      </c>
      <c r="R9" s="729"/>
      <c r="S9" s="736">
        <v>4</v>
      </c>
      <c r="T9" s="736">
        <v>4</v>
      </c>
      <c r="U9" s="736">
        <v>10</v>
      </c>
      <c r="V9" s="736">
        <v>10</v>
      </c>
      <c r="W9" s="736">
        <v>2</v>
      </c>
      <c r="X9" s="736">
        <v>8</v>
      </c>
      <c r="Z9" s="736">
        <v>33</v>
      </c>
      <c r="AA9" s="736">
        <v>33.033333333333331</v>
      </c>
      <c r="AB9" s="736">
        <v>86</v>
      </c>
      <c r="AC9" s="736">
        <v>86.866666666666674</v>
      </c>
      <c r="AD9" s="736">
        <v>46</v>
      </c>
      <c r="AE9" s="736">
        <v>40</v>
      </c>
      <c r="AF9" s="736">
        <v>59</v>
      </c>
      <c r="AG9" s="736">
        <v>27</v>
      </c>
    </row>
    <row r="10" spans="1:33" ht="15.75">
      <c r="B10" s="737">
        <v>18</v>
      </c>
      <c r="C10" s="737" t="s">
        <v>63</v>
      </c>
      <c r="D10" s="729"/>
      <c r="E10" s="736">
        <v>26</v>
      </c>
      <c r="F10" s="736">
        <v>26.1</v>
      </c>
      <c r="G10" s="736">
        <v>106</v>
      </c>
      <c r="H10" s="736">
        <v>102.36666666666666</v>
      </c>
      <c r="I10" s="736">
        <v>66</v>
      </c>
      <c r="J10" s="736">
        <v>40</v>
      </c>
      <c r="K10" s="729"/>
      <c r="L10" s="736">
        <v>4</v>
      </c>
      <c r="M10" s="736">
        <v>4.4000000000000004</v>
      </c>
      <c r="N10" s="736">
        <v>22</v>
      </c>
      <c r="O10" s="736">
        <v>22.4</v>
      </c>
      <c r="P10" s="736">
        <v>10</v>
      </c>
      <c r="Q10" s="736">
        <v>12</v>
      </c>
      <c r="R10" s="729"/>
      <c r="S10" s="736">
        <v>13</v>
      </c>
      <c r="T10" s="736">
        <v>13</v>
      </c>
      <c r="U10" s="736">
        <v>25</v>
      </c>
      <c r="V10" s="736">
        <v>25</v>
      </c>
      <c r="W10" s="736">
        <v>6</v>
      </c>
      <c r="X10" s="736">
        <v>19</v>
      </c>
      <c r="Z10" s="736">
        <v>43</v>
      </c>
      <c r="AA10" s="736">
        <v>43.5</v>
      </c>
      <c r="AB10" s="736">
        <v>153</v>
      </c>
      <c r="AC10" s="736">
        <v>149.76666666666665</v>
      </c>
      <c r="AD10" s="736">
        <v>82</v>
      </c>
      <c r="AE10" s="736">
        <v>71</v>
      </c>
      <c r="AF10" s="736">
        <v>49</v>
      </c>
      <c r="AG10" s="736">
        <v>104</v>
      </c>
    </row>
    <row r="11" spans="1:33" ht="15.75">
      <c r="B11" s="737">
        <v>21</v>
      </c>
      <c r="C11" s="737" t="s">
        <v>64</v>
      </c>
      <c r="D11" s="729"/>
      <c r="E11" s="736">
        <v>12</v>
      </c>
      <c r="F11" s="736">
        <v>11.866666666666667</v>
      </c>
      <c r="G11" s="736">
        <v>38</v>
      </c>
      <c r="H11" s="736">
        <v>37.700000000000003</v>
      </c>
      <c r="I11" s="736">
        <v>27</v>
      </c>
      <c r="J11" s="736">
        <v>11</v>
      </c>
      <c r="K11" s="729"/>
      <c r="L11" s="736">
        <v>0</v>
      </c>
      <c r="M11" s="736">
        <v>0</v>
      </c>
      <c r="N11" s="736">
        <v>0</v>
      </c>
      <c r="O11" s="736">
        <v>0</v>
      </c>
      <c r="P11" s="736">
        <v>0</v>
      </c>
      <c r="Q11" s="736">
        <v>0</v>
      </c>
      <c r="R11" s="729"/>
      <c r="S11" s="736">
        <v>2</v>
      </c>
      <c r="T11" s="736">
        <v>2</v>
      </c>
      <c r="U11" s="736">
        <v>2</v>
      </c>
      <c r="V11" s="736">
        <v>2</v>
      </c>
      <c r="W11" s="736">
        <v>1</v>
      </c>
      <c r="X11" s="736">
        <v>1</v>
      </c>
      <c r="Z11" s="736">
        <v>14</v>
      </c>
      <c r="AA11" s="736">
        <v>13.866666666666667</v>
      </c>
      <c r="AB11" s="736">
        <v>40</v>
      </c>
      <c r="AC11" s="736">
        <v>39.700000000000003</v>
      </c>
      <c r="AD11" s="736">
        <v>28</v>
      </c>
      <c r="AE11" s="736">
        <v>12</v>
      </c>
      <c r="AF11" s="736">
        <v>9</v>
      </c>
      <c r="AG11" s="736">
        <v>31</v>
      </c>
    </row>
    <row r="12" spans="1:33" ht="15.75">
      <c r="B12" s="737">
        <v>23</v>
      </c>
      <c r="C12" s="737" t="s">
        <v>65</v>
      </c>
      <c r="D12" s="729"/>
      <c r="E12" s="736">
        <v>36</v>
      </c>
      <c r="F12" s="736">
        <v>35.833333333333336</v>
      </c>
      <c r="G12" s="736">
        <v>160</v>
      </c>
      <c r="H12" s="736">
        <v>174.93333333333331</v>
      </c>
      <c r="I12" s="736">
        <v>109</v>
      </c>
      <c r="J12" s="736">
        <v>51</v>
      </c>
      <c r="K12" s="729"/>
      <c r="L12" s="736">
        <v>3</v>
      </c>
      <c r="M12" s="736">
        <v>3</v>
      </c>
      <c r="N12" s="736">
        <v>30</v>
      </c>
      <c r="O12" s="736">
        <v>30</v>
      </c>
      <c r="P12" s="736">
        <v>26</v>
      </c>
      <c r="Q12" s="736">
        <v>4</v>
      </c>
      <c r="R12" s="729"/>
      <c r="S12" s="736">
        <v>2</v>
      </c>
      <c r="T12" s="736">
        <v>2</v>
      </c>
      <c r="U12" s="736">
        <v>4</v>
      </c>
      <c r="V12" s="736">
        <v>4</v>
      </c>
      <c r="W12" s="736">
        <v>1</v>
      </c>
      <c r="X12" s="736">
        <v>3</v>
      </c>
      <c r="Z12" s="736">
        <v>41</v>
      </c>
      <c r="AA12" s="736">
        <v>40.833333333333336</v>
      </c>
      <c r="AB12" s="736">
        <v>194</v>
      </c>
      <c r="AC12" s="736">
        <v>208.93333333333331</v>
      </c>
      <c r="AD12" s="736">
        <v>136</v>
      </c>
      <c r="AE12" s="736">
        <v>58</v>
      </c>
      <c r="AF12" s="736">
        <v>91</v>
      </c>
      <c r="AG12" s="736">
        <v>103</v>
      </c>
    </row>
    <row r="13" spans="1:33" ht="15.75">
      <c r="B13" s="737">
        <v>29</v>
      </c>
      <c r="C13" s="737" t="s">
        <v>66</v>
      </c>
      <c r="D13" s="729"/>
      <c r="E13" s="736">
        <v>63</v>
      </c>
      <c r="F13" s="736">
        <v>63.533333333333339</v>
      </c>
      <c r="G13" s="736">
        <v>325</v>
      </c>
      <c r="H13" s="736">
        <v>333.6</v>
      </c>
      <c r="I13" s="736">
        <v>170</v>
      </c>
      <c r="J13" s="736">
        <v>155</v>
      </c>
      <c r="K13" s="729"/>
      <c r="L13" s="736">
        <v>4</v>
      </c>
      <c r="M13" s="736">
        <v>4.8000000000000007</v>
      </c>
      <c r="N13" s="736">
        <v>26</v>
      </c>
      <c r="O13" s="736">
        <v>27.766666666666666</v>
      </c>
      <c r="P13" s="736">
        <v>24</v>
      </c>
      <c r="Q13" s="736">
        <v>2</v>
      </c>
      <c r="R13" s="729"/>
      <c r="S13" s="736">
        <v>22</v>
      </c>
      <c r="T13" s="736">
        <v>22.666666666666668</v>
      </c>
      <c r="U13" s="736">
        <v>49</v>
      </c>
      <c r="V13" s="736">
        <v>53.666666666666664</v>
      </c>
      <c r="W13" s="736">
        <v>12</v>
      </c>
      <c r="X13" s="736">
        <v>37</v>
      </c>
      <c r="Z13" s="736">
        <v>89</v>
      </c>
      <c r="AA13" s="736">
        <v>91.000000000000014</v>
      </c>
      <c r="AB13" s="736">
        <v>400</v>
      </c>
      <c r="AC13" s="736">
        <v>415.0333333333333</v>
      </c>
      <c r="AD13" s="736">
        <v>206</v>
      </c>
      <c r="AE13" s="736">
        <v>194</v>
      </c>
      <c r="AF13" s="736">
        <v>188</v>
      </c>
      <c r="AG13" s="736">
        <v>212</v>
      </c>
    </row>
    <row r="14" spans="1:33" ht="15.75">
      <c r="B14" s="737">
        <v>41</v>
      </c>
      <c r="C14" s="737" t="s">
        <v>67</v>
      </c>
      <c r="D14" s="729"/>
      <c r="E14" s="736">
        <v>72</v>
      </c>
      <c r="F14" s="736">
        <v>74.600000000000009</v>
      </c>
      <c r="G14" s="736">
        <v>603</v>
      </c>
      <c r="H14" s="736">
        <v>607.6</v>
      </c>
      <c r="I14" s="736">
        <v>407</v>
      </c>
      <c r="J14" s="736">
        <v>196</v>
      </c>
      <c r="K14" s="729"/>
      <c r="L14" s="736">
        <v>9</v>
      </c>
      <c r="M14" s="736">
        <v>9</v>
      </c>
      <c r="N14" s="736">
        <v>46</v>
      </c>
      <c r="O14" s="736">
        <v>46</v>
      </c>
      <c r="P14" s="736">
        <v>30</v>
      </c>
      <c r="Q14" s="736">
        <v>16</v>
      </c>
      <c r="R14" s="729"/>
      <c r="S14" s="736">
        <v>14</v>
      </c>
      <c r="T14" s="736">
        <v>14</v>
      </c>
      <c r="U14" s="736">
        <v>44</v>
      </c>
      <c r="V14" s="736">
        <v>44</v>
      </c>
      <c r="W14" s="736">
        <v>19</v>
      </c>
      <c r="X14" s="736">
        <v>25</v>
      </c>
      <c r="Z14" s="736">
        <v>95</v>
      </c>
      <c r="AA14" s="736">
        <v>97.600000000000009</v>
      </c>
      <c r="AB14" s="736">
        <v>693</v>
      </c>
      <c r="AC14" s="736">
        <v>697.6</v>
      </c>
      <c r="AD14" s="736">
        <v>456</v>
      </c>
      <c r="AE14" s="736">
        <v>237</v>
      </c>
      <c r="AF14" s="736">
        <v>217</v>
      </c>
      <c r="AG14" s="736">
        <v>476</v>
      </c>
    </row>
    <row r="15" spans="1:33" ht="15.75">
      <c r="B15" s="758" t="s">
        <v>38</v>
      </c>
      <c r="C15" s="758"/>
      <c r="D15" s="729"/>
      <c r="E15" s="760">
        <v>79</v>
      </c>
      <c r="F15" s="759">
        <v>85.299999999999983</v>
      </c>
      <c r="G15" s="759">
        <v>398</v>
      </c>
      <c r="H15" s="759">
        <v>440.5333333333333</v>
      </c>
      <c r="I15" s="759">
        <v>240</v>
      </c>
      <c r="J15" s="759">
        <v>158</v>
      </c>
      <c r="K15" s="729"/>
      <c r="L15" s="760">
        <v>4</v>
      </c>
      <c r="M15" s="759">
        <v>4.0333333333333332</v>
      </c>
      <c r="N15" s="759">
        <v>12</v>
      </c>
      <c r="O15" s="759">
        <v>10.633333333333333</v>
      </c>
      <c r="P15" s="759">
        <v>3</v>
      </c>
      <c r="Q15" s="759">
        <v>9</v>
      </c>
      <c r="R15" s="729"/>
      <c r="S15" s="760">
        <v>9</v>
      </c>
      <c r="T15" s="759">
        <v>9</v>
      </c>
      <c r="U15" s="759">
        <v>26</v>
      </c>
      <c r="V15" s="759">
        <v>25.6</v>
      </c>
      <c r="W15" s="759">
        <v>6</v>
      </c>
      <c r="X15" s="759">
        <v>20</v>
      </c>
      <c r="Z15" s="760">
        <v>92</v>
      </c>
      <c r="AA15" s="759">
        <v>98.333333333333314</v>
      </c>
      <c r="AB15" s="759">
        <v>436</v>
      </c>
      <c r="AC15" s="759">
        <v>476.76666666666671</v>
      </c>
      <c r="AD15" s="759">
        <v>249</v>
      </c>
      <c r="AE15" s="759">
        <v>187</v>
      </c>
      <c r="AF15" s="759">
        <v>111</v>
      </c>
      <c r="AG15" s="759">
        <v>325</v>
      </c>
    </row>
    <row r="16" spans="1:33" ht="15.75">
      <c r="B16" s="737">
        <v>22</v>
      </c>
      <c r="C16" s="737" t="s">
        <v>71</v>
      </c>
      <c r="D16" s="729"/>
      <c r="E16" s="736">
        <v>8</v>
      </c>
      <c r="F16" s="736">
        <v>9.2333333333333343</v>
      </c>
      <c r="G16" s="736">
        <v>17</v>
      </c>
      <c r="H16" s="736">
        <v>24.266666666666669</v>
      </c>
      <c r="I16" s="736">
        <v>12</v>
      </c>
      <c r="J16" s="736">
        <v>5</v>
      </c>
      <c r="K16" s="729"/>
      <c r="L16" s="736">
        <v>0</v>
      </c>
      <c r="M16" s="736">
        <v>0</v>
      </c>
      <c r="N16" s="736">
        <v>0</v>
      </c>
      <c r="O16" s="736">
        <v>0</v>
      </c>
      <c r="P16" s="736">
        <v>0</v>
      </c>
      <c r="Q16" s="736">
        <v>0</v>
      </c>
      <c r="R16" s="729"/>
      <c r="S16" s="736">
        <v>4</v>
      </c>
      <c r="T16" s="736">
        <v>4</v>
      </c>
      <c r="U16" s="736">
        <v>5</v>
      </c>
      <c r="V16" s="736">
        <v>5</v>
      </c>
      <c r="W16" s="736">
        <v>0</v>
      </c>
      <c r="X16" s="736">
        <v>5</v>
      </c>
      <c r="Z16" s="736">
        <v>12</v>
      </c>
      <c r="AA16" s="736">
        <v>13.233333333333334</v>
      </c>
      <c r="AB16" s="736">
        <v>22</v>
      </c>
      <c r="AC16" s="736">
        <v>29.266666666666669</v>
      </c>
      <c r="AD16" s="736">
        <v>12</v>
      </c>
      <c r="AE16" s="736">
        <v>10</v>
      </c>
      <c r="AF16" s="736">
        <v>7</v>
      </c>
      <c r="AG16" s="736">
        <v>15</v>
      </c>
    </row>
    <row r="17" spans="2:33" ht="15.75">
      <c r="B17" s="737">
        <v>44</v>
      </c>
      <c r="C17" s="737" t="s">
        <v>72</v>
      </c>
      <c r="D17" s="729"/>
      <c r="E17" s="736">
        <v>7</v>
      </c>
      <c r="F17" s="736">
        <v>7</v>
      </c>
      <c r="G17" s="736">
        <v>22</v>
      </c>
      <c r="H17" s="736">
        <v>22</v>
      </c>
      <c r="I17" s="736">
        <v>15</v>
      </c>
      <c r="J17" s="736">
        <v>7</v>
      </c>
      <c r="K17" s="729"/>
      <c r="L17" s="736">
        <v>1</v>
      </c>
      <c r="M17" s="736">
        <v>1.0333333333333334</v>
      </c>
      <c r="N17" s="736">
        <v>6</v>
      </c>
      <c r="O17" s="736">
        <v>4.0999999999999996</v>
      </c>
      <c r="P17" s="736">
        <v>0</v>
      </c>
      <c r="Q17" s="736">
        <v>6</v>
      </c>
      <c r="R17" s="729"/>
      <c r="S17" s="736">
        <v>0</v>
      </c>
      <c r="T17" s="736">
        <v>0</v>
      </c>
      <c r="U17" s="736">
        <v>0</v>
      </c>
      <c r="V17" s="736">
        <v>0</v>
      </c>
      <c r="W17" s="736">
        <v>0</v>
      </c>
      <c r="X17" s="736">
        <v>0</v>
      </c>
      <c r="Z17" s="736">
        <v>8</v>
      </c>
      <c r="AA17" s="736">
        <v>8.0333333333333332</v>
      </c>
      <c r="AB17" s="736">
        <v>28</v>
      </c>
      <c r="AC17" s="736">
        <v>26.1</v>
      </c>
      <c r="AD17" s="736">
        <v>15</v>
      </c>
      <c r="AE17" s="736">
        <v>13</v>
      </c>
      <c r="AF17" s="736">
        <v>7</v>
      </c>
      <c r="AG17" s="736">
        <v>21</v>
      </c>
    </row>
    <row r="18" spans="2:33" ht="15.75">
      <c r="B18" s="737">
        <v>50</v>
      </c>
      <c r="C18" s="737" t="s">
        <v>73</v>
      </c>
      <c r="D18" s="729"/>
      <c r="E18" s="736">
        <v>64</v>
      </c>
      <c r="F18" s="736">
        <v>69.066666666666649</v>
      </c>
      <c r="G18" s="736">
        <v>359</v>
      </c>
      <c r="H18" s="736">
        <v>394.26666666666665</v>
      </c>
      <c r="I18" s="736">
        <v>213</v>
      </c>
      <c r="J18" s="736">
        <v>146</v>
      </c>
      <c r="K18" s="729"/>
      <c r="L18" s="736">
        <v>3</v>
      </c>
      <c r="M18" s="736">
        <v>3</v>
      </c>
      <c r="N18" s="736">
        <v>6</v>
      </c>
      <c r="O18" s="736">
        <v>6.5333333333333332</v>
      </c>
      <c r="P18" s="736">
        <v>3</v>
      </c>
      <c r="Q18" s="736">
        <v>3</v>
      </c>
      <c r="R18" s="729"/>
      <c r="S18" s="736">
        <v>5</v>
      </c>
      <c r="T18" s="736">
        <v>5</v>
      </c>
      <c r="U18" s="736">
        <v>21</v>
      </c>
      <c r="V18" s="736">
        <v>20.6</v>
      </c>
      <c r="W18" s="736">
        <v>6</v>
      </c>
      <c r="X18" s="736">
        <v>15</v>
      </c>
      <c r="Z18" s="736">
        <v>72</v>
      </c>
      <c r="AA18" s="736">
        <v>77.066666666666649</v>
      </c>
      <c r="AB18" s="736">
        <v>386</v>
      </c>
      <c r="AC18" s="736">
        <v>421.40000000000003</v>
      </c>
      <c r="AD18" s="736">
        <v>222</v>
      </c>
      <c r="AE18" s="736">
        <v>164</v>
      </c>
      <c r="AF18" s="736">
        <v>97</v>
      </c>
      <c r="AG18" s="736">
        <v>289</v>
      </c>
    </row>
    <row r="19" spans="2:33" ht="15.75">
      <c r="B19" s="758" t="s">
        <v>17</v>
      </c>
      <c r="C19" s="758"/>
      <c r="D19" s="729"/>
      <c r="E19" s="759">
        <v>113</v>
      </c>
      <c r="F19" s="759">
        <v>113.63333333333333</v>
      </c>
      <c r="G19" s="759">
        <v>454</v>
      </c>
      <c r="H19" s="759">
        <v>468.03333333333342</v>
      </c>
      <c r="I19" s="759">
        <v>302</v>
      </c>
      <c r="J19" s="759">
        <v>152</v>
      </c>
      <c r="K19" s="729"/>
      <c r="L19" s="759">
        <v>6</v>
      </c>
      <c r="M19" s="759">
        <v>6.0333333333333332</v>
      </c>
      <c r="N19" s="759">
        <v>174</v>
      </c>
      <c r="O19" s="759">
        <v>175.03333333333333</v>
      </c>
      <c r="P19" s="759">
        <v>164</v>
      </c>
      <c r="Q19" s="759">
        <v>10</v>
      </c>
      <c r="R19" s="729"/>
      <c r="S19" s="759">
        <v>7</v>
      </c>
      <c r="T19" s="759">
        <v>7</v>
      </c>
      <c r="U19" s="759">
        <v>14</v>
      </c>
      <c r="V19" s="759">
        <v>13.733333333333333</v>
      </c>
      <c r="W19" s="759">
        <v>6</v>
      </c>
      <c r="X19" s="759">
        <v>8</v>
      </c>
      <c r="Z19" s="759">
        <v>126</v>
      </c>
      <c r="AA19" s="759">
        <v>126.66666666666666</v>
      </c>
      <c r="AB19" s="759">
        <v>642</v>
      </c>
      <c r="AC19" s="759">
        <v>656.80000000000007</v>
      </c>
      <c r="AD19" s="759">
        <v>472</v>
      </c>
      <c r="AE19" s="759">
        <v>170</v>
      </c>
      <c r="AF19" s="759">
        <v>177</v>
      </c>
      <c r="AG19" s="759">
        <v>465</v>
      </c>
    </row>
    <row r="20" spans="2:33" ht="15.75">
      <c r="B20" s="737">
        <v>33</v>
      </c>
      <c r="C20" s="737" t="s">
        <v>543</v>
      </c>
      <c r="D20" s="729"/>
      <c r="E20" s="736">
        <v>113</v>
      </c>
      <c r="F20" s="736">
        <v>113.63333333333333</v>
      </c>
      <c r="G20" s="736">
        <v>454</v>
      </c>
      <c r="H20" s="736">
        <v>468.03333333333342</v>
      </c>
      <c r="I20" s="736">
        <v>302</v>
      </c>
      <c r="J20" s="736">
        <v>152</v>
      </c>
      <c r="K20" s="729"/>
      <c r="L20" s="736">
        <v>6</v>
      </c>
      <c r="M20" s="736">
        <v>6.0333333333333332</v>
      </c>
      <c r="N20" s="736">
        <v>174</v>
      </c>
      <c r="O20" s="736">
        <v>175.03333333333333</v>
      </c>
      <c r="P20" s="736">
        <v>164</v>
      </c>
      <c r="Q20" s="736">
        <v>10</v>
      </c>
      <c r="R20" s="729"/>
      <c r="S20" s="736">
        <v>7</v>
      </c>
      <c r="T20" s="736">
        <v>7</v>
      </c>
      <c r="U20" s="736">
        <v>14</v>
      </c>
      <c r="V20" s="736">
        <v>13.733333333333333</v>
      </c>
      <c r="W20" s="736">
        <v>6</v>
      </c>
      <c r="X20" s="736">
        <v>8</v>
      </c>
      <c r="Z20" s="736">
        <v>126</v>
      </c>
      <c r="AA20" s="736">
        <v>126.66666666666666</v>
      </c>
      <c r="AB20" s="736">
        <v>642</v>
      </c>
      <c r="AC20" s="736">
        <v>656.80000000000007</v>
      </c>
      <c r="AD20" s="736">
        <v>472</v>
      </c>
      <c r="AE20" s="736">
        <v>170</v>
      </c>
      <c r="AF20" s="736">
        <v>177</v>
      </c>
      <c r="AG20" s="736">
        <v>465</v>
      </c>
    </row>
    <row r="21" spans="2:33" ht="15.75">
      <c r="B21" s="758" t="s">
        <v>283</v>
      </c>
      <c r="C21" s="758"/>
      <c r="D21" s="729"/>
      <c r="E21" s="759">
        <v>52</v>
      </c>
      <c r="F21" s="759">
        <v>53.233333333333327</v>
      </c>
      <c r="G21" s="759">
        <v>235</v>
      </c>
      <c r="H21" s="759">
        <v>233.9</v>
      </c>
      <c r="I21" s="759">
        <v>114</v>
      </c>
      <c r="J21" s="759">
        <v>121</v>
      </c>
      <c r="K21" s="729"/>
      <c r="L21" s="759">
        <v>6</v>
      </c>
      <c r="M21" s="759">
        <v>5.5666666666666664</v>
      </c>
      <c r="N21" s="759">
        <v>36</v>
      </c>
      <c r="O21" s="759">
        <v>34.266666666666666</v>
      </c>
      <c r="P21" s="759">
        <v>15</v>
      </c>
      <c r="Q21" s="759">
        <v>21</v>
      </c>
      <c r="R21" s="729"/>
      <c r="S21" s="759">
        <v>7</v>
      </c>
      <c r="T21" s="759">
        <v>7.4333333333333336</v>
      </c>
      <c r="U21" s="759">
        <v>26</v>
      </c>
      <c r="V21" s="759">
        <v>26.433333333333334</v>
      </c>
      <c r="W21" s="759">
        <v>12</v>
      </c>
      <c r="X21" s="759">
        <v>14</v>
      </c>
      <c r="Z21" s="759">
        <v>65</v>
      </c>
      <c r="AA21" s="759">
        <v>66.233333333333334</v>
      </c>
      <c r="AB21" s="759">
        <v>297</v>
      </c>
      <c r="AC21" s="759">
        <v>294.60000000000002</v>
      </c>
      <c r="AD21" s="759">
        <v>141</v>
      </c>
      <c r="AE21" s="759">
        <v>156</v>
      </c>
      <c r="AF21" s="759">
        <v>102</v>
      </c>
      <c r="AG21" s="759">
        <v>195</v>
      </c>
    </row>
    <row r="22" spans="2:33" ht="15.75">
      <c r="B22" s="737">
        <v>7</v>
      </c>
      <c r="C22" s="737" t="s">
        <v>542</v>
      </c>
      <c r="D22" s="729"/>
      <c r="E22" s="736">
        <v>52</v>
      </c>
      <c r="F22" s="736">
        <v>53.233333333333327</v>
      </c>
      <c r="G22" s="736">
        <v>235</v>
      </c>
      <c r="H22" s="736">
        <v>233.9</v>
      </c>
      <c r="I22" s="736">
        <v>114</v>
      </c>
      <c r="J22" s="736">
        <v>121</v>
      </c>
      <c r="K22" s="729"/>
      <c r="L22" s="736">
        <v>6</v>
      </c>
      <c r="M22" s="736">
        <v>5.5666666666666664</v>
      </c>
      <c r="N22" s="736">
        <v>36</v>
      </c>
      <c r="O22" s="736">
        <v>34.266666666666666</v>
      </c>
      <c r="P22" s="736">
        <v>15</v>
      </c>
      <c r="Q22" s="736">
        <v>21</v>
      </c>
      <c r="R22" s="729"/>
      <c r="S22" s="736">
        <v>7</v>
      </c>
      <c r="T22" s="736">
        <v>7.4333333333333336</v>
      </c>
      <c r="U22" s="736">
        <v>26</v>
      </c>
      <c r="V22" s="736">
        <v>26.433333333333334</v>
      </c>
      <c r="W22" s="736">
        <v>12</v>
      </c>
      <c r="X22" s="736">
        <v>14</v>
      </c>
      <c r="Z22" s="736">
        <v>65</v>
      </c>
      <c r="AA22" s="736">
        <v>66.233333333333334</v>
      </c>
      <c r="AB22" s="736">
        <v>297</v>
      </c>
      <c r="AC22" s="736">
        <v>294.60000000000002</v>
      </c>
      <c r="AD22" s="736">
        <v>141</v>
      </c>
      <c r="AE22" s="736">
        <v>156</v>
      </c>
      <c r="AF22" s="736">
        <v>102</v>
      </c>
      <c r="AG22" s="736">
        <v>195</v>
      </c>
    </row>
    <row r="23" spans="2:33" ht="15.75">
      <c r="B23" s="758" t="s">
        <v>18</v>
      </c>
      <c r="C23" s="758"/>
      <c r="D23" s="729"/>
      <c r="E23" s="759">
        <v>110</v>
      </c>
      <c r="F23" s="759">
        <v>112.96666666666665</v>
      </c>
      <c r="G23" s="759">
        <v>1118</v>
      </c>
      <c r="H23" s="759">
        <v>1143</v>
      </c>
      <c r="I23" s="759">
        <v>603</v>
      </c>
      <c r="J23" s="759">
        <v>515</v>
      </c>
      <c r="K23" s="729"/>
      <c r="L23" s="759">
        <v>13</v>
      </c>
      <c r="M23" s="759">
        <v>13.333333333333332</v>
      </c>
      <c r="N23" s="759">
        <v>53</v>
      </c>
      <c r="O23" s="759">
        <v>55</v>
      </c>
      <c r="P23" s="759">
        <v>24</v>
      </c>
      <c r="Q23" s="759">
        <v>29</v>
      </c>
      <c r="R23" s="729"/>
      <c r="S23" s="759">
        <v>23</v>
      </c>
      <c r="T23" s="759">
        <v>23</v>
      </c>
      <c r="U23" s="759">
        <v>63</v>
      </c>
      <c r="V23" s="759">
        <v>63.333333333333336</v>
      </c>
      <c r="W23" s="759">
        <v>15</v>
      </c>
      <c r="X23" s="759">
        <v>48</v>
      </c>
      <c r="Z23" s="759">
        <v>146</v>
      </c>
      <c r="AA23" s="759">
        <v>149.29999999999998</v>
      </c>
      <c r="AB23" s="759">
        <v>1234</v>
      </c>
      <c r="AC23" s="759">
        <v>1261.3333333333333</v>
      </c>
      <c r="AD23" s="759">
        <v>642</v>
      </c>
      <c r="AE23" s="759">
        <v>592</v>
      </c>
      <c r="AF23" s="759">
        <v>356</v>
      </c>
      <c r="AG23" s="759">
        <v>878</v>
      </c>
    </row>
    <row r="24" spans="2:33" ht="15.75">
      <c r="B24" s="737">
        <v>35</v>
      </c>
      <c r="C24" s="737" t="s">
        <v>79</v>
      </c>
      <c r="D24" s="729"/>
      <c r="E24" s="736">
        <v>66</v>
      </c>
      <c r="F24" s="736">
        <v>67.099999999999994</v>
      </c>
      <c r="G24" s="736">
        <v>582</v>
      </c>
      <c r="H24" s="736">
        <v>589.79999999999995</v>
      </c>
      <c r="I24" s="736">
        <v>315</v>
      </c>
      <c r="J24" s="736">
        <v>267</v>
      </c>
      <c r="K24" s="729"/>
      <c r="L24" s="736">
        <v>11</v>
      </c>
      <c r="M24" s="736">
        <v>11</v>
      </c>
      <c r="N24" s="736">
        <v>51</v>
      </c>
      <c r="O24" s="736">
        <v>52</v>
      </c>
      <c r="P24" s="736">
        <v>23</v>
      </c>
      <c r="Q24" s="736">
        <v>28</v>
      </c>
      <c r="R24" s="729"/>
      <c r="S24" s="736">
        <v>20</v>
      </c>
      <c r="T24" s="736">
        <v>20</v>
      </c>
      <c r="U24" s="736">
        <v>42</v>
      </c>
      <c r="V24" s="736">
        <v>42.333333333333336</v>
      </c>
      <c r="W24" s="736">
        <v>11</v>
      </c>
      <c r="X24" s="736">
        <v>31</v>
      </c>
      <c r="Z24" s="736">
        <v>97</v>
      </c>
      <c r="AA24" s="736">
        <v>98.1</v>
      </c>
      <c r="AB24" s="736">
        <v>675</v>
      </c>
      <c r="AC24" s="736">
        <v>684.13333333333333</v>
      </c>
      <c r="AD24" s="736">
        <v>349</v>
      </c>
      <c r="AE24" s="736">
        <v>326</v>
      </c>
      <c r="AF24" s="736">
        <v>186</v>
      </c>
      <c r="AG24" s="736">
        <v>489</v>
      </c>
    </row>
    <row r="25" spans="2:33" ht="15.75">
      <c r="B25" s="737">
        <v>38</v>
      </c>
      <c r="C25" s="737" t="s">
        <v>284</v>
      </c>
      <c r="D25" s="729"/>
      <c r="E25" s="736">
        <v>44</v>
      </c>
      <c r="F25" s="736">
        <v>45.86666666666666</v>
      </c>
      <c r="G25" s="736">
        <v>536</v>
      </c>
      <c r="H25" s="736">
        <v>553.19999999999993</v>
      </c>
      <c r="I25" s="736">
        <v>288</v>
      </c>
      <c r="J25" s="736">
        <v>248</v>
      </c>
      <c r="K25" s="729"/>
      <c r="L25" s="736">
        <v>2</v>
      </c>
      <c r="M25" s="736">
        <v>2.333333333333333</v>
      </c>
      <c r="N25" s="736">
        <v>2</v>
      </c>
      <c r="O25" s="736">
        <v>3</v>
      </c>
      <c r="P25" s="736">
        <v>1</v>
      </c>
      <c r="Q25" s="736">
        <v>1</v>
      </c>
      <c r="R25" s="729"/>
      <c r="S25" s="736">
        <v>3</v>
      </c>
      <c r="T25" s="736">
        <v>3</v>
      </c>
      <c r="U25" s="736">
        <v>21</v>
      </c>
      <c r="V25" s="736">
        <v>21</v>
      </c>
      <c r="W25" s="736">
        <v>4</v>
      </c>
      <c r="X25" s="736">
        <v>17</v>
      </c>
      <c r="Z25" s="736">
        <v>49</v>
      </c>
      <c r="AA25" s="736">
        <v>51.199999999999996</v>
      </c>
      <c r="AB25" s="736">
        <v>559</v>
      </c>
      <c r="AC25" s="736">
        <v>577.19999999999993</v>
      </c>
      <c r="AD25" s="736">
        <v>293</v>
      </c>
      <c r="AE25" s="736">
        <v>266</v>
      </c>
      <c r="AF25" s="736">
        <v>170</v>
      </c>
      <c r="AG25" s="736">
        <v>389</v>
      </c>
    </row>
    <row r="26" spans="2:33" ht="15.75">
      <c r="B26" s="758" t="s">
        <v>19</v>
      </c>
      <c r="C26" s="758"/>
      <c r="D26" s="729"/>
      <c r="E26" s="759">
        <v>48</v>
      </c>
      <c r="F26" s="759">
        <v>48.533333333333324</v>
      </c>
      <c r="G26" s="759">
        <v>331</v>
      </c>
      <c r="H26" s="759">
        <v>275.23333333333329</v>
      </c>
      <c r="I26" s="759">
        <v>262</v>
      </c>
      <c r="J26" s="759">
        <v>69</v>
      </c>
      <c r="K26" s="729"/>
      <c r="L26" s="759">
        <v>2</v>
      </c>
      <c r="M26" s="759">
        <v>2</v>
      </c>
      <c r="N26" s="759">
        <v>2</v>
      </c>
      <c r="O26" s="759">
        <v>2</v>
      </c>
      <c r="P26" s="759">
        <v>2</v>
      </c>
      <c r="Q26" s="759">
        <v>0</v>
      </c>
      <c r="R26" s="729"/>
      <c r="S26" s="759">
        <v>7</v>
      </c>
      <c r="T26" s="759">
        <v>7</v>
      </c>
      <c r="U26" s="759">
        <v>11</v>
      </c>
      <c r="V26" s="759">
        <v>11</v>
      </c>
      <c r="W26" s="759">
        <v>3</v>
      </c>
      <c r="X26" s="759">
        <v>8</v>
      </c>
      <c r="Z26" s="759">
        <v>57</v>
      </c>
      <c r="AA26" s="759">
        <v>57.533333333333324</v>
      </c>
      <c r="AB26" s="759">
        <v>344</v>
      </c>
      <c r="AC26" s="759">
        <v>288.23333333333329</v>
      </c>
      <c r="AD26" s="759">
        <v>267</v>
      </c>
      <c r="AE26" s="759">
        <v>77</v>
      </c>
      <c r="AF26" s="759">
        <v>86</v>
      </c>
      <c r="AG26" s="759">
        <v>258</v>
      </c>
    </row>
    <row r="27" spans="2:33" ht="15.75">
      <c r="B27" s="737">
        <v>39</v>
      </c>
      <c r="C27" s="737" t="s">
        <v>541</v>
      </c>
      <c r="D27" s="731"/>
      <c r="E27" s="736">
        <v>48</v>
      </c>
      <c r="F27" s="736">
        <v>48.533333333333324</v>
      </c>
      <c r="G27" s="736">
        <v>331</v>
      </c>
      <c r="H27" s="736">
        <v>275.23333333333329</v>
      </c>
      <c r="I27" s="736">
        <v>262</v>
      </c>
      <c r="J27" s="736">
        <v>69</v>
      </c>
      <c r="K27" s="729"/>
      <c r="L27" s="736">
        <v>2</v>
      </c>
      <c r="M27" s="736">
        <v>2</v>
      </c>
      <c r="N27" s="736">
        <v>2</v>
      </c>
      <c r="O27" s="736">
        <v>2</v>
      </c>
      <c r="P27" s="736">
        <v>2</v>
      </c>
      <c r="Q27" s="736">
        <v>0</v>
      </c>
      <c r="R27" s="729"/>
      <c r="S27" s="736">
        <v>7</v>
      </c>
      <c r="T27" s="736">
        <v>7</v>
      </c>
      <c r="U27" s="736">
        <v>11</v>
      </c>
      <c r="V27" s="736">
        <v>11</v>
      </c>
      <c r="W27" s="736">
        <v>3</v>
      </c>
      <c r="X27" s="736">
        <v>8</v>
      </c>
      <c r="Z27" s="736">
        <v>57</v>
      </c>
      <c r="AA27" s="736">
        <v>57.533333333333324</v>
      </c>
      <c r="AB27" s="736">
        <v>344</v>
      </c>
      <c r="AC27" s="736">
        <v>288.23333333333329</v>
      </c>
      <c r="AD27" s="736">
        <v>267</v>
      </c>
      <c r="AE27" s="736">
        <v>77</v>
      </c>
      <c r="AF27" s="736">
        <v>86</v>
      </c>
      <c r="AG27" s="736">
        <v>258</v>
      </c>
    </row>
    <row r="28" spans="2:33" ht="15.75">
      <c r="B28" s="758" t="s">
        <v>262</v>
      </c>
      <c r="C28" s="758"/>
      <c r="D28" s="729"/>
      <c r="E28" s="759">
        <v>75</v>
      </c>
      <c r="F28" s="759">
        <v>76.166666666666657</v>
      </c>
      <c r="G28" s="759">
        <v>399</v>
      </c>
      <c r="H28" s="759">
        <v>406.73333333333329</v>
      </c>
      <c r="I28" s="759">
        <v>280</v>
      </c>
      <c r="J28" s="759">
        <v>119</v>
      </c>
      <c r="K28" s="729"/>
      <c r="L28" s="759">
        <v>5</v>
      </c>
      <c r="M28" s="759">
        <v>5</v>
      </c>
      <c r="N28" s="759">
        <v>75</v>
      </c>
      <c r="O28" s="759">
        <v>76.600000000000009</v>
      </c>
      <c r="P28" s="759">
        <v>65</v>
      </c>
      <c r="Q28" s="759">
        <v>10</v>
      </c>
      <c r="R28" s="729"/>
      <c r="S28" s="759">
        <v>8</v>
      </c>
      <c r="T28" s="759">
        <v>8</v>
      </c>
      <c r="U28" s="759">
        <v>14</v>
      </c>
      <c r="V28" s="759">
        <v>14</v>
      </c>
      <c r="W28" s="759">
        <v>4</v>
      </c>
      <c r="X28" s="759">
        <v>10</v>
      </c>
      <c r="Z28" s="759">
        <v>88</v>
      </c>
      <c r="AA28" s="759">
        <v>89.166666666666657</v>
      </c>
      <c r="AB28" s="759">
        <v>488</v>
      </c>
      <c r="AC28" s="759">
        <v>497.33333333333331</v>
      </c>
      <c r="AD28" s="759">
        <v>349</v>
      </c>
      <c r="AE28" s="759">
        <v>139</v>
      </c>
      <c r="AF28" s="759">
        <v>168</v>
      </c>
      <c r="AG28" s="759">
        <v>320</v>
      </c>
    </row>
    <row r="29" spans="2:33" ht="15.75">
      <c r="B29" s="737">
        <v>2</v>
      </c>
      <c r="C29" s="737" t="s">
        <v>74</v>
      </c>
      <c r="D29" s="729"/>
      <c r="E29" s="736">
        <v>16</v>
      </c>
      <c r="F29" s="736">
        <v>15.966666666666667</v>
      </c>
      <c r="G29" s="736">
        <v>111</v>
      </c>
      <c r="H29" s="736">
        <v>109.16666666666666</v>
      </c>
      <c r="I29" s="736">
        <v>95</v>
      </c>
      <c r="J29" s="736">
        <v>16</v>
      </c>
      <c r="K29" s="729"/>
      <c r="L29" s="736">
        <v>1</v>
      </c>
      <c r="M29" s="736">
        <v>1</v>
      </c>
      <c r="N29" s="736">
        <v>3</v>
      </c>
      <c r="O29" s="736">
        <v>3.6666666666666665</v>
      </c>
      <c r="P29" s="736">
        <v>1</v>
      </c>
      <c r="Q29" s="736">
        <v>2</v>
      </c>
      <c r="R29" s="729"/>
      <c r="S29" s="736">
        <v>2</v>
      </c>
      <c r="T29" s="736">
        <v>2</v>
      </c>
      <c r="U29" s="736">
        <v>5</v>
      </c>
      <c r="V29" s="736">
        <v>5</v>
      </c>
      <c r="W29" s="736">
        <v>0</v>
      </c>
      <c r="X29" s="736">
        <v>5</v>
      </c>
      <c r="Z29" s="736">
        <v>19</v>
      </c>
      <c r="AA29" s="736">
        <v>18.966666666666669</v>
      </c>
      <c r="AB29" s="736">
        <v>119</v>
      </c>
      <c r="AC29" s="736">
        <v>117.83333333333333</v>
      </c>
      <c r="AD29" s="736">
        <v>96</v>
      </c>
      <c r="AE29" s="736">
        <v>23</v>
      </c>
      <c r="AF29" s="736">
        <v>49</v>
      </c>
      <c r="AG29" s="736">
        <v>70</v>
      </c>
    </row>
    <row r="30" spans="2:33" ht="15.75">
      <c r="B30" s="737">
        <v>13</v>
      </c>
      <c r="C30" s="737" t="s">
        <v>75</v>
      </c>
      <c r="D30" s="731"/>
      <c r="E30" s="736">
        <v>22</v>
      </c>
      <c r="F30" s="736">
        <v>22.333333333333332</v>
      </c>
      <c r="G30" s="736">
        <v>65</v>
      </c>
      <c r="H30" s="736">
        <v>66.699999999999989</v>
      </c>
      <c r="I30" s="736">
        <v>37</v>
      </c>
      <c r="J30" s="736">
        <v>28</v>
      </c>
      <c r="K30" s="729"/>
      <c r="L30" s="736">
        <v>1</v>
      </c>
      <c r="M30" s="736">
        <v>1</v>
      </c>
      <c r="N30" s="736">
        <v>2</v>
      </c>
      <c r="O30" s="736">
        <v>2</v>
      </c>
      <c r="P30" s="736">
        <v>2</v>
      </c>
      <c r="Q30" s="736">
        <v>0</v>
      </c>
      <c r="R30" s="729"/>
      <c r="S30" s="736">
        <v>2</v>
      </c>
      <c r="T30" s="736">
        <v>2</v>
      </c>
      <c r="U30" s="736">
        <v>3</v>
      </c>
      <c r="V30" s="736">
        <v>3</v>
      </c>
      <c r="W30" s="736">
        <v>1</v>
      </c>
      <c r="X30" s="736">
        <v>2</v>
      </c>
      <c r="Z30" s="736">
        <v>25</v>
      </c>
      <c r="AA30" s="736">
        <v>25.333333333333332</v>
      </c>
      <c r="AB30" s="736">
        <v>70</v>
      </c>
      <c r="AC30" s="736">
        <v>71.699999999999989</v>
      </c>
      <c r="AD30" s="736">
        <v>40</v>
      </c>
      <c r="AE30" s="736">
        <v>30</v>
      </c>
      <c r="AF30" s="736">
        <v>47</v>
      </c>
      <c r="AG30" s="736">
        <v>23</v>
      </c>
    </row>
    <row r="31" spans="2:33">
      <c r="B31" s="737">
        <v>16</v>
      </c>
      <c r="C31" s="737" t="s">
        <v>76</v>
      </c>
      <c r="E31" s="736">
        <v>11</v>
      </c>
      <c r="F31" s="736">
        <v>11</v>
      </c>
      <c r="G31" s="736">
        <v>58</v>
      </c>
      <c r="H31" s="736">
        <v>63.699999999999996</v>
      </c>
      <c r="I31" s="736">
        <v>40</v>
      </c>
      <c r="J31" s="736">
        <v>18</v>
      </c>
      <c r="K31" s="749"/>
      <c r="L31" s="736">
        <v>1</v>
      </c>
      <c r="M31" s="736">
        <v>1</v>
      </c>
      <c r="N31" s="736">
        <v>1</v>
      </c>
      <c r="O31" s="736">
        <v>1</v>
      </c>
      <c r="P31" s="736">
        <v>1</v>
      </c>
      <c r="Q31" s="736">
        <v>0</v>
      </c>
      <c r="R31" s="749"/>
      <c r="S31" s="736">
        <v>0</v>
      </c>
      <c r="T31" s="736">
        <v>0</v>
      </c>
      <c r="U31" s="736">
        <v>0</v>
      </c>
      <c r="V31" s="736">
        <v>0</v>
      </c>
      <c r="W31" s="736">
        <v>0</v>
      </c>
      <c r="X31" s="736">
        <v>0</v>
      </c>
      <c r="Z31" s="736">
        <v>12</v>
      </c>
      <c r="AA31" s="736">
        <v>12</v>
      </c>
      <c r="AB31" s="736">
        <v>59</v>
      </c>
      <c r="AC31" s="736">
        <v>64.699999999999989</v>
      </c>
      <c r="AD31" s="736">
        <v>41</v>
      </c>
      <c r="AE31" s="736">
        <v>18</v>
      </c>
      <c r="AF31" s="736">
        <v>15</v>
      </c>
      <c r="AG31" s="736">
        <v>44</v>
      </c>
    </row>
    <row r="32" spans="2:33">
      <c r="B32" s="737">
        <v>19</v>
      </c>
      <c r="C32" s="737" t="s">
        <v>77</v>
      </c>
      <c r="E32" s="736">
        <v>6</v>
      </c>
      <c r="F32" s="736">
        <v>6</v>
      </c>
      <c r="G32" s="736">
        <v>50</v>
      </c>
      <c r="H32" s="736">
        <v>50.366666666666667</v>
      </c>
      <c r="I32" s="736">
        <v>24</v>
      </c>
      <c r="J32" s="736">
        <v>26</v>
      </c>
      <c r="K32" s="749"/>
      <c r="L32" s="736">
        <v>0</v>
      </c>
      <c r="M32" s="736">
        <v>0</v>
      </c>
      <c r="N32" s="736">
        <v>0</v>
      </c>
      <c r="O32" s="736">
        <v>0</v>
      </c>
      <c r="P32" s="736">
        <v>0</v>
      </c>
      <c r="Q32" s="736">
        <v>0</v>
      </c>
      <c r="R32" s="749"/>
      <c r="S32" s="736">
        <v>1</v>
      </c>
      <c r="T32" s="736">
        <v>1</v>
      </c>
      <c r="U32" s="736">
        <v>2</v>
      </c>
      <c r="V32" s="736">
        <v>2</v>
      </c>
      <c r="W32" s="736">
        <v>0</v>
      </c>
      <c r="X32" s="736">
        <v>2</v>
      </c>
      <c r="Z32" s="736">
        <v>7</v>
      </c>
      <c r="AA32" s="736">
        <v>7</v>
      </c>
      <c r="AB32" s="736">
        <v>52</v>
      </c>
      <c r="AC32" s="736">
        <v>52.366666666666667</v>
      </c>
      <c r="AD32" s="736">
        <v>24</v>
      </c>
      <c r="AE32" s="736">
        <v>28</v>
      </c>
      <c r="AF32" s="736">
        <v>23</v>
      </c>
      <c r="AG32" s="736">
        <v>29</v>
      </c>
    </row>
    <row r="33" spans="2:33">
      <c r="B33" s="737">
        <v>45</v>
      </c>
      <c r="C33" s="737" t="s">
        <v>78</v>
      </c>
      <c r="E33" s="736">
        <v>20</v>
      </c>
      <c r="F33" s="736">
        <v>20.866666666666667</v>
      </c>
      <c r="G33" s="736">
        <v>115</v>
      </c>
      <c r="H33" s="736">
        <v>116.8</v>
      </c>
      <c r="I33" s="736">
        <v>84</v>
      </c>
      <c r="J33" s="736">
        <v>31</v>
      </c>
      <c r="K33" s="749"/>
      <c r="L33" s="736">
        <v>2</v>
      </c>
      <c r="M33" s="736">
        <v>2</v>
      </c>
      <c r="N33" s="736">
        <v>69</v>
      </c>
      <c r="O33" s="736">
        <v>69.933333333333337</v>
      </c>
      <c r="P33" s="736">
        <v>61</v>
      </c>
      <c r="Q33" s="736">
        <v>8</v>
      </c>
      <c r="R33" s="749"/>
      <c r="S33" s="736">
        <v>3</v>
      </c>
      <c r="T33" s="736">
        <v>3</v>
      </c>
      <c r="U33" s="736">
        <v>4</v>
      </c>
      <c r="V33" s="736">
        <v>4</v>
      </c>
      <c r="W33" s="736">
        <v>3</v>
      </c>
      <c r="X33" s="736">
        <v>1</v>
      </c>
      <c r="Z33" s="736">
        <v>25</v>
      </c>
      <c r="AA33" s="736">
        <v>25.866666666666667</v>
      </c>
      <c r="AB33" s="736">
        <v>188</v>
      </c>
      <c r="AC33" s="736">
        <v>190.73333333333335</v>
      </c>
      <c r="AD33" s="736">
        <v>148</v>
      </c>
      <c r="AE33" s="736">
        <v>40</v>
      </c>
      <c r="AF33" s="736">
        <v>34</v>
      </c>
      <c r="AG33" s="736">
        <v>154</v>
      </c>
    </row>
    <row r="34" spans="2:33">
      <c r="B34" s="758" t="s">
        <v>261</v>
      </c>
      <c r="C34" s="758"/>
      <c r="E34" s="759">
        <v>188</v>
      </c>
      <c r="F34" s="759">
        <v>187.39999999999998</v>
      </c>
      <c r="G34" s="759">
        <v>1797</v>
      </c>
      <c r="H34" s="759">
        <v>1791.7666666666667</v>
      </c>
      <c r="I34" s="759">
        <v>1327</v>
      </c>
      <c r="J34" s="759">
        <v>470</v>
      </c>
      <c r="K34" s="749"/>
      <c r="L34" s="759">
        <v>8</v>
      </c>
      <c r="M34" s="759">
        <v>8.6999999999999993</v>
      </c>
      <c r="N34" s="759">
        <v>47</v>
      </c>
      <c r="O34" s="759">
        <v>49.400000000000006</v>
      </c>
      <c r="P34" s="759">
        <v>29</v>
      </c>
      <c r="Q34" s="759">
        <v>18</v>
      </c>
      <c r="R34" s="749"/>
      <c r="S34" s="759">
        <v>26</v>
      </c>
      <c r="T34" s="759">
        <v>26</v>
      </c>
      <c r="U34" s="759">
        <v>37</v>
      </c>
      <c r="V34" s="759">
        <v>37</v>
      </c>
      <c r="W34" s="759">
        <v>6</v>
      </c>
      <c r="X34" s="759">
        <v>31</v>
      </c>
      <c r="Z34" s="759">
        <v>222</v>
      </c>
      <c r="AA34" s="759">
        <v>222.09999999999997</v>
      </c>
      <c r="AB34" s="759">
        <v>1881</v>
      </c>
      <c r="AC34" s="759">
        <v>1878.1666666666667</v>
      </c>
      <c r="AD34" s="759">
        <v>1362</v>
      </c>
      <c r="AE34" s="759">
        <v>519</v>
      </c>
      <c r="AF34" s="759">
        <v>543</v>
      </c>
      <c r="AG34" s="759">
        <v>1338</v>
      </c>
    </row>
    <row r="35" spans="2:33">
      <c r="B35" s="737">
        <v>5</v>
      </c>
      <c r="C35" s="737" t="s">
        <v>121</v>
      </c>
      <c r="E35" s="736">
        <v>8</v>
      </c>
      <c r="F35" s="736">
        <v>7.8</v>
      </c>
      <c r="G35" s="736">
        <v>150</v>
      </c>
      <c r="H35" s="736">
        <v>151.83333333333334</v>
      </c>
      <c r="I35" s="736">
        <v>90</v>
      </c>
      <c r="J35" s="736">
        <v>60</v>
      </c>
      <c r="K35" s="749"/>
      <c r="L35" s="736">
        <v>1</v>
      </c>
      <c r="M35" s="736">
        <v>1</v>
      </c>
      <c r="N35" s="736">
        <v>7</v>
      </c>
      <c r="O35" s="736">
        <v>7</v>
      </c>
      <c r="P35" s="736">
        <v>6</v>
      </c>
      <c r="Q35" s="736">
        <v>1</v>
      </c>
      <c r="R35" s="749"/>
      <c r="S35" s="736">
        <v>1</v>
      </c>
      <c r="T35" s="736">
        <v>1</v>
      </c>
      <c r="U35" s="736">
        <v>1</v>
      </c>
      <c r="V35" s="736">
        <v>1</v>
      </c>
      <c r="W35" s="736">
        <v>0</v>
      </c>
      <c r="X35" s="736">
        <v>1</v>
      </c>
      <c r="Z35" s="736">
        <v>10</v>
      </c>
      <c r="AA35" s="736">
        <v>9.8000000000000007</v>
      </c>
      <c r="AB35" s="736">
        <v>158</v>
      </c>
      <c r="AC35" s="736">
        <v>159.83333333333334</v>
      </c>
      <c r="AD35" s="736">
        <v>96</v>
      </c>
      <c r="AE35" s="736">
        <v>62</v>
      </c>
      <c r="AF35" s="736">
        <v>16</v>
      </c>
      <c r="AG35" s="736">
        <v>142</v>
      </c>
    </row>
    <row r="36" spans="2:33">
      <c r="B36" s="737">
        <v>9</v>
      </c>
      <c r="C36" s="737" t="s">
        <v>83</v>
      </c>
      <c r="E36" s="736">
        <v>36</v>
      </c>
      <c r="F36" s="736">
        <v>35.433333333333337</v>
      </c>
      <c r="G36" s="736">
        <v>495</v>
      </c>
      <c r="H36" s="736">
        <v>512.1</v>
      </c>
      <c r="I36" s="736">
        <v>423</v>
      </c>
      <c r="J36" s="736">
        <v>72</v>
      </c>
      <c r="K36" s="749"/>
      <c r="L36" s="736">
        <v>0</v>
      </c>
      <c r="M36" s="736">
        <v>0</v>
      </c>
      <c r="N36" s="736">
        <v>0</v>
      </c>
      <c r="O36" s="736">
        <v>0</v>
      </c>
      <c r="P36" s="736">
        <v>0</v>
      </c>
      <c r="Q36" s="736">
        <v>0</v>
      </c>
      <c r="R36" s="749"/>
      <c r="S36" s="736">
        <v>2</v>
      </c>
      <c r="T36" s="736">
        <v>2</v>
      </c>
      <c r="U36" s="736">
        <v>6</v>
      </c>
      <c r="V36" s="736">
        <v>6</v>
      </c>
      <c r="W36" s="736">
        <v>2</v>
      </c>
      <c r="X36" s="736">
        <v>4</v>
      </c>
      <c r="Z36" s="736">
        <v>38</v>
      </c>
      <c r="AA36" s="736">
        <v>37.433333333333337</v>
      </c>
      <c r="AB36" s="736">
        <v>501</v>
      </c>
      <c r="AC36" s="736">
        <v>518.1</v>
      </c>
      <c r="AD36" s="736">
        <v>425</v>
      </c>
      <c r="AE36" s="736">
        <v>76</v>
      </c>
      <c r="AF36" s="736">
        <v>196</v>
      </c>
      <c r="AG36" s="736">
        <v>305</v>
      </c>
    </row>
    <row r="37" spans="2:33">
      <c r="B37" s="737">
        <v>24</v>
      </c>
      <c r="C37" s="737" t="s">
        <v>84</v>
      </c>
      <c r="E37" s="736">
        <v>36</v>
      </c>
      <c r="F37" s="736">
        <v>36.966666666666669</v>
      </c>
      <c r="G37" s="736">
        <v>278</v>
      </c>
      <c r="H37" s="736">
        <v>196.4</v>
      </c>
      <c r="I37" s="736">
        <v>203</v>
      </c>
      <c r="J37" s="736">
        <v>75</v>
      </c>
      <c r="K37" s="749"/>
      <c r="L37" s="736">
        <v>3</v>
      </c>
      <c r="M37" s="736">
        <v>3</v>
      </c>
      <c r="N37" s="736">
        <v>9</v>
      </c>
      <c r="O37" s="736">
        <v>9</v>
      </c>
      <c r="P37" s="736">
        <v>6</v>
      </c>
      <c r="Q37" s="736">
        <v>3</v>
      </c>
      <c r="R37" s="749"/>
      <c r="S37" s="736">
        <v>5</v>
      </c>
      <c r="T37" s="736">
        <v>5</v>
      </c>
      <c r="U37" s="736">
        <v>6</v>
      </c>
      <c r="V37" s="736">
        <v>6</v>
      </c>
      <c r="W37" s="736">
        <v>2</v>
      </c>
      <c r="X37" s="736">
        <v>4</v>
      </c>
      <c r="Z37" s="736">
        <v>44</v>
      </c>
      <c r="AA37" s="736">
        <v>44.966666666666669</v>
      </c>
      <c r="AB37" s="736">
        <v>293</v>
      </c>
      <c r="AC37" s="736">
        <v>211.4</v>
      </c>
      <c r="AD37" s="736">
        <v>211</v>
      </c>
      <c r="AE37" s="736">
        <v>82</v>
      </c>
      <c r="AF37" s="736">
        <v>56</v>
      </c>
      <c r="AG37" s="736">
        <v>237</v>
      </c>
    </row>
    <row r="38" spans="2:33">
      <c r="B38" s="737">
        <v>34</v>
      </c>
      <c r="C38" s="737" t="s">
        <v>85</v>
      </c>
      <c r="E38" s="736">
        <v>16</v>
      </c>
      <c r="F38" s="736">
        <v>15.966666666666667</v>
      </c>
      <c r="G38" s="736">
        <v>71</v>
      </c>
      <c r="H38" s="736">
        <v>79.3</v>
      </c>
      <c r="I38" s="736">
        <v>61</v>
      </c>
      <c r="J38" s="736">
        <v>10</v>
      </c>
      <c r="K38" s="749"/>
      <c r="L38" s="736">
        <v>0</v>
      </c>
      <c r="M38" s="736">
        <v>0</v>
      </c>
      <c r="N38" s="736">
        <v>0</v>
      </c>
      <c r="O38" s="736">
        <v>0</v>
      </c>
      <c r="P38" s="736">
        <v>0</v>
      </c>
      <c r="Q38" s="736">
        <v>0</v>
      </c>
      <c r="R38" s="749"/>
      <c r="S38" s="736">
        <v>1</v>
      </c>
      <c r="T38" s="736">
        <v>1</v>
      </c>
      <c r="U38" s="736">
        <v>1</v>
      </c>
      <c r="V38" s="736">
        <v>1</v>
      </c>
      <c r="W38" s="736">
        <v>1</v>
      </c>
      <c r="X38" s="736">
        <v>0</v>
      </c>
      <c r="Z38" s="736">
        <v>17</v>
      </c>
      <c r="AA38" s="736">
        <v>16.966666666666669</v>
      </c>
      <c r="AB38" s="736">
        <v>72</v>
      </c>
      <c r="AC38" s="736">
        <v>80.3</v>
      </c>
      <c r="AD38" s="736">
        <v>62</v>
      </c>
      <c r="AE38" s="736">
        <v>10</v>
      </c>
      <c r="AF38" s="736">
        <v>15</v>
      </c>
      <c r="AG38" s="736">
        <v>57</v>
      </c>
    </row>
    <row r="39" spans="2:33">
      <c r="B39" s="737">
        <v>37</v>
      </c>
      <c r="C39" s="737" t="s">
        <v>86</v>
      </c>
      <c r="E39" s="736">
        <v>34</v>
      </c>
      <c r="F39" s="736">
        <v>34.4</v>
      </c>
      <c r="G39" s="736">
        <v>157</v>
      </c>
      <c r="H39" s="736">
        <v>154.06666666666666</v>
      </c>
      <c r="I39" s="736">
        <v>86</v>
      </c>
      <c r="J39" s="736">
        <v>71</v>
      </c>
      <c r="K39" s="749"/>
      <c r="L39" s="736">
        <v>1</v>
      </c>
      <c r="M39" s="736">
        <v>1</v>
      </c>
      <c r="N39" s="736">
        <v>24</v>
      </c>
      <c r="O39" s="736">
        <v>24.2</v>
      </c>
      <c r="P39" s="736">
        <v>14</v>
      </c>
      <c r="Q39" s="736">
        <v>10</v>
      </c>
      <c r="R39" s="749"/>
      <c r="S39" s="736">
        <v>4</v>
      </c>
      <c r="T39" s="736">
        <v>4</v>
      </c>
      <c r="U39" s="736">
        <v>5</v>
      </c>
      <c r="V39" s="736">
        <v>5</v>
      </c>
      <c r="W39" s="736">
        <v>0</v>
      </c>
      <c r="X39" s="736">
        <v>5</v>
      </c>
      <c r="Z39" s="736">
        <v>39</v>
      </c>
      <c r="AA39" s="736">
        <v>39.4</v>
      </c>
      <c r="AB39" s="736">
        <v>186</v>
      </c>
      <c r="AC39" s="736">
        <v>183.26666666666665</v>
      </c>
      <c r="AD39" s="736">
        <v>100</v>
      </c>
      <c r="AE39" s="736">
        <v>86</v>
      </c>
      <c r="AF39" s="736">
        <v>101</v>
      </c>
      <c r="AG39" s="736">
        <v>85</v>
      </c>
    </row>
    <row r="40" spans="2:33">
      <c r="B40" s="737">
        <v>40</v>
      </c>
      <c r="C40" s="737" t="s">
        <v>87</v>
      </c>
      <c r="E40" s="736">
        <v>10</v>
      </c>
      <c r="F40" s="736">
        <v>10.066666666666666</v>
      </c>
      <c r="G40" s="736">
        <v>28</v>
      </c>
      <c r="H40" s="736">
        <v>28.066666666666666</v>
      </c>
      <c r="I40" s="736">
        <v>17</v>
      </c>
      <c r="J40" s="736">
        <v>11</v>
      </c>
      <c r="K40" s="749"/>
      <c r="L40" s="736">
        <v>0</v>
      </c>
      <c r="M40" s="736">
        <v>0.7</v>
      </c>
      <c r="N40" s="736">
        <v>0</v>
      </c>
      <c r="O40" s="736">
        <v>1.3666666666666667</v>
      </c>
      <c r="P40" s="736">
        <v>0</v>
      </c>
      <c r="Q40" s="736">
        <v>0</v>
      </c>
      <c r="R40" s="749"/>
      <c r="S40" s="736">
        <v>4</v>
      </c>
      <c r="T40" s="736">
        <v>4</v>
      </c>
      <c r="U40" s="736">
        <v>5</v>
      </c>
      <c r="V40" s="736">
        <v>5</v>
      </c>
      <c r="W40" s="736">
        <v>0</v>
      </c>
      <c r="X40" s="736">
        <v>5</v>
      </c>
      <c r="Z40" s="736">
        <v>14</v>
      </c>
      <c r="AA40" s="736">
        <v>14.766666666666666</v>
      </c>
      <c r="AB40" s="736">
        <v>33</v>
      </c>
      <c r="AC40" s="736">
        <v>34.433333333333337</v>
      </c>
      <c r="AD40" s="736">
        <v>17</v>
      </c>
      <c r="AE40" s="736">
        <v>16</v>
      </c>
      <c r="AF40" s="736">
        <v>27</v>
      </c>
      <c r="AG40" s="736">
        <v>6</v>
      </c>
    </row>
    <row r="41" spans="2:33">
      <c r="B41" s="737">
        <v>42</v>
      </c>
      <c r="C41" s="737" t="s">
        <v>88</v>
      </c>
      <c r="E41" s="736">
        <v>10</v>
      </c>
      <c r="F41" s="736">
        <v>9.5666666666666664</v>
      </c>
      <c r="G41" s="736">
        <v>149</v>
      </c>
      <c r="H41" s="736">
        <v>197.53333333333336</v>
      </c>
      <c r="I41" s="736">
        <v>108</v>
      </c>
      <c r="J41" s="736">
        <v>41</v>
      </c>
      <c r="K41" s="749"/>
      <c r="L41" s="736">
        <v>0</v>
      </c>
      <c r="M41" s="736">
        <v>0</v>
      </c>
      <c r="N41" s="736">
        <v>0</v>
      </c>
      <c r="O41" s="736">
        <v>0</v>
      </c>
      <c r="P41" s="736">
        <v>0</v>
      </c>
      <c r="Q41" s="736">
        <v>0</v>
      </c>
      <c r="R41" s="749"/>
      <c r="S41" s="736">
        <v>1</v>
      </c>
      <c r="T41" s="736">
        <v>1</v>
      </c>
      <c r="U41" s="736">
        <v>1</v>
      </c>
      <c r="V41" s="736">
        <v>1</v>
      </c>
      <c r="W41" s="736">
        <v>0</v>
      </c>
      <c r="X41" s="736">
        <v>1</v>
      </c>
      <c r="Z41" s="736">
        <v>11</v>
      </c>
      <c r="AA41" s="736">
        <v>10.566666666666666</v>
      </c>
      <c r="AB41" s="736">
        <v>150</v>
      </c>
      <c r="AC41" s="736">
        <v>198.53333333333336</v>
      </c>
      <c r="AD41" s="736">
        <v>108</v>
      </c>
      <c r="AE41" s="736">
        <v>42</v>
      </c>
      <c r="AF41" s="736">
        <v>47</v>
      </c>
      <c r="AG41" s="736">
        <v>103</v>
      </c>
    </row>
    <row r="42" spans="2:33">
      <c r="B42" s="737">
        <v>47</v>
      </c>
      <c r="C42" s="737" t="s">
        <v>89</v>
      </c>
      <c r="E42" s="736">
        <v>34</v>
      </c>
      <c r="F42" s="736">
        <v>34.06666666666667</v>
      </c>
      <c r="G42" s="736">
        <v>439</v>
      </c>
      <c r="H42" s="736">
        <v>452.16666666666663</v>
      </c>
      <c r="I42" s="736">
        <v>322</v>
      </c>
      <c r="J42" s="736">
        <v>117</v>
      </c>
      <c r="K42" s="749"/>
      <c r="L42" s="736">
        <v>3</v>
      </c>
      <c r="M42" s="736">
        <v>3</v>
      </c>
      <c r="N42" s="736">
        <v>7</v>
      </c>
      <c r="O42" s="736">
        <v>7.833333333333333</v>
      </c>
      <c r="P42" s="736">
        <v>3</v>
      </c>
      <c r="Q42" s="736">
        <v>4</v>
      </c>
      <c r="R42" s="749"/>
      <c r="S42" s="736">
        <v>6</v>
      </c>
      <c r="T42" s="736">
        <v>6</v>
      </c>
      <c r="U42" s="736">
        <v>6</v>
      </c>
      <c r="V42" s="736">
        <v>6</v>
      </c>
      <c r="W42" s="736">
        <v>1</v>
      </c>
      <c r="X42" s="736">
        <v>5</v>
      </c>
      <c r="Z42" s="736">
        <v>43</v>
      </c>
      <c r="AA42" s="736">
        <v>43.06666666666667</v>
      </c>
      <c r="AB42" s="736">
        <v>452</v>
      </c>
      <c r="AC42" s="736">
        <v>465.99999999999994</v>
      </c>
      <c r="AD42" s="736">
        <v>326</v>
      </c>
      <c r="AE42" s="736">
        <v>126</v>
      </c>
      <c r="AF42" s="736">
        <v>61</v>
      </c>
      <c r="AG42" s="736">
        <v>391</v>
      </c>
    </row>
    <row r="43" spans="2:33">
      <c r="B43" s="737">
        <v>49</v>
      </c>
      <c r="C43" s="737" t="s">
        <v>90</v>
      </c>
      <c r="E43" s="736">
        <v>4</v>
      </c>
      <c r="F43" s="736">
        <v>3.1333333333333333</v>
      </c>
      <c r="G43" s="736">
        <v>30</v>
      </c>
      <c r="H43" s="736">
        <v>20.3</v>
      </c>
      <c r="I43" s="736">
        <v>17</v>
      </c>
      <c r="J43" s="736">
        <v>13</v>
      </c>
      <c r="K43" s="749"/>
      <c r="L43" s="736">
        <v>0</v>
      </c>
      <c r="M43" s="736">
        <v>0</v>
      </c>
      <c r="N43" s="736">
        <v>0</v>
      </c>
      <c r="O43" s="736">
        <v>0</v>
      </c>
      <c r="P43" s="736">
        <v>0</v>
      </c>
      <c r="Q43" s="736">
        <v>0</v>
      </c>
      <c r="R43" s="749"/>
      <c r="S43" s="736">
        <v>2</v>
      </c>
      <c r="T43" s="736">
        <v>2</v>
      </c>
      <c r="U43" s="736">
        <v>6</v>
      </c>
      <c r="V43" s="736">
        <v>6</v>
      </c>
      <c r="W43" s="736">
        <v>0</v>
      </c>
      <c r="X43" s="736">
        <v>6</v>
      </c>
      <c r="Z43" s="736">
        <v>6</v>
      </c>
      <c r="AA43" s="736">
        <v>5.1333333333333329</v>
      </c>
      <c r="AB43" s="736">
        <v>36</v>
      </c>
      <c r="AC43" s="736">
        <v>26.3</v>
      </c>
      <c r="AD43" s="736">
        <v>17</v>
      </c>
      <c r="AE43" s="736">
        <v>19</v>
      </c>
      <c r="AF43" s="736">
        <v>24</v>
      </c>
      <c r="AG43" s="736">
        <v>12</v>
      </c>
    </row>
    <row r="44" spans="2:33">
      <c r="B44" s="758" t="s">
        <v>20</v>
      </c>
      <c r="C44" s="758"/>
      <c r="E44" s="759">
        <v>391</v>
      </c>
      <c r="F44" s="759">
        <v>393.19999999999993</v>
      </c>
      <c r="G44" s="759">
        <v>6165</v>
      </c>
      <c r="H44" s="759">
        <v>6195.9999999999982</v>
      </c>
      <c r="I44" s="759">
        <v>4293</v>
      </c>
      <c r="J44" s="759">
        <v>1872</v>
      </c>
      <c r="K44" s="749"/>
      <c r="L44" s="759">
        <v>48</v>
      </c>
      <c r="M44" s="759">
        <v>50.1</v>
      </c>
      <c r="N44" s="759">
        <v>389</v>
      </c>
      <c r="O44" s="759">
        <v>405</v>
      </c>
      <c r="P44" s="759">
        <v>226</v>
      </c>
      <c r="Q44" s="759">
        <v>163</v>
      </c>
      <c r="R44" s="749"/>
      <c r="S44" s="759">
        <v>86</v>
      </c>
      <c r="T44" s="759">
        <v>87.166666666666671</v>
      </c>
      <c r="U44" s="759">
        <v>225</v>
      </c>
      <c r="V44" s="759">
        <v>227.16666666666669</v>
      </c>
      <c r="W44" s="759">
        <v>52</v>
      </c>
      <c r="X44" s="759">
        <v>173</v>
      </c>
      <c r="Z44" s="759">
        <v>525</v>
      </c>
      <c r="AA44" s="759">
        <v>530.46666666666658</v>
      </c>
      <c r="AB44" s="759">
        <v>6779</v>
      </c>
      <c r="AC44" s="759">
        <v>6828.1666666666642</v>
      </c>
      <c r="AD44" s="759">
        <v>4571</v>
      </c>
      <c r="AE44" s="759">
        <v>2208</v>
      </c>
      <c r="AF44" s="759">
        <v>1370</v>
      </c>
      <c r="AG44" s="759">
        <v>5409</v>
      </c>
    </row>
    <row r="45" spans="2:33">
      <c r="B45" s="737">
        <v>8</v>
      </c>
      <c r="C45" s="737" t="s">
        <v>56</v>
      </c>
      <c r="E45" s="736">
        <v>318</v>
      </c>
      <c r="F45" s="736">
        <v>318.66666666666663</v>
      </c>
      <c r="G45" s="736">
        <v>5767</v>
      </c>
      <c r="H45" s="736">
        <v>5759.6333333333314</v>
      </c>
      <c r="I45" s="736">
        <v>4044</v>
      </c>
      <c r="J45" s="736">
        <v>1723</v>
      </c>
      <c r="K45" s="749"/>
      <c r="L45" s="736">
        <v>12</v>
      </c>
      <c r="M45" s="736">
        <v>13.333333333333334</v>
      </c>
      <c r="N45" s="736">
        <v>49</v>
      </c>
      <c r="O45" s="736">
        <v>57.63333333333334</v>
      </c>
      <c r="P45" s="736">
        <v>12</v>
      </c>
      <c r="Q45" s="736">
        <v>37</v>
      </c>
      <c r="R45" s="749"/>
      <c r="S45" s="736">
        <v>71</v>
      </c>
      <c r="T45" s="736">
        <v>71.733333333333334</v>
      </c>
      <c r="U45" s="736">
        <v>197</v>
      </c>
      <c r="V45" s="736">
        <v>198.36666666666667</v>
      </c>
      <c r="W45" s="736">
        <v>45</v>
      </c>
      <c r="X45" s="736">
        <v>152</v>
      </c>
      <c r="Z45" s="736">
        <v>401</v>
      </c>
      <c r="AA45" s="736">
        <v>403.73333333333329</v>
      </c>
      <c r="AB45" s="736">
        <v>6013</v>
      </c>
      <c r="AC45" s="736">
        <v>6015.6333333333314</v>
      </c>
      <c r="AD45" s="736">
        <v>4101</v>
      </c>
      <c r="AE45" s="736">
        <v>1912</v>
      </c>
      <c r="AF45" s="736">
        <v>1109</v>
      </c>
      <c r="AG45" s="736">
        <v>4904</v>
      </c>
    </row>
    <row r="46" spans="2:33">
      <c r="B46" s="737">
        <v>17</v>
      </c>
      <c r="C46" s="737" t="s">
        <v>504</v>
      </c>
      <c r="E46" s="736">
        <v>27</v>
      </c>
      <c r="F46" s="736">
        <v>29.3</v>
      </c>
      <c r="G46" s="736">
        <v>103</v>
      </c>
      <c r="H46" s="736">
        <v>127.33333333333331</v>
      </c>
      <c r="I46" s="736">
        <v>65</v>
      </c>
      <c r="J46" s="736">
        <v>38</v>
      </c>
      <c r="K46" s="749"/>
      <c r="L46" s="736">
        <v>8</v>
      </c>
      <c r="M46" s="736">
        <v>8.0333333333333332</v>
      </c>
      <c r="N46" s="736">
        <v>23</v>
      </c>
      <c r="O46" s="736">
        <v>23.5</v>
      </c>
      <c r="P46" s="736">
        <v>12</v>
      </c>
      <c r="Q46" s="736">
        <v>11</v>
      </c>
      <c r="R46" s="749"/>
      <c r="S46" s="736">
        <v>10</v>
      </c>
      <c r="T46" s="736">
        <v>10</v>
      </c>
      <c r="U46" s="736">
        <v>15</v>
      </c>
      <c r="V46" s="736">
        <v>15.366666666666667</v>
      </c>
      <c r="W46" s="736">
        <v>4</v>
      </c>
      <c r="X46" s="736">
        <v>11</v>
      </c>
      <c r="Z46" s="736">
        <v>45</v>
      </c>
      <c r="AA46" s="736">
        <v>47.333333333333336</v>
      </c>
      <c r="AB46" s="736">
        <v>141</v>
      </c>
      <c r="AC46" s="736">
        <v>166.2</v>
      </c>
      <c r="AD46" s="736">
        <v>81</v>
      </c>
      <c r="AE46" s="736">
        <v>60</v>
      </c>
      <c r="AF46" s="736">
        <v>65</v>
      </c>
      <c r="AG46" s="736">
        <v>76</v>
      </c>
    </row>
    <row r="47" spans="2:33">
      <c r="B47" s="737">
        <v>25</v>
      </c>
      <c r="C47" s="737" t="s">
        <v>505</v>
      </c>
      <c r="E47" s="736">
        <v>11</v>
      </c>
      <c r="F47" s="736">
        <v>10.833333333333334</v>
      </c>
      <c r="G47" s="736">
        <v>89</v>
      </c>
      <c r="H47" s="736">
        <v>94.999999999999986</v>
      </c>
      <c r="I47" s="736">
        <v>56</v>
      </c>
      <c r="J47" s="736">
        <v>33</v>
      </c>
      <c r="K47" s="749"/>
      <c r="L47" s="736">
        <v>22</v>
      </c>
      <c r="M47" s="736">
        <v>22.733333333333334</v>
      </c>
      <c r="N47" s="736">
        <v>302</v>
      </c>
      <c r="O47" s="736">
        <v>308.36666666666667</v>
      </c>
      <c r="P47" s="736">
        <v>190</v>
      </c>
      <c r="Q47" s="736">
        <v>112</v>
      </c>
      <c r="R47" s="749"/>
      <c r="S47" s="736">
        <v>2</v>
      </c>
      <c r="T47" s="736">
        <v>2</v>
      </c>
      <c r="U47" s="736">
        <v>5</v>
      </c>
      <c r="V47" s="736">
        <v>5</v>
      </c>
      <c r="W47" s="736">
        <v>0</v>
      </c>
      <c r="X47" s="736">
        <v>5</v>
      </c>
      <c r="Z47" s="736">
        <v>35</v>
      </c>
      <c r="AA47" s="736">
        <v>35.56666666666667</v>
      </c>
      <c r="AB47" s="736">
        <v>396</v>
      </c>
      <c r="AC47" s="736">
        <v>408.36666666666667</v>
      </c>
      <c r="AD47" s="736">
        <v>246</v>
      </c>
      <c r="AE47" s="736">
        <v>150</v>
      </c>
      <c r="AF47" s="736">
        <v>130</v>
      </c>
      <c r="AG47" s="736">
        <v>266</v>
      </c>
    </row>
    <row r="48" spans="2:33">
      <c r="B48" s="737">
        <v>43</v>
      </c>
      <c r="C48" s="737" t="s">
        <v>57</v>
      </c>
      <c r="E48" s="736">
        <v>35</v>
      </c>
      <c r="F48" s="736">
        <v>34.4</v>
      </c>
      <c r="G48" s="736">
        <v>206</v>
      </c>
      <c r="H48" s="736">
        <v>214.03333333333336</v>
      </c>
      <c r="I48" s="736">
        <v>128</v>
      </c>
      <c r="J48" s="736">
        <v>78</v>
      </c>
      <c r="K48" s="749"/>
      <c r="L48" s="736">
        <v>6</v>
      </c>
      <c r="M48" s="736">
        <v>6</v>
      </c>
      <c r="N48" s="736">
        <v>15</v>
      </c>
      <c r="O48" s="736">
        <v>15.5</v>
      </c>
      <c r="P48" s="736">
        <v>12</v>
      </c>
      <c r="Q48" s="736">
        <v>3</v>
      </c>
      <c r="R48" s="749"/>
      <c r="S48" s="736">
        <v>3</v>
      </c>
      <c r="T48" s="736">
        <v>3.4333333333333331</v>
      </c>
      <c r="U48" s="736">
        <v>8</v>
      </c>
      <c r="V48" s="736">
        <v>8.4333333333333336</v>
      </c>
      <c r="W48" s="736">
        <v>3</v>
      </c>
      <c r="X48" s="736">
        <v>5</v>
      </c>
      <c r="Z48" s="736">
        <v>44</v>
      </c>
      <c r="AA48" s="736">
        <v>43.833333333333329</v>
      </c>
      <c r="AB48" s="736">
        <v>229</v>
      </c>
      <c r="AC48" s="736">
        <v>237.9666666666667</v>
      </c>
      <c r="AD48" s="736">
        <v>143</v>
      </c>
      <c r="AE48" s="736">
        <v>86</v>
      </c>
      <c r="AF48" s="736">
        <v>66</v>
      </c>
      <c r="AG48" s="736">
        <v>163</v>
      </c>
    </row>
    <row r="49" spans="2:33">
      <c r="B49" s="758" t="s">
        <v>285</v>
      </c>
      <c r="C49" s="758"/>
      <c r="E49" s="759">
        <v>293</v>
      </c>
      <c r="F49" s="759">
        <v>298.60000000000002</v>
      </c>
      <c r="G49" s="759">
        <v>2309</v>
      </c>
      <c r="H49" s="759">
        <v>2527.733333333334</v>
      </c>
      <c r="I49" s="759">
        <v>1616</v>
      </c>
      <c r="J49" s="759">
        <v>693</v>
      </c>
      <c r="K49" s="749"/>
      <c r="L49" s="759">
        <v>13</v>
      </c>
      <c r="M49" s="759">
        <v>14.366666666666667</v>
      </c>
      <c r="N49" s="759">
        <v>175</v>
      </c>
      <c r="O49" s="759">
        <v>179.9</v>
      </c>
      <c r="P49" s="759">
        <v>85</v>
      </c>
      <c r="Q49" s="759">
        <v>90</v>
      </c>
      <c r="R49" s="749"/>
      <c r="S49" s="759">
        <v>28</v>
      </c>
      <c r="T49" s="759">
        <v>28</v>
      </c>
      <c r="U49" s="759">
        <v>63</v>
      </c>
      <c r="V49" s="759">
        <v>63</v>
      </c>
      <c r="W49" s="759">
        <v>13</v>
      </c>
      <c r="X49" s="759">
        <v>50</v>
      </c>
      <c r="Z49" s="759">
        <v>334</v>
      </c>
      <c r="AA49" s="759">
        <v>340.9666666666667</v>
      </c>
      <c r="AB49" s="759">
        <v>2547</v>
      </c>
      <c r="AC49" s="759">
        <v>2770.6333333333341</v>
      </c>
      <c r="AD49" s="759">
        <v>1714</v>
      </c>
      <c r="AE49" s="759">
        <v>833</v>
      </c>
      <c r="AF49" s="759">
        <v>606</v>
      </c>
      <c r="AG49" s="759">
        <v>1941</v>
      </c>
    </row>
    <row r="50" spans="2:33">
      <c r="B50" s="737">
        <v>3</v>
      </c>
      <c r="C50" s="737" t="s">
        <v>68</v>
      </c>
      <c r="E50" s="736">
        <v>77</v>
      </c>
      <c r="F50" s="736">
        <v>78.5</v>
      </c>
      <c r="G50" s="736">
        <v>389</v>
      </c>
      <c r="H50" s="736">
        <v>430.46666666666675</v>
      </c>
      <c r="I50" s="736">
        <v>223</v>
      </c>
      <c r="J50" s="736">
        <v>166</v>
      </c>
      <c r="K50" s="749"/>
      <c r="L50" s="736">
        <v>6</v>
      </c>
      <c r="M50" s="736">
        <v>7.0333333333333332</v>
      </c>
      <c r="N50" s="736">
        <v>47</v>
      </c>
      <c r="O50" s="736">
        <v>50.93333333333333</v>
      </c>
      <c r="P50" s="736">
        <v>29</v>
      </c>
      <c r="Q50" s="736">
        <v>18</v>
      </c>
      <c r="R50" s="749"/>
      <c r="S50" s="736">
        <v>13</v>
      </c>
      <c r="T50" s="736">
        <v>13</v>
      </c>
      <c r="U50" s="736">
        <v>28</v>
      </c>
      <c r="V50" s="736">
        <v>28</v>
      </c>
      <c r="W50" s="736">
        <v>7</v>
      </c>
      <c r="X50" s="736">
        <v>21</v>
      </c>
      <c r="Z50" s="736">
        <v>96</v>
      </c>
      <c r="AA50" s="736">
        <v>98.533333333333331</v>
      </c>
      <c r="AB50" s="736">
        <v>464</v>
      </c>
      <c r="AC50" s="736">
        <v>509.40000000000009</v>
      </c>
      <c r="AD50" s="736">
        <v>259</v>
      </c>
      <c r="AE50" s="736">
        <v>205</v>
      </c>
      <c r="AF50" s="736">
        <v>205</v>
      </c>
      <c r="AG50" s="736">
        <v>259</v>
      </c>
    </row>
    <row r="51" spans="2:33">
      <c r="B51" s="737">
        <v>12</v>
      </c>
      <c r="C51" s="737" t="s">
        <v>69</v>
      </c>
      <c r="E51" s="736">
        <v>111</v>
      </c>
      <c r="F51" s="736">
        <v>110.63333333333334</v>
      </c>
      <c r="G51" s="736">
        <v>1355</v>
      </c>
      <c r="H51" s="736">
        <v>1450.0333333333338</v>
      </c>
      <c r="I51" s="736">
        <v>1021</v>
      </c>
      <c r="J51" s="736">
        <v>334</v>
      </c>
      <c r="K51" s="749"/>
      <c r="L51" s="736">
        <v>0</v>
      </c>
      <c r="M51" s="736">
        <v>0</v>
      </c>
      <c r="N51" s="736">
        <v>0</v>
      </c>
      <c r="O51" s="736">
        <v>0</v>
      </c>
      <c r="P51" s="736">
        <v>0</v>
      </c>
      <c r="Q51" s="736">
        <v>0</v>
      </c>
      <c r="R51" s="749"/>
      <c r="S51" s="736">
        <v>1</v>
      </c>
      <c r="T51" s="736">
        <v>1</v>
      </c>
      <c r="U51" s="736">
        <v>1</v>
      </c>
      <c r="V51" s="736">
        <v>1</v>
      </c>
      <c r="W51" s="736">
        <v>0</v>
      </c>
      <c r="X51" s="736">
        <v>1</v>
      </c>
      <c r="Z51" s="736">
        <v>112</v>
      </c>
      <c r="AA51" s="736">
        <v>111.63333333333334</v>
      </c>
      <c r="AB51" s="736">
        <v>1356</v>
      </c>
      <c r="AC51" s="736">
        <v>1451.0333333333338</v>
      </c>
      <c r="AD51" s="736">
        <v>1021</v>
      </c>
      <c r="AE51" s="736">
        <v>335</v>
      </c>
      <c r="AF51" s="736">
        <v>136</v>
      </c>
      <c r="AG51" s="736">
        <v>1220</v>
      </c>
    </row>
    <row r="52" spans="2:33">
      <c r="B52" s="737">
        <v>46</v>
      </c>
      <c r="C52" s="737" t="s">
        <v>70</v>
      </c>
      <c r="E52" s="736">
        <v>105</v>
      </c>
      <c r="F52" s="736">
        <v>109.46666666666667</v>
      </c>
      <c r="G52" s="736">
        <v>565</v>
      </c>
      <c r="H52" s="736">
        <v>647.23333333333346</v>
      </c>
      <c r="I52" s="736">
        <v>372</v>
      </c>
      <c r="J52" s="736">
        <v>193</v>
      </c>
      <c r="K52" s="749"/>
      <c r="L52" s="736">
        <v>7</v>
      </c>
      <c r="M52" s="736">
        <v>7.333333333333333</v>
      </c>
      <c r="N52" s="736">
        <v>128</v>
      </c>
      <c r="O52" s="736">
        <v>128.96666666666667</v>
      </c>
      <c r="P52" s="736">
        <v>56</v>
      </c>
      <c r="Q52" s="736">
        <v>72</v>
      </c>
      <c r="R52" s="749"/>
      <c r="S52" s="736">
        <v>14</v>
      </c>
      <c r="T52" s="736">
        <v>14</v>
      </c>
      <c r="U52" s="736">
        <v>34</v>
      </c>
      <c r="V52" s="736">
        <v>34</v>
      </c>
      <c r="W52" s="736">
        <v>6</v>
      </c>
      <c r="X52" s="736">
        <v>28</v>
      </c>
      <c r="Z52" s="736">
        <v>126</v>
      </c>
      <c r="AA52" s="736">
        <v>130.80000000000001</v>
      </c>
      <c r="AB52" s="736">
        <v>727</v>
      </c>
      <c r="AC52" s="736">
        <v>810.20000000000016</v>
      </c>
      <c r="AD52" s="736">
        <v>434</v>
      </c>
      <c r="AE52" s="736">
        <v>293</v>
      </c>
      <c r="AF52" s="736">
        <v>265</v>
      </c>
      <c r="AG52" s="736">
        <v>462</v>
      </c>
    </row>
    <row r="53" spans="2:33">
      <c r="B53" s="758" t="s">
        <v>22</v>
      </c>
      <c r="C53" s="758"/>
      <c r="E53" s="759">
        <v>53</v>
      </c>
      <c r="F53" s="759">
        <v>56.900000000000006</v>
      </c>
      <c r="G53" s="759">
        <v>266</v>
      </c>
      <c r="H53" s="759">
        <v>275.66666666666663</v>
      </c>
      <c r="I53" s="759">
        <v>192</v>
      </c>
      <c r="J53" s="759">
        <v>74</v>
      </c>
      <c r="K53" s="749"/>
      <c r="L53" s="759">
        <v>13</v>
      </c>
      <c r="M53" s="759">
        <v>13.033333333333333</v>
      </c>
      <c r="N53" s="759">
        <v>55</v>
      </c>
      <c r="O53" s="759">
        <v>54.266666666666666</v>
      </c>
      <c r="P53" s="759">
        <v>39</v>
      </c>
      <c r="Q53" s="759">
        <v>16</v>
      </c>
      <c r="R53" s="749"/>
      <c r="S53" s="759">
        <v>9</v>
      </c>
      <c r="T53" s="759">
        <v>9</v>
      </c>
      <c r="U53" s="759">
        <v>29</v>
      </c>
      <c r="V53" s="759">
        <v>29</v>
      </c>
      <c r="W53" s="759">
        <v>8</v>
      </c>
      <c r="X53" s="759">
        <v>21</v>
      </c>
      <c r="Z53" s="759">
        <v>75</v>
      </c>
      <c r="AA53" s="759">
        <v>78.933333333333337</v>
      </c>
      <c r="AB53" s="759">
        <v>350</v>
      </c>
      <c r="AC53" s="759">
        <v>358.93333333333334</v>
      </c>
      <c r="AD53" s="759">
        <v>239</v>
      </c>
      <c r="AE53" s="759">
        <v>111</v>
      </c>
      <c r="AF53" s="759">
        <v>151</v>
      </c>
      <c r="AG53" s="759">
        <v>199</v>
      </c>
    </row>
    <row r="54" spans="2:33">
      <c r="B54" s="737">
        <v>10</v>
      </c>
      <c r="C54" s="737" t="s">
        <v>82</v>
      </c>
      <c r="E54" s="736">
        <v>17</v>
      </c>
      <c r="F54" s="736">
        <v>18.833333333333332</v>
      </c>
      <c r="G54" s="736">
        <v>112</v>
      </c>
      <c r="H54" s="736">
        <v>116.4</v>
      </c>
      <c r="I54" s="736">
        <v>83</v>
      </c>
      <c r="J54" s="736">
        <v>29</v>
      </c>
      <c r="K54" s="749"/>
      <c r="L54" s="736">
        <v>6</v>
      </c>
      <c r="M54" s="736">
        <v>6.0333333333333332</v>
      </c>
      <c r="N54" s="736">
        <v>36</v>
      </c>
      <c r="O54" s="736">
        <v>35.266666666666666</v>
      </c>
      <c r="P54" s="736">
        <v>26</v>
      </c>
      <c r="Q54" s="736">
        <v>10</v>
      </c>
      <c r="R54" s="749"/>
      <c r="S54" s="736">
        <v>3</v>
      </c>
      <c r="T54" s="736">
        <v>3</v>
      </c>
      <c r="U54" s="736">
        <v>13</v>
      </c>
      <c r="V54" s="736">
        <v>13</v>
      </c>
      <c r="W54" s="736">
        <v>5</v>
      </c>
      <c r="X54" s="736">
        <v>8</v>
      </c>
      <c r="Z54" s="736">
        <v>26</v>
      </c>
      <c r="AA54" s="736">
        <v>27.866666666666667</v>
      </c>
      <c r="AB54" s="736">
        <v>161</v>
      </c>
      <c r="AC54" s="736">
        <v>164.66666666666669</v>
      </c>
      <c r="AD54" s="736">
        <v>114</v>
      </c>
      <c r="AE54" s="736">
        <v>47</v>
      </c>
      <c r="AF54" s="736">
        <v>29</v>
      </c>
      <c r="AG54" s="736">
        <v>132</v>
      </c>
    </row>
    <row r="55" spans="2:33">
      <c r="B55" s="737">
        <v>6</v>
      </c>
      <c r="C55" s="737" t="s">
        <v>81</v>
      </c>
      <c r="E55" s="736">
        <v>36</v>
      </c>
      <c r="F55" s="736">
        <v>38.06666666666667</v>
      </c>
      <c r="G55" s="736">
        <v>154</v>
      </c>
      <c r="H55" s="736">
        <v>159.26666666666665</v>
      </c>
      <c r="I55" s="736">
        <v>109</v>
      </c>
      <c r="J55" s="736">
        <v>45</v>
      </c>
      <c r="K55" s="749"/>
      <c r="L55" s="736">
        <v>7</v>
      </c>
      <c r="M55" s="736">
        <v>7</v>
      </c>
      <c r="N55" s="736">
        <v>19</v>
      </c>
      <c r="O55" s="736">
        <v>19</v>
      </c>
      <c r="P55" s="736">
        <v>13</v>
      </c>
      <c r="Q55" s="736">
        <v>6</v>
      </c>
      <c r="R55" s="749"/>
      <c r="S55" s="736">
        <v>6</v>
      </c>
      <c r="T55" s="736">
        <v>6</v>
      </c>
      <c r="U55" s="736">
        <v>16</v>
      </c>
      <c r="V55" s="736">
        <v>16</v>
      </c>
      <c r="W55" s="736">
        <v>3</v>
      </c>
      <c r="X55" s="736">
        <v>13</v>
      </c>
      <c r="Z55" s="736">
        <v>49</v>
      </c>
      <c r="AA55" s="736">
        <v>51.06666666666667</v>
      </c>
      <c r="AB55" s="736">
        <v>189</v>
      </c>
      <c r="AC55" s="736">
        <v>194.26666666666665</v>
      </c>
      <c r="AD55" s="736">
        <v>125</v>
      </c>
      <c r="AE55" s="736">
        <v>64</v>
      </c>
      <c r="AF55" s="736">
        <v>122</v>
      </c>
      <c r="AG55" s="736">
        <v>67</v>
      </c>
    </row>
    <row r="56" spans="2:33">
      <c r="B56" s="758" t="s">
        <v>23</v>
      </c>
      <c r="C56" s="758"/>
      <c r="E56" s="759">
        <v>177</v>
      </c>
      <c r="F56" s="759">
        <v>179.3</v>
      </c>
      <c r="G56" s="759">
        <v>2226</v>
      </c>
      <c r="H56" s="759">
        <v>2094.1333333333332</v>
      </c>
      <c r="I56" s="759">
        <v>1743</v>
      </c>
      <c r="J56" s="759">
        <v>482</v>
      </c>
      <c r="K56" s="749"/>
      <c r="L56" s="759">
        <v>14</v>
      </c>
      <c r="M56" s="759">
        <v>15.1</v>
      </c>
      <c r="N56" s="759">
        <v>92</v>
      </c>
      <c r="O56" s="759">
        <v>93.866666666666674</v>
      </c>
      <c r="P56" s="759">
        <v>53</v>
      </c>
      <c r="Q56" s="759">
        <v>39</v>
      </c>
      <c r="R56" s="749"/>
      <c r="S56" s="759">
        <v>21</v>
      </c>
      <c r="T56" s="759">
        <v>20.733333333333334</v>
      </c>
      <c r="U56" s="759">
        <v>42</v>
      </c>
      <c r="V56" s="759">
        <v>41.733333333333334</v>
      </c>
      <c r="W56" s="759">
        <v>8</v>
      </c>
      <c r="X56" s="759">
        <v>34</v>
      </c>
      <c r="Z56" s="759">
        <v>212</v>
      </c>
      <c r="AA56" s="759">
        <v>215.13333333333333</v>
      </c>
      <c r="AB56" s="759">
        <v>2360</v>
      </c>
      <c r="AC56" s="759">
        <v>2229.7333333333336</v>
      </c>
      <c r="AD56" s="759">
        <v>1804</v>
      </c>
      <c r="AE56" s="759">
        <v>555</v>
      </c>
      <c r="AF56" s="759">
        <v>308</v>
      </c>
      <c r="AG56" s="759">
        <v>2052</v>
      </c>
    </row>
    <row r="57" spans="2:33">
      <c r="B57" s="737">
        <v>15</v>
      </c>
      <c r="C57" s="737" t="s">
        <v>506</v>
      </c>
      <c r="E57" s="736">
        <v>62</v>
      </c>
      <c r="F57" s="736">
        <v>61.9</v>
      </c>
      <c r="G57" s="736">
        <v>475</v>
      </c>
      <c r="H57" s="736">
        <v>252.43333333333334</v>
      </c>
      <c r="I57" s="736">
        <v>376</v>
      </c>
      <c r="J57" s="736">
        <v>99</v>
      </c>
      <c r="K57" s="749"/>
      <c r="L57" s="736">
        <v>8</v>
      </c>
      <c r="M57" s="736">
        <v>8.6666666666666661</v>
      </c>
      <c r="N57" s="736">
        <v>49</v>
      </c>
      <c r="O57" s="736">
        <v>49.56666666666667</v>
      </c>
      <c r="P57" s="736">
        <v>21</v>
      </c>
      <c r="Q57" s="736">
        <v>28</v>
      </c>
      <c r="R57" s="749"/>
      <c r="S57" s="736">
        <v>9</v>
      </c>
      <c r="T57" s="736">
        <v>8.7333333333333325</v>
      </c>
      <c r="U57" s="736">
        <v>21</v>
      </c>
      <c r="V57" s="736">
        <v>20.733333333333334</v>
      </c>
      <c r="W57" s="736">
        <v>4</v>
      </c>
      <c r="X57" s="736">
        <v>17</v>
      </c>
      <c r="Z57" s="736">
        <v>79</v>
      </c>
      <c r="AA57" s="736">
        <v>79.3</v>
      </c>
      <c r="AB57" s="736">
        <v>545</v>
      </c>
      <c r="AC57" s="736">
        <v>322.73333333333335</v>
      </c>
      <c r="AD57" s="736">
        <v>401</v>
      </c>
      <c r="AE57" s="736">
        <v>144</v>
      </c>
      <c r="AF57" s="736">
        <v>144</v>
      </c>
      <c r="AG57" s="736">
        <v>401</v>
      </c>
    </row>
    <row r="58" spans="2:33">
      <c r="B58" s="737">
        <v>27</v>
      </c>
      <c r="C58" s="737" t="s">
        <v>58</v>
      </c>
      <c r="E58" s="736">
        <v>15</v>
      </c>
      <c r="F58" s="736">
        <v>15.9</v>
      </c>
      <c r="G58" s="736">
        <v>72</v>
      </c>
      <c r="H58" s="736">
        <v>72.833333333333343</v>
      </c>
      <c r="I58" s="736">
        <v>52</v>
      </c>
      <c r="J58" s="736">
        <v>20</v>
      </c>
      <c r="K58" s="749"/>
      <c r="L58" s="736">
        <v>1</v>
      </c>
      <c r="M58" s="736">
        <v>1</v>
      </c>
      <c r="N58" s="736">
        <v>12</v>
      </c>
      <c r="O58" s="736">
        <v>12</v>
      </c>
      <c r="P58" s="736">
        <v>6</v>
      </c>
      <c r="Q58" s="736">
        <v>6</v>
      </c>
      <c r="R58" s="749"/>
      <c r="S58" s="736">
        <v>0</v>
      </c>
      <c r="T58" s="736">
        <v>0</v>
      </c>
      <c r="U58" s="736">
        <v>0</v>
      </c>
      <c r="V58" s="736">
        <v>0</v>
      </c>
      <c r="W58" s="736">
        <v>0</v>
      </c>
      <c r="X58" s="736">
        <v>0</v>
      </c>
      <c r="Z58" s="736">
        <v>16</v>
      </c>
      <c r="AA58" s="736">
        <v>16.899999999999999</v>
      </c>
      <c r="AB58" s="736">
        <v>84</v>
      </c>
      <c r="AC58" s="736">
        <v>84.833333333333343</v>
      </c>
      <c r="AD58" s="736">
        <v>58</v>
      </c>
      <c r="AE58" s="736">
        <v>26</v>
      </c>
      <c r="AF58" s="736">
        <v>16</v>
      </c>
      <c r="AG58" s="736">
        <v>68</v>
      </c>
    </row>
    <row r="59" spans="2:33">
      <c r="B59" s="737">
        <v>32</v>
      </c>
      <c r="C59" s="737" t="s">
        <v>286</v>
      </c>
      <c r="E59" s="736">
        <v>13</v>
      </c>
      <c r="F59" s="736">
        <v>13.633333333333333</v>
      </c>
      <c r="G59" s="736">
        <v>39</v>
      </c>
      <c r="H59" s="736">
        <v>70.166666666666671</v>
      </c>
      <c r="I59" s="736">
        <v>23</v>
      </c>
      <c r="J59" s="736">
        <v>16</v>
      </c>
      <c r="K59" s="749"/>
      <c r="L59" s="736">
        <v>0</v>
      </c>
      <c r="M59" s="736">
        <v>0</v>
      </c>
      <c r="N59" s="736">
        <v>0</v>
      </c>
      <c r="O59" s="736">
        <v>0</v>
      </c>
      <c r="P59" s="736">
        <v>0</v>
      </c>
      <c r="Q59" s="736">
        <v>0</v>
      </c>
      <c r="R59" s="749"/>
      <c r="S59" s="736">
        <v>4</v>
      </c>
      <c r="T59" s="736">
        <v>4</v>
      </c>
      <c r="U59" s="736">
        <v>4</v>
      </c>
      <c r="V59" s="736">
        <v>4</v>
      </c>
      <c r="W59" s="736">
        <v>0</v>
      </c>
      <c r="X59" s="736">
        <v>4</v>
      </c>
      <c r="Z59" s="736">
        <v>17</v>
      </c>
      <c r="AA59" s="736">
        <v>17.633333333333333</v>
      </c>
      <c r="AB59" s="736">
        <v>43</v>
      </c>
      <c r="AC59" s="736">
        <v>74.166666666666671</v>
      </c>
      <c r="AD59" s="736">
        <v>23</v>
      </c>
      <c r="AE59" s="736">
        <v>20</v>
      </c>
      <c r="AF59" s="736">
        <v>19</v>
      </c>
      <c r="AG59" s="736">
        <v>24</v>
      </c>
    </row>
    <row r="60" spans="2:33">
      <c r="B60" s="737">
        <v>36</v>
      </c>
      <c r="C60" s="737" t="s">
        <v>59</v>
      </c>
      <c r="E60" s="736">
        <v>87</v>
      </c>
      <c r="F60" s="736">
        <v>87.866666666666674</v>
      </c>
      <c r="G60" s="736">
        <v>1640</v>
      </c>
      <c r="H60" s="736">
        <v>1698.7</v>
      </c>
      <c r="I60" s="736">
        <v>1292</v>
      </c>
      <c r="J60" s="736">
        <v>347</v>
      </c>
      <c r="K60" s="749"/>
      <c r="L60" s="736">
        <v>5</v>
      </c>
      <c r="M60" s="736">
        <v>5.4333333333333336</v>
      </c>
      <c r="N60" s="736">
        <v>31</v>
      </c>
      <c r="O60" s="736">
        <v>32.299999999999997</v>
      </c>
      <c r="P60" s="736">
        <v>26</v>
      </c>
      <c r="Q60" s="736">
        <v>5</v>
      </c>
      <c r="R60" s="749"/>
      <c r="S60" s="736">
        <v>8</v>
      </c>
      <c r="T60" s="736">
        <v>8</v>
      </c>
      <c r="U60" s="736">
        <v>17</v>
      </c>
      <c r="V60" s="736">
        <v>17</v>
      </c>
      <c r="W60" s="736">
        <v>4</v>
      </c>
      <c r="X60" s="736">
        <v>13</v>
      </c>
      <c r="Z60" s="736">
        <v>100</v>
      </c>
      <c r="AA60" s="736">
        <v>101.30000000000001</v>
      </c>
      <c r="AB60" s="736">
        <v>1688</v>
      </c>
      <c r="AC60" s="736">
        <v>1748</v>
      </c>
      <c r="AD60" s="736">
        <v>1322</v>
      </c>
      <c r="AE60" s="736">
        <v>365</v>
      </c>
      <c r="AF60" s="736">
        <v>129</v>
      </c>
      <c r="AG60" s="736">
        <v>1559</v>
      </c>
    </row>
    <row r="61" spans="2:33">
      <c r="B61" s="758" t="s">
        <v>540</v>
      </c>
      <c r="C61" s="758"/>
      <c r="E61" s="759">
        <v>293</v>
      </c>
      <c r="F61" s="759">
        <v>296.03333333333336</v>
      </c>
      <c r="G61" s="759">
        <v>1685</v>
      </c>
      <c r="H61" s="759">
        <v>1770.3666666666668</v>
      </c>
      <c r="I61" s="759">
        <v>792</v>
      </c>
      <c r="J61" s="759">
        <v>893</v>
      </c>
      <c r="K61" s="749"/>
      <c r="L61" s="759">
        <v>16</v>
      </c>
      <c r="M61" s="759">
        <v>16.333333333333332</v>
      </c>
      <c r="N61" s="759">
        <v>63</v>
      </c>
      <c r="O61" s="759">
        <v>66.599999999999994</v>
      </c>
      <c r="P61" s="759">
        <v>40</v>
      </c>
      <c r="Q61" s="759">
        <v>23</v>
      </c>
      <c r="R61" s="749"/>
      <c r="S61" s="759">
        <v>79</v>
      </c>
      <c r="T61" s="759">
        <v>79.2</v>
      </c>
      <c r="U61" s="759">
        <v>254</v>
      </c>
      <c r="V61" s="759">
        <v>255.43333333333334</v>
      </c>
      <c r="W61" s="759">
        <v>80</v>
      </c>
      <c r="X61" s="759">
        <v>174</v>
      </c>
      <c r="Z61" s="759">
        <v>388</v>
      </c>
      <c r="AA61" s="759">
        <v>391.56666666666666</v>
      </c>
      <c r="AB61" s="759">
        <v>2002</v>
      </c>
      <c r="AC61" s="759">
        <v>2092.4</v>
      </c>
      <c r="AD61" s="759">
        <v>912</v>
      </c>
      <c r="AE61" s="759">
        <v>1090</v>
      </c>
      <c r="AF61" s="759">
        <v>1220</v>
      </c>
      <c r="AG61" s="759">
        <v>782</v>
      </c>
    </row>
    <row r="62" spans="2:33">
      <c r="B62" s="737">
        <v>28</v>
      </c>
      <c r="C62" s="737" t="s">
        <v>539</v>
      </c>
      <c r="E62" s="736">
        <v>293</v>
      </c>
      <c r="F62" s="736">
        <v>296.03333333333336</v>
      </c>
      <c r="G62" s="736">
        <v>1685</v>
      </c>
      <c r="H62" s="736">
        <v>1770.3666666666668</v>
      </c>
      <c r="I62" s="736">
        <v>792</v>
      </c>
      <c r="J62" s="736">
        <v>893</v>
      </c>
      <c r="K62" s="749"/>
      <c r="L62" s="736">
        <v>16</v>
      </c>
      <c r="M62" s="736">
        <v>16.333333333333332</v>
      </c>
      <c r="N62" s="736">
        <v>63</v>
      </c>
      <c r="O62" s="736">
        <v>66.599999999999994</v>
      </c>
      <c r="P62" s="736">
        <v>40</v>
      </c>
      <c r="Q62" s="736">
        <v>23</v>
      </c>
      <c r="R62" s="749"/>
      <c r="S62" s="736">
        <v>79</v>
      </c>
      <c r="T62" s="736">
        <v>79.2</v>
      </c>
      <c r="U62" s="736">
        <v>254</v>
      </c>
      <c r="V62" s="736">
        <v>255.43333333333334</v>
      </c>
      <c r="W62" s="736">
        <v>80</v>
      </c>
      <c r="X62" s="736">
        <v>174</v>
      </c>
      <c r="Z62" s="736">
        <v>388</v>
      </c>
      <c r="AA62" s="736">
        <v>391.56666666666666</v>
      </c>
      <c r="AB62" s="736">
        <v>2002</v>
      </c>
      <c r="AC62" s="736">
        <v>2092.4</v>
      </c>
      <c r="AD62" s="736">
        <v>912</v>
      </c>
      <c r="AE62" s="736">
        <v>1090</v>
      </c>
      <c r="AF62" s="736">
        <v>1220</v>
      </c>
      <c r="AG62" s="736">
        <v>782</v>
      </c>
    </row>
    <row r="63" spans="2:33">
      <c r="B63" s="758" t="s">
        <v>538</v>
      </c>
      <c r="C63" s="758"/>
      <c r="E63" s="759">
        <v>13</v>
      </c>
      <c r="F63" s="759">
        <v>12.966666666666667</v>
      </c>
      <c r="G63" s="759">
        <v>101</v>
      </c>
      <c r="H63" s="759">
        <v>101.36666666666667</v>
      </c>
      <c r="I63" s="759">
        <v>60</v>
      </c>
      <c r="J63" s="759">
        <v>41</v>
      </c>
      <c r="K63" s="749"/>
      <c r="L63" s="759">
        <v>4</v>
      </c>
      <c r="M63" s="759">
        <v>4</v>
      </c>
      <c r="N63" s="759">
        <v>16</v>
      </c>
      <c r="O63" s="759">
        <v>16</v>
      </c>
      <c r="P63" s="759">
        <v>10</v>
      </c>
      <c r="Q63" s="759">
        <v>6</v>
      </c>
      <c r="R63" s="749"/>
      <c r="S63" s="759">
        <v>0</v>
      </c>
      <c r="T63" s="759">
        <v>0</v>
      </c>
      <c r="U63" s="759">
        <v>0</v>
      </c>
      <c r="V63" s="759">
        <v>0</v>
      </c>
      <c r="W63" s="759">
        <v>0</v>
      </c>
      <c r="X63" s="759">
        <v>0</v>
      </c>
      <c r="Z63" s="759">
        <v>17</v>
      </c>
      <c r="AA63" s="759">
        <v>16.966666666666669</v>
      </c>
      <c r="AB63" s="759">
        <v>117</v>
      </c>
      <c r="AC63" s="759">
        <v>117.36666666666667</v>
      </c>
      <c r="AD63" s="759">
        <v>70</v>
      </c>
      <c r="AE63" s="759">
        <v>47</v>
      </c>
      <c r="AF63" s="759">
        <v>31</v>
      </c>
      <c r="AG63" s="759">
        <v>86</v>
      </c>
    </row>
    <row r="64" spans="2:33">
      <c r="B64" s="737">
        <v>30</v>
      </c>
      <c r="C64" s="737" t="s">
        <v>537</v>
      </c>
      <c r="E64" s="736">
        <v>13</v>
      </c>
      <c r="F64" s="736">
        <v>12.966666666666667</v>
      </c>
      <c r="G64" s="736">
        <v>101</v>
      </c>
      <c r="H64" s="736">
        <v>101.36666666666667</v>
      </c>
      <c r="I64" s="736">
        <v>60</v>
      </c>
      <c r="J64" s="736">
        <v>41</v>
      </c>
      <c r="K64" s="749"/>
      <c r="L64" s="736">
        <v>4</v>
      </c>
      <c r="M64" s="736">
        <v>4</v>
      </c>
      <c r="N64" s="736">
        <v>16</v>
      </c>
      <c r="O64" s="736">
        <v>16</v>
      </c>
      <c r="P64" s="736">
        <v>10</v>
      </c>
      <c r="Q64" s="736">
        <v>6</v>
      </c>
      <c r="R64" s="749"/>
      <c r="S64" s="736">
        <v>0</v>
      </c>
      <c r="T64" s="736">
        <v>0</v>
      </c>
      <c r="U64" s="736">
        <v>0</v>
      </c>
      <c r="V64" s="736">
        <v>0</v>
      </c>
      <c r="W64" s="736">
        <v>0</v>
      </c>
      <c r="X64" s="736">
        <v>0</v>
      </c>
      <c r="Z64" s="736">
        <v>17</v>
      </c>
      <c r="AA64" s="736">
        <v>16.966666666666669</v>
      </c>
      <c r="AB64" s="736">
        <v>117</v>
      </c>
      <c r="AC64" s="736">
        <v>117.36666666666667</v>
      </c>
      <c r="AD64" s="736">
        <v>70</v>
      </c>
      <c r="AE64" s="736">
        <v>47</v>
      </c>
      <c r="AF64" s="736">
        <v>31</v>
      </c>
      <c r="AG64" s="736">
        <v>86</v>
      </c>
    </row>
    <row r="65" spans="2:35">
      <c r="B65" s="758" t="s">
        <v>24</v>
      </c>
      <c r="C65" s="758"/>
      <c r="E65" s="759">
        <v>34</v>
      </c>
      <c r="F65" s="759">
        <v>35.466666666666669</v>
      </c>
      <c r="G65" s="759">
        <v>189</v>
      </c>
      <c r="H65" s="759">
        <v>240.03333333333333</v>
      </c>
      <c r="I65" s="759">
        <v>147</v>
      </c>
      <c r="J65" s="759">
        <v>42</v>
      </c>
      <c r="K65" s="749"/>
      <c r="L65" s="759">
        <v>4</v>
      </c>
      <c r="M65" s="759">
        <v>4.1333333333333337</v>
      </c>
      <c r="N65" s="759">
        <v>4</v>
      </c>
      <c r="O65" s="759">
        <v>6.666666666666667</v>
      </c>
      <c r="P65" s="759">
        <v>1</v>
      </c>
      <c r="Q65" s="759">
        <v>3</v>
      </c>
      <c r="R65" s="749"/>
      <c r="S65" s="759">
        <v>5</v>
      </c>
      <c r="T65" s="759">
        <v>5</v>
      </c>
      <c r="U65" s="759">
        <v>8</v>
      </c>
      <c r="V65" s="759">
        <v>8</v>
      </c>
      <c r="W65" s="759">
        <v>2</v>
      </c>
      <c r="X65" s="759">
        <v>6</v>
      </c>
      <c r="Z65" s="759">
        <v>43</v>
      </c>
      <c r="AA65" s="759">
        <v>44.6</v>
      </c>
      <c r="AB65" s="759">
        <v>201</v>
      </c>
      <c r="AC65" s="759">
        <v>254.7</v>
      </c>
      <c r="AD65" s="759">
        <v>150</v>
      </c>
      <c r="AE65" s="759">
        <v>51</v>
      </c>
      <c r="AF65" s="759">
        <v>35</v>
      </c>
      <c r="AG65" s="759">
        <v>166</v>
      </c>
    </row>
    <row r="66" spans="2:35">
      <c r="B66" s="737">
        <v>31</v>
      </c>
      <c r="C66" s="737" t="s">
        <v>536</v>
      </c>
      <c r="E66" s="736">
        <v>34</v>
      </c>
      <c r="F66" s="736">
        <v>35.466666666666669</v>
      </c>
      <c r="G66" s="736">
        <v>189</v>
      </c>
      <c r="H66" s="736">
        <v>240.03333333333333</v>
      </c>
      <c r="I66" s="736">
        <v>147</v>
      </c>
      <c r="J66" s="736">
        <v>42</v>
      </c>
      <c r="K66" s="749"/>
      <c r="L66" s="736">
        <v>4</v>
      </c>
      <c r="M66" s="736">
        <v>4.1333333333333337</v>
      </c>
      <c r="N66" s="736">
        <v>4</v>
      </c>
      <c r="O66" s="736">
        <v>6.666666666666667</v>
      </c>
      <c r="P66" s="736">
        <v>1</v>
      </c>
      <c r="Q66" s="736">
        <v>3</v>
      </c>
      <c r="R66" s="749"/>
      <c r="S66" s="736">
        <v>5</v>
      </c>
      <c r="T66" s="736">
        <v>5</v>
      </c>
      <c r="U66" s="736">
        <v>8</v>
      </c>
      <c r="V66" s="736">
        <v>8</v>
      </c>
      <c r="W66" s="736">
        <v>2</v>
      </c>
      <c r="X66" s="736">
        <v>6</v>
      </c>
      <c r="Z66" s="736">
        <v>43</v>
      </c>
      <c r="AA66" s="736">
        <v>44.6</v>
      </c>
      <c r="AB66" s="736">
        <v>201</v>
      </c>
      <c r="AC66" s="736">
        <v>254.7</v>
      </c>
      <c r="AD66" s="736">
        <v>150</v>
      </c>
      <c r="AE66" s="736">
        <v>51</v>
      </c>
      <c r="AF66" s="736">
        <v>35</v>
      </c>
      <c r="AG66" s="736">
        <v>166</v>
      </c>
    </row>
    <row r="67" spans="2:35">
      <c r="B67" s="758" t="s">
        <v>39</v>
      </c>
      <c r="C67" s="758"/>
      <c r="E67" s="759">
        <v>146</v>
      </c>
      <c r="F67" s="759">
        <v>146.4</v>
      </c>
      <c r="G67" s="759">
        <v>674</v>
      </c>
      <c r="H67" s="759">
        <v>787.73333333333335</v>
      </c>
      <c r="I67" s="759">
        <v>453</v>
      </c>
      <c r="J67" s="759">
        <v>221</v>
      </c>
      <c r="K67" s="749"/>
      <c r="L67" s="759">
        <v>16</v>
      </c>
      <c r="M67" s="759">
        <v>16.466666666666669</v>
      </c>
      <c r="N67" s="759">
        <v>43</v>
      </c>
      <c r="O67" s="759">
        <v>43.5</v>
      </c>
      <c r="P67" s="759">
        <v>24</v>
      </c>
      <c r="Q67" s="759">
        <v>19</v>
      </c>
      <c r="R67" s="749"/>
      <c r="S67" s="759">
        <v>18</v>
      </c>
      <c r="T67" s="759">
        <v>17.466666666666669</v>
      </c>
      <c r="U67" s="759">
        <v>26</v>
      </c>
      <c r="V67" s="759">
        <v>25.466666666666669</v>
      </c>
      <c r="W67" s="759">
        <v>1</v>
      </c>
      <c r="X67" s="759">
        <v>25</v>
      </c>
      <c r="Z67" s="759">
        <v>180</v>
      </c>
      <c r="AA67" s="759">
        <v>180.33333333333334</v>
      </c>
      <c r="AB67" s="759">
        <v>743</v>
      </c>
      <c r="AC67" s="759">
        <v>856.7</v>
      </c>
      <c r="AD67" s="759">
        <v>478</v>
      </c>
      <c r="AE67" s="759">
        <v>265</v>
      </c>
      <c r="AF67" s="759">
        <v>351</v>
      </c>
      <c r="AG67" s="759">
        <v>392</v>
      </c>
    </row>
    <row r="68" spans="2:35">
      <c r="B68" s="737">
        <v>1</v>
      </c>
      <c r="C68" s="737" t="s">
        <v>287</v>
      </c>
      <c r="E68" s="736">
        <v>20</v>
      </c>
      <c r="F68" s="736">
        <v>18.366666666666667</v>
      </c>
      <c r="G68" s="736">
        <v>136</v>
      </c>
      <c r="H68" s="736">
        <v>181.96666666666667</v>
      </c>
      <c r="I68" s="736">
        <v>91</v>
      </c>
      <c r="J68" s="736">
        <v>45</v>
      </c>
      <c r="K68" s="749"/>
      <c r="L68" s="736">
        <v>1</v>
      </c>
      <c r="M68" s="736">
        <v>1</v>
      </c>
      <c r="N68" s="736">
        <v>1</v>
      </c>
      <c r="O68" s="736">
        <v>1</v>
      </c>
      <c r="P68" s="736">
        <v>1</v>
      </c>
      <c r="Q68" s="736">
        <v>0</v>
      </c>
      <c r="R68" s="749"/>
      <c r="S68" s="736">
        <v>2</v>
      </c>
      <c r="T68" s="736">
        <v>2.0333333333333332</v>
      </c>
      <c r="U68" s="736">
        <v>2</v>
      </c>
      <c r="V68" s="736">
        <v>2.0333333333333332</v>
      </c>
      <c r="W68" s="736">
        <v>0</v>
      </c>
      <c r="X68" s="736">
        <v>2</v>
      </c>
      <c r="Z68" s="736">
        <v>23</v>
      </c>
      <c r="AA68" s="736">
        <v>21.4</v>
      </c>
      <c r="AB68" s="736">
        <v>139</v>
      </c>
      <c r="AC68" s="736">
        <v>185</v>
      </c>
      <c r="AD68" s="736">
        <v>92</v>
      </c>
      <c r="AE68" s="736">
        <v>47</v>
      </c>
      <c r="AF68" s="736">
        <v>32</v>
      </c>
      <c r="AG68" s="736">
        <v>107</v>
      </c>
    </row>
    <row r="69" spans="2:35">
      <c r="B69" s="737">
        <v>20</v>
      </c>
      <c r="C69" s="737" t="s">
        <v>288</v>
      </c>
      <c r="E69" s="736">
        <v>40</v>
      </c>
      <c r="F69" s="736">
        <v>40.5</v>
      </c>
      <c r="G69" s="736">
        <v>224</v>
      </c>
      <c r="H69" s="736">
        <v>249.13333333333333</v>
      </c>
      <c r="I69" s="736">
        <v>169</v>
      </c>
      <c r="J69" s="736">
        <v>55</v>
      </c>
      <c r="K69" s="749"/>
      <c r="L69" s="736">
        <v>6</v>
      </c>
      <c r="M69" s="736">
        <v>6.4666666666666668</v>
      </c>
      <c r="N69" s="736">
        <v>19</v>
      </c>
      <c r="O69" s="736">
        <v>19.933333333333334</v>
      </c>
      <c r="P69" s="736">
        <v>10</v>
      </c>
      <c r="Q69" s="736">
        <v>9</v>
      </c>
      <c r="R69" s="749"/>
      <c r="S69" s="736">
        <v>7</v>
      </c>
      <c r="T69" s="736">
        <v>6.4333333333333336</v>
      </c>
      <c r="U69" s="736">
        <v>12</v>
      </c>
      <c r="V69" s="736">
        <v>11.433333333333334</v>
      </c>
      <c r="W69" s="736">
        <v>1</v>
      </c>
      <c r="X69" s="736">
        <v>11</v>
      </c>
      <c r="Z69" s="736">
        <v>53</v>
      </c>
      <c r="AA69" s="736">
        <v>53.400000000000006</v>
      </c>
      <c r="AB69" s="736">
        <v>255</v>
      </c>
      <c r="AC69" s="736">
        <v>280.5</v>
      </c>
      <c r="AD69" s="736">
        <v>180</v>
      </c>
      <c r="AE69" s="736">
        <v>75</v>
      </c>
      <c r="AF69" s="736">
        <v>130</v>
      </c>
      <c r="AG69" s="736">
        <v>125</v>
      </c>
    </row>
    <row r="70" spans="2:35">
      <c r="B70" s="737">
        <v>48</v>
      </c>
      <c r="C70" s="737" t="s">
        <v>507</v>
      </c>
      <c r="E70" s="736">
        <v>86</v>
      </c>
      <c r="F70" s="736">
        <v>87.533333333333331</v>
      </c>
      <c r="G70" s="736">
        <v>314</v>
      </c>
      <c r="H70" s="736">
        <v>356.63333333333333</v>
      </c>
      <c r="I70" s="736">
        <v>193</v>
      </c>
      <c r="J70" s="736">
        <v>121</v>
      </c>
      <c r="K70" s="749"/>
      <c r="L70" s="736">
        <v>9</v>
      </c>
      <c r="M70" s="736">
        <v>9</v>
      </c>
      <c r="N70" s="736">
        <v>23</v>
      </c>
      <c r="O70" s="736">
        <v>22.566666666666666</v>
      </c>
      <c r="P70" s="736">
        <v>13</v>
      </c>
      <c r="Q70" s="736">
        <v>10</v>
      </c>
      <c r="R70" s="749"/>
      <c r="S70" s="736">
        <v>9</v>
      </c>
      <c r="T70" s="736">
        <v>9</v>
      </c>
      <c r="U70" s="736">
        <v>12</v>
      </c>
      <c r="V70" s="736">
        <v>12</v>
      </c>
      <c r="W70" s="736">
        <v>0</v>
      </c>
      <c r="X70" s="736">
        <v>12</v>
      </c>
      <c r="Z70" s="736">
        <v>104</v>
      </c>
      <c r="AA70" s="736">
        <v>105.53333333333333</v>
      </c>
      <c r="AB70" s="736">
        <v>349</v>
      </c>
      <c r="AC70" s="736">
        <v>391.2</v>
      </c>
      <c r="AD70" s="736">
        <v>206</v>
      </c>
      <c r="AE70" s="736">
        <v>143</v>
      </c>
      <c r="AF70" s="736">
        <v>189</v>
      </c>
      <c r="AG70" s="736">
        <v>160</v>
      </c>
    </row>
    <row r="71" spans="2:35">
      <c r="B71" s="758" t="s">
        <v>25</v>
      </c>
      <c r="C71" s="758"/>
      <c r="E71" s="759">
        <v>26</v>
      </c>
      <c r="F71" s="759">
        <v>25</v>
      </c>
      <c r="G71" s="759">
        <v>352</v>
      </c>
      <c r="H71" s="759">
        <v>204.86666666666665</v>
      </c>
      <c r="I71" s="759">
        <v>266</v>
      </c>
      <c r="J71" s="759">
        <v>86</v>
      </c>
      <c r="K71" s="749"/>
      <c r="L71" s="759">
        <v>1</v>
      </c>
      <c r="M71" s="759">
        <v>1</v>
      </c>
      <c r="N71" s="759">
        <v>26</v>
      </c>
      <c r="O71" s="759">
        <v>25.933333333333334</v>
      </c>
      <c r="P71" s="759">
        <v>12</v>
      </c>
      <c r="Q71" s="759">
        <v>14</v>
      </c>
      <c r="R71" s="749"/>
      <c r="S71" s="759">
        <v>4</v>
      </c>
      <c r="T71" s="759">
        <v>4</v>
      </c>
      <c r="U71" s="759">
        <v>7</v>
      </c>
      <c r="V71" s="759">
        <v>7</v>
      </c>
      <c r="W71" s="759">
        <v>0</v>
      </c>
      <c r="X71" s="759">
        <v>7</v>
      </c>
      <c r="Z71" s="759">
        <v>31</v>
      </c>
      <c r="AA71" s="759">
        <v>30</v>
      </c>
      <c r="AB71" s="759">
        <v>385</v>
      </c>
      <c r="AC71" s="759">
        <v>237.79999999999998</v>
      </c>
      <c r="AD71" s="759">
        <v>278</v>
      </c>
      <c r="AE71" s="759">
        <v>107</v>
      </c>
      <c r="AF71" s="759">
        <v>70</v>
      </c>
      <c r="AG71" s="759">
        <v>315</v>
      </c>
    </row>
    <row r="72" spans="2:35">
      <c r="B72" s="737">
        <v>26</v>
      </c>
      <c r="C72" s="737" t="s">
        <v>535</v>
      </c>
      <c r="E72" s="736">
        <v>26</v>
      </c>
      <c r="F72" s="736">
        <v>25</v>
      </c>
      <c r="G72" s="736">
        <v>352</v>
      </c>
      <c r="H72" s="736">
        <v>204.86666666666665</v>
      </c>
      <c r="I72" s="736">
        <v>266</v>
      </c>
      <c r="J72" s="736">
        <v>86</v>
      </c>
      <c r="K72" s="749"/>
      <c r="L72" s="736">
        <v>1</v>
      </c>
      <c r="M72" s="736">
        <v>1</v>
      </c>
      <c r="N72" s="736">
        <v>26</v>
      </c>
      <c r="O72" s="736">
        <v>25.933333333333334</v>
      </c>
      <c r="P72" s="736">
        <v>12</v>
      </c>
      <c r="Q72" s="736">
        <v>14</v>
      </c>
      <c r="R72" s="749"/>
      <c r="S72" s="736">
        <v>4</v>
      </c>
      <c r="T72" s="736">
        <v>4</v>
      </c>
      <c r="U72" s="736">
        <v>7</v>
      </c>
      <c r="V72" s="736">
        <v>7</v>
      </c>
      <c r="W72" s="736">
        <v>0</v>
      </c>
      <c r="X72" s="736">
        <v>7</v>
      </c>
      <c r="Z72" s="736">
        <v>31</v>
      </c>
      <c r="AA72" s="736">
        <v>30</v>
      </c>
      <c r="AB72" s="736">
        <v>385</v>
      </c>
      <c r="AC72" s="736">
        <v>237.79999999999998</v>
      </c>
      <c r="AD72" s="736">
        <v>278</v>
      </c>
      <c r="AE72" s="736">
        <v>107</v>
      </c>
      <c r="AF72" s="736">
        <v>70</v>
      </c>
      <c r="AG72" s="736">
        <v>315</v>
      </c>
    </row>
    <row r="73" spans="2:35">
      <c r="B73" s="737">
        <v>51</v>
      </c>
      <c r="C73" s="758" t="s">
        <v>534</v>
      </c>
      <c r="E73" s="759">
        <v>4</v>
      </c>
      <c r="F73" s="759">
        <v>4.7666666666666666</v>
      </c>
      <c r="G73" s="759">
        <v>6</v>
      </c>
      <c r="H73" s="759">
        <v>6.7666666666666666</v>
      </c>
      <c r="I73" s="759">
        <v>5</v>
      </c>
      <c r="J73" s="759">
        <v>1</v>
      </c>
      <c r="K73" s="749"/>
      <c r="L73" s="759">
        <v>6</v>
      </c>
      <c r="M73" s="759">
        <v>6</v>
      </c>
      <c r="N73" s="759">
        <v>9</v>
      </c>
      <c r="O73" s="759">
        <v>9</v>
      </c>
      <c r="P73" s="759">
        <v>9</v>
      </c>
      <c r="Q73" s="759">
        <v>0</v>
      </c>
      <c r="R73" s="749"/>
      <c r="S73" s="759">
        <v>0</v>
      </c>
      <c r="T73" s="759">
        <v>0</v>
      </c>
      <c r="U73" s="759">
        <v>0</v>
      </c>
      <c r="V73" s="759">
        <v>0</v>
      </c>
      <c r="W73" s="759">
        <v>0</v>
      </c>
      <c r="X73" s="759">
        <v>0</v>
      </c>
      <c r="Z73" s="759">
        <v>10</v>
      </c>
      <c r="AA73" s="759">
        <v>10.766666666666666</v>
      </c>
      <c r="AB73" s="759">
        <v>15</v>
      </c>
      <c r="AC73" s="759">
        <v>15.766666666666666</v>
      </c>
      <c r="AD73" s="759">
        <v>14</v>
      </c>
      <c r="AE73" s="759">
        <v>1</v>
      </c>
      <c r="AF73" s="759">
        <v>2</v>
      </c>
      <c r="AG73" s="759">
        <v>13</v>
      </c>
    </row>
    <row r="74" spans="2:35">
      <c r="B74" s="737">
        <v>52</v>
      </c>
      <c r="C74" s="758" t="s">
        <v>533</v>
      </c>
      <c r="E74" s="759">
        <v>10</v>
      </c>
      <c r="F74" s="759">
        <v>10</v>
      </c>
      <c r="G74" s="759">
        <v>28</v>
      </c>
      <c r="H74" s="759">
        <v>28</v>
      </c>
      <c r="I74" s="759">
        <v>17</v>
      </c>
      <c r="J74" s="759">
        <v>11</v>
      </c>
      <c r="K74" s="749"/>
      <c r="L74" s="759">
        <v>0</v>
      </c>
      <c r="M74" s="759">
        <v>0</v>
      </c>
      <c r="N74" s="759">
        <v>0</v>
      </c>
      <c r="O74" s="759">
        <v>0</v>
      </c>
      <c r="P74" s="759">
        <v>0</v>
      </c>
      <c r="Q74" s="759">
        <v>0</v>
      </c>
      <c r="R74" s="749"/>
      <c r="S74" s="759">
        <v>3</v>
      </c>
      <c r="T74" s="759">
        <v>3</v>
      </c>
      <c r="U74" s="759">
        <v>7</v>
      </c>
      <c r="V74" s="759">
        <v>7</v>
      </c>
      <c r="W74" s="759">
        <v>5</v>
      </c>
      <c r="X74" s="759">
        <v>2</v>
      </c>
      <c r="Z74" s="759">
        <v>13</v>
      </c>
      <c r="AA74" s="759">
        <v>13</v>
      </c>
      <c r="AB74" s="759">
        <v>35</v>
      </c>
      <c r="AC74" s="759">
        <v>35</v>
      </c>
      <c r="AD74" s="759">
        <v>22</v>
      </c>
      <c r="AE74" s="759">
        <v>13</v>
      </c>
      <c r="AF74" s="759">
        <v>29</v>
      </c>
      <c r="AG74" s="759">
        <v>6</v>
      </c>
    </row>
    <row r="75" spans="2:35" ht="21">
      <c r="B75" s="945" t="s">
        <v>281</v>
      </c>
      <c r="C75" s="945"/>
      <c r="E75" s="732">
        <v>2398</v>
      </c>
      <c r="F75" s="732">
        <v>2433.0000000000005</v>
      </c>
      <c r="G75" s="732">
        <v>20310</v>
      </c>
      <c r="H75" s="732">
        <v>20612.566666666658</v>
      </c>
      <c r="I75" s="732">
        <v>13707</v>
      </c>
      <c r="J75" s="732">
        <v>6602</v>
      </c>
      <c r="K75" s="733"/>
      <c r="L75" s="732">
        <v>208</v>
      </c>
      <c r="M75" s="732">
        <v>215.4</v>
      </c>
      <c r="N75" s="732">
        <v>1453</v>
      </c>
      <c r="O75" s="732">
        <v>1488.1000000000001</v>
      </c>
      <c r="P75" s="732">
        <v>911</v>
      </c>
      <c r="Q75" s="732">
        <v>542</v>
      </c>
      <c r="R75" s="733"/>
      <c r="S75" s="732">
        <v>405</v>
      </c>
      <c r="T75" s="732">
        <v>406.66666666666674</v>
      </c>
      <c r="U75" s="732">
        <v>1000</v>
      </c>
      <c r="V75" s="732">
        <v>1007.5666666666668</v>
      </c>
      <c r="W75" s="732">
        <v>268</v>
      </c>
      <c r="X75" s="732">
        <v>732</v>
      </c>
      <c r="Z75" s="732">
        <v>3011</v>
      </c>
      <c r="AA75" s="732">
        <v>3055.0666666666666</v>
      </c>
      <c r="AB75" s="732">
        <v>22763</v>
      </c>
      <c r="AC75" s="732">
        <v>23108.233333333334</v>
      </c>
      <c r="AD75" s="732">
        <v>14886</v>
      </c>
      <c r="AE75" s="732">
        <v>7876</v>
      </c>
      <c r="AF75" s="732">
        <v>6479</v>
      </c>
      <c r="AG75" s="732">
        <v>16284</v>
      </c>
    </row>
    <row r="76" spans="2:35">
      <c r="B76" s="734"/>
    </row>
    <row r="77" spans="2:35">
      <c r="W77" s="719"/>
    </row>
    <row r="78" spans="2:35">
      <c r="E78" s="735"/>
      <c r="F78" s="735"/>
      <c r="G78" s="735"/>
      <c r="H78" s="735"/>
      <c r="I78" s="735"/>
      <c r="J78" s="735"/>
      <c r="K78" s="735">
        <v>0</v>
      </c>
      <c r="L78" s="735"/>
      <c r="M78" s="735"/>
      <c r="N78" s="735"/>
      <c r="O78" s="735"/>
      <c r="P78" s="735"/>
      <c r="Q78" s="735"/>
      <c r="R78" s="735">
        <v>0</v>
      </c>
      <c r="S78" s="735"/>
      <c r="T78" s="735"/>
      <c r="U78" s="735"/>
      <c r="V78" s="735"/>
      <c r="W78" s="735"/>
      <c r="X78" s="735"/>
      <c r="Y78" s="735"/>
      <c r="Z78" s="735"/>
      <c r="AA78" s="735"/>
      <c r="AB78" s="735"/>
      <c r="AC78" s="735"/>
      <c r="AD78" s="735"/>
      <c r="AE78" s="735"/>
      <c r="AF78" s="735"/>
      <c r="AG78" s="735"/>
      <c r="AH78" s="735"/>
      <c r="AI78" s="735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AG98"/>
  <sheetViews>
    <sheetView showGridLines="0" showRowColHeaders="0" zoomScale="70" zoomScaleNormal="70" workbookViewId="0">
      <pane xSplit="3" ySplit="5" topLeftCell="D36" activePane="bottomRight" state="frozen"/>
      <selection activeCell="S3" sqref="S3:X3"/>
      <selection pane="topRight" activeCell="S3" sqref="S3:X3"/>
      <selection pane="bottomLeft" activeCell="S3" sqref="S3:X3"/>
      <selection pane="bottomRight" activeCell="C55" sqref="C55"/>
    </sheetView>
  </sheetViews>
  <sheetFormatPr baseColWidth="10" defaultRowHeight="15"/>
  <cols>
    <col min="1" max="1" width="3.28515625" style="717" customWidth="1"/>
    <col min="2" max="2" width="4.7109375" style="739" customWidth="1"/>
    <col min="3" max="3" width="103.28515625" style="730" customWidth="1"/>
    <col min="4" max="4" width="1.7109375" style="730" customWidth="1"/>
    <col min="5" max="5" width="18.7109375" style="730" bestFit="1" customWidth="1"/>
    <col min="6" max="6" width="15" style="730" bestFit="1" customWidth="1"/>
    <col min="7" max="7" width="19.5703125" style="730" customWidth="1"/>
    <col min="8" max="8" width="16.7109375" style="730" customWidth="1"/>
    <col min="9" max="9" width="14.5703125" style="730" customWidth="1"/>
    <col min="10" max="10" width="14.7109375" style="730" customWidth="1"/>
    <col min="11" max="11" width="1.7109375" style="730" customWidth="1"/>
    <col min="12" max="12" width="20" style="730" customWidth="1"/>
    <col min="13" max="13" width="16.7109375" style="730" customWidth="1"/>
    <col min="14" max="14" width="22.28515625" style="730" customWidth="1"/>
    <col min="15" max="15" width="16.7109375" style="730" customWidth="1"/>
    <col min="16" max="17" width="14.42578125" style="730" customWidth="1"/>
    <col min="18" max="18" width="1.7109375" style="730" customWidth="1"/>
    <col min="19" max="19" width="18.7109375" style="730" bestFit="1" customWidth="1"/>
    <col min="20" max="20" width="15" style="730" bestFit="1" customWidth="1"/>
    <col min="21" max="21" width="18.7109375" style="730" bestFit="1" customWidth="1"/>
    <col min="22" max="22" width="15" style="730" bestFit="1" customWidth="1"/>
    <col min="23" max="24" width="14.42578125" style="730" customWidth="1"/>
    <col min="25" max="25" width="1.7109375" style="730" customWidth="1"/>
    <col min="26" max="26" width="18.7109375" style="730" bestFit="1" customWidth="1"/>
    <col min="27" max="27" width="15" style="730" bestFit="1" customWidth="1"/>
    <col min="28" max="28" width="18.7109375" style="730" bestFit="1" customWidth="1"/>
    <col min="29" max="29" width="15" style="730" bestFit="1" customWidth="1"/>
    <col min="30" max="31" width="14.42578125" style="730" customWidth="1"/>
    <col min="32" max="32" width="18.85546875" style="730" customWidth="1"/>
    <col min="33" max="33" width="20.7109375" style="730" customWidth="1"/>
    <col min="34" max="16384" width="11.42578125" style="730"/>
  </cols>
  <sheetData>
    <row r="1" spans="1:33" s="719" customFormat="1" ht="26.25">
      <c r="A1" s="717"/>
      <c r="B1" s="947" t="s">
        <v>584</v>
      </c>
      <c r="C1" s="947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  <c r="V1" s="718"/>
      <c r="W1" s="718"/>
      <c r="X1" s="718"/>
      <c r="Z1" s="718"/>
      <c r="AA1" s="718"/>
      <c r="AB1" s="718"/>
      <c r="AC1" s="718"/>
      <c r="AD1" s="718"/>
      <c r="AE1" s="718"/>
    </row>
    <row r="2" spans="1:33" s="719" customFormat="1" ht="39.75" customHeight="1">
      <c r="A2" s="720"/>
      <c r="B2" s="947"/>
      <c r="C2" s="947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721"/>
      <c r="Q2" s="721"/>
      <c r="R2" s="721"/>
      <c r="S2" s="721"/>
      <c r="T2" s="721"/>
      <c r="U2" s="721"/>
      <c r="V2" s="721"/>
      <c r="W2" s="721"/>
      <c r="X2" s="721"/>
      <c r="Z2" s="721"/>
      <c r="AA2" s="721"/>
      <c r="AB2" s="721"/>
      <c r="AC2" s="721"/>
      <c r="AD2" s="721"/>
      <c r="AE2" s="721"/>
    </row>
    <row r="3" spans="1:33" s="719" customFormat="1" ht="36" customHeight="1">
      <c r="A3" s="720"/>
      <c r="B3" s="948" t="s">
        <v>289</v>
      </c>
      <c r="C3" s="948"/>
      <c r="D3" s="723"/>
      <c r="E3" s="943" t="s">
        <v>554</v>
      </c>
      <c r="F3" s="943"/>
      <c r="G3" s="943"/>
      <c r="H3" s="943"/>
      <c r="I3" s="943"/>
      <c r="J3" s="943"/>
      <c r="K3" s="723"/>
      <c r="L3" s="943" t="s">
        <v>553</v>
      </c>
      <c r="M3" s="943"/>
      <c r="N3" s="943"/>
      <c r="O3" s="943"/>
      <c r="P3" s="943"/>
      <c r="Q3" s="943"/>
      <c r="R3" s="723"/>
      <c r="S3" s="943" t="s">
        <v>552</v>
      </c>
      <c r="T3" s="943"/>
      <c r="U3" s="943"/>
      <c r="V3" s="943"/>
      <c r="W3" s="943"/>
      <c r="X3" s="943"/>
      <c r="Z3" s="943" t="s">
        <v>551</v>
      </c>
      <c r="AA3" s="943"/>
      <c r="AB3" s="943"/>
      <c r="AC3" s="943"/>
      <c r="AD3" s="943"/>
      <c r="AE3" s="943"/>
      <c r="AF3" s="943"/>
      <c r="AG3" s="943"/>
    </row>
    <row r="4" spans="1:33" s="719" customFormat="1" ht="53.25" customHeight="1">
      <c r="A4" s="720"/>
      <c r="B4" s="948"/>
      <c r="C4" s="948"/>
      <c r="D4" s="725"/>
      <c r="E4" s="946" t="s">
        <v>550</v>
      </c>
      <c r="F4" s="946"/>
      <c r="G4" s="946" t="s">
        <v>549</v>
      </c>
      <c r="H4" s="946"/>
      <c r="I4" s="944" t="s">
        <v>548</v>
      </c>
      <c r="J4" s="944"/>
      <c r="K4" s="725"/>
      <c r="L4" s="946" t="s">
        <v>550</v>
      </c>
      <c r="M4" s="946"/>
      <c r="N4" s="946" t="s">
        <v>549</v>
      </c>
      <c r="O4" s="946"/>
      <c r="P4" s="944" t="s">
        <v>548</v>
      </c>
      <c r="Q4" s="944"/>
      <c r="R4" s="725"/>
      <c r="S4" s="946" t="s">
        <v>550</v>
      </c>
      <c r="T4" s="946"/>
      <c r="U4" s="946" t="s">
        <v>549</v>
      </c>
      <c r="V4" s="946"/>
      <c r="W4" s="944" t="s">
        <v>548</v>
      </c>
      <c r="X4" s="944"/>
      <c r="Z4" s="946" t="s">
        <v>550</v>
      </c>
      <c r="AA4" s="946"/>
      <c r="AB4" s="946" t="s">
        <v>549</v>
      </c>
      <c r="AC4" s="946"/>
      <c r="AD4" s="944" t="s">
        <v>548</v>
      </c>
      <c r="AE4" s="944"/>
      <c r="AF4" s="944" t="s">
        <v>559</v>
      </c>
      <c r="AG4" s="944"/>
    </row>
    <row r="5" spans="1:33" s="719" customFormat="1" ht="38.25" customHeight="1">
      <c r="A5" s="726"/>
      <c r="B5" s="948"/>
      <c r="C5" s="948"/>
      <c r="D5" s="727"/>
      <c r="E5" s="728" t="s">
        <v>546</v>
      </c>
      <c r="F5" s="728" t="s">
        <v>585</v>
      </c>
      <c r="G5" s="728" t="s">
        <v>546</v>
      </c>
      <c r="H5" s="728" t="s">
        <v>585</v>
      </c>
      <c r="I5" s="728" t="s">
        <v>47</v>
      </c>
      <c r="J5" s="728" t="s">
        <v>48</v>
      </c>
      <c r="K5" s="727"/>
      <c r="L5" s="728" t="s">
        <v>546</v>
      </c>
      <c r="M5" s="728" t="s">
        <v>585</v>
      </c>
      <c r="N5" s="728" t="s">
        <v>546</v>
      </c>
      <c r="O5" s="728" t="s">
        <v>585</v>
      </c>
      <c r="P5" s="728" t="s">
        <v>47</v>
      </c>
      <c r="Q5" s="728" t="s">
        <v>48</v>
      </c>
      <c r="R5" s="727"/>
      <c r="S5" s="728" t="s">
        <v>546</v>
      </c>
      <c r="T5" s="728" t="s">
        <v>585</v>
      </c>
      <c r="U5" s="728" t="s">
        <v>546</v>
      </c>
      <c r="V5" s="728" t="s">
        <v>585</v>
      </c>
      <c r="W5" s="728" t="s">
        <v>47</v>
      </c>
      <c r="X5" s="728" t="s">
        <v>48</v>
      </c>
      <c r="Z5" s="728" t="s">
        <v>546</v>
      </c>
      <c r="AA5" s="728" t="s">
        <v>585</v>
      </c>
      <c r="AB5" s="728" t="s">
        <v>546</v>
      </c>
      <c r="AC5" s="728" t="s">
        <v>585</v>
      </c>
      <c r="AD5" s="728" t="s">
        <v>47</v>
      </c>
      <c r="AE5" s="728" t="s">
        <v>48</v>
      </c>
      <c r="AF5" s="728" t="s">
        <v>558</v>
      </c>
      <c r="AG5" s="728" t="s">
        <v>557</v>
      </c>
    </row>
    <row r="6" spans="1:33" s="738" customFormat="1" ht="18" customHeight="1">
      <c r="A6" s="726"/>
      <c r="B6" s="755" t="s">
        <v>198</v>
      </c>
      <c r="C6" s="754" t="s">
        <v>290</v>
      </c>
      <c r="D6" s="742"/>
      <c r="E6" s="741">
        <v>13</v>
      </c>
      <c r="F6" s="741">
        <v>13.633333333333333</v>
      </c>
      <c r="G6" s="741">
        <v>103</v>
      </c>
      <c r="H6" s="741">
        <v>103.93333333333332</v>
      </c>
      <c r="I6" s="741">
        <v>70</v>
      </c>
      <c r="J6" s="741">
        <v>33</v>
      </c>
      <c r="K6" s="742"/>
      <c r="L6" s="741">
        <v>15</v>
      </c>
      <c r="M6" s="741">
        <v>15.1</v>
      </c>
      <c r="N6" s="741">
        <v>26</v>
      </c>
      <c r="O6" s="741">
        <v>26.633333333333336</v>
      </c>
      <c r="P6" s="741">
        <v>19</v>
      </c>
      <c r="Q6" s="741">
        <v>7</v>
      </c>
      <c r="R6" s="742"/>
      <c r="S6" s="741">
        <v>0</v>
      </c>
      <c r="T6" s="741">
        <v>0</v>
      </c>
      <c r="U6" s="741">
        <v>0</v>
      </c>
      <c r="V6" s="741">
        <v>0</v>
      </c>
      <c r="W6" s="741">
        <v>0</v>
      </c>
      <c r="X6" s="741">
        <v>0</v>
      </c>
      <c r="Y6" s="743"/>
      <c r="Z6" s="741">
        <v>28</v>
      </c>
      <c r="AA6" s="741">
        <v>28.733333333333334</v>
      </c>
      <c r="AB6" s="741">
        <v>129</v>
      </c>
      <c r="AC6" s="741">
        <v>130.56666666666666</v>
      </c>
      <c r="AD6" s="741">
        <v>89</v>
      </c>
      <c r="AE6" s="741">
        <v>40</v>
      </c>
      <c r="AF6" s="741">
        <v>6</v>
      </c>
      <c r="AG6" s="741">
        <v>123</v>
      </c>
    </row>
    <row r="7" spans="1:33" ht="15.75">
      <c r="B7" s="756" t="s">
        <v>199</v>
      </c>
      <c r="C7" s="754" t="s">
        <v>291</v>
      </c>
      <c r="D7" s="744"/>
      <c r="E7" s="741">
        <v>0</v>
      </c>
      <c r="F7" s="741">
        <v>0</v>
      </c>
      <c r="G7" s="741">
        <v>0</v>
      </c>
      <c r="H7" s="741">
        <v>0</v>
      </c>
      <c r="I7" s="741">
        <v>0</v>
      </c>
      <c r="J7" s="741">
        <v>0</v>
      </c>
      <c r="K7" s="744"/>
      <c r="L7" s="741">
        <v>0</v>
      </c>
      <c r="M7" s="741">
        <v>0</v>
      </c>
      <c r="N7" s="741">
        <v>0</v>
      </c>
      <c r="O7" s="741">
        <v>0</v>
      </c>
      <c r="P7" s="741">
        <v>0</v>
      </c>
      <c r="Q7" s="741">
        <v>0</v>
      </c>
      <c r="R7" s="744"/>
      <c r="S7" s="741">
        <v>0</v>
      </c>
      <c r="T7" s="741">
        <v>0</v>
      </c>
      <c r="U7" s="741">
        <v>0</v>
      </c>
      <c r="V7" s="741">
        <v>0</v>
      </c>
      <c r="W7" s="741">
        <v>0</v>
      </c>
      <c r="X7" s="741">
        <v>0</v>
      </c>
      <c r="Y7" s="745"/>
      <c r="Z7" s="741">
        <v>0</v>
      </c>
      <c r="AA7" s="741">
        <v>0</v>
      </c>
      <c r="AB7" s="741">
        <v>0</v>
      </c>
      <c r="AC7" s="741">
        <v>0</v>
      </c>
      <c r="AD7" s="741">
        <v>0</v>
      </c>
      <c r="AE7" s="741">
        <v>0</v>
      </c>
      <c r="AF7" s="741">
        <v>0</v>
      </c>
      <c r="AG7" s="741">
        <v>0</v>
      </c>
    </row>
    <row r="8" spans="1:33" ht="15.75">
      <c r="B8" s="756" t="s">
        <v>200</v>
      </c>
      <c r="C8" s="754" t="s">
        <v>292</v>
      </c>
      <c r="D8" s="744"/>
      <c r="E8" s="741">
        <v>7</v>
      </c>
      <c r="F8" s="741">
        <v>7.4333333333333336</v>
      </c>
      <c r="G8" s="741">
        <v>29</v>
      </c>
      <c r="H8" s="741">
        <v>38.1</v>
      </c>
      <c r="I8" s="741">
        <v>29</v>
      </c>
      <c r="J8" s="741">
        <v>0</v>
      </c>
      <c r="K8" s="744"/>
      <c r="L8" s="741">
        <v>2</v>
      </c>
      <c r="M8" s="741">
        <v>2.3666666666666667</v>
      </c>
      <c r="N8" s="741">
        <v>28</v>
      </c>
      <c r="O8" s="741">
        <v>28.366666666666667</v>
      </c>
      <c r="P8" s="741">
        <v>14</v>
      </c>
      <c r="Q8" s="741">
        <v>14</v>
      </c>
      <c r="R8" s="744"/>
      <c r="S8" s="741">
        <v>0</v>
      </c>
      <c r="T8" s="741">
        <v>0</v>
      </c>
      <c r="U8" s="741">
        <v>0</v>
      </c>
      <c r="V8" s="741">
        <v>0</v>
      </c>
      <c r="W8" s="741">
        <v>0</v>
      </c>
      <c r="X8" s="741">
        <v>0</v>
      </c>
      <c r="Y8" s="745"/>
      <c r="Z8" s="741">
        <v>9</v>
      </c>
      <c r="AA8" s="741">
        <v>9.8000000000000007</v>
      </c>
      <c r="AB8" s="741">
        <v>57</v>
      </c>
      <c r="AC8" s="741">
        <v>66.466666666666669</v>
      </c>
      <c r="AD8" s="741">
        <v>43</v>
      </c>
      <c r="AE8" s="741">
        <v>14</v>
      </c>
      <c r="AF8" s="741">
        <v>0</v>
      </c>
      <c r="AG8" s="741">
        <v>57</v>
      </c>
    </row>
    <row r="9" spans="1:33" ht="15.75">
      <c r="B9" s="756" t="s">
        <v>201</v>
      </c>
      <c r="C9" s="754" t="s">
        <v>293</v>
      </c>
      <c r="D9" s="744"/>
      <c r="E9" s="741">
        <v>0</v>
      </c>
      <c r="F9" s="741">
        <v>0</v>
      </c>
      <c r="G9" s="741">
        <v>0</v>
      </c>
      <c r="H9" s="741">
        <v>0</v>
      </c>
      <c r="I9" s="741">
        <v>0</v>
      </c>
      <c r="J9" s="741">
        <v>0</v>
      </c>
      <c r="K9" s="744"/>
      <c r="L9" s="741">
        <v>0</v>
      </c>
      <c r="M9" s="741">
        <v>0</v>
      </c>
      <c r="N9" s="741">
        <v>0</v>
      </c>
      <c r="O9" s="741">
        <v>0</v>
      </c>
      <c r="P9" s="741">
        <v>0</v>
      </c>
      <c r="Q9" s="741">
        <v>0</v>
      </c>
      <c r="R9" s="744"/>
      <c r="S9" s="741">
        <v>0</v>
      </c>
      <c r="T9" s="741">
        <v>0</v>
      </c>
      <c r="U9" s="741">
        <v>0</v>
      </c>
      <c r="V9" s="741">
        <v>0</v>
      </c>
      <c r="W9" s="741">
        <v>0</v>
      </c>
      <c r="X9" s="741">
        <v>0</v>
      </c>
      <c r="Y9" s="745"/>
      <c r="Z9" s="741">
        <v>0</v>
      </c>
      <c r="AA9" s="741">
        <v>0</v>
      </c>
      <c r="AB9" s="741">
        <v>0</v>
      </c>
      <c r="AC9" s="741">
        <v>0</v>
      </c>
      <c r="AD9" s="741">
        <v>0</v>
      </c>
      <c r="AE9" s="741">
        <v>0</v>
      </c>
      <c r="AF9" s="741">
        <v>0</v>
      </c>
      <c r="AG9" s="741">
        <v>0</v>
      </c>
    </row>
    <row r="10" spans="1:33" ht="15.75">
      <c r="B10" s="757" t="s">
        <v>437</v>
      </c>
      <c r="C10" s="753" t="s">
        <v>294</v>
      </c>
      <c r="D10" s="744"/>
      <c r="E10" s="741">
        <v>0</v>
      </c>
      <c r="F10" s="741">
        <v>0</v>
      </c>
      <c r="G10" s="741">
        <v>0</v>
      </c>
      <c r="H10" s="741">
        <v>0</v>
      </c>
      <c r="I10" s="741">
        <v>0</v>
      </c>
      <c r="J10" s="741">
        <v>0</v>
      </c>
      <c r="K10" s="744"/>
      <c r="L10" s="741">
        <v>0</v>
      </c>
      <c r="M10" s="741">
        <v>0</v>
      </c>
      <c r="N10" s="741">
        <v>0</v>
      </c>
      <c r="O10" s="741">
        <v>0</v>
      </c>
      <c r="P10" s="741">
        <v>0</v>
      </c>
      <c r="Q10" s="741">
        <v>0</v>
      </c>
      <c r="R10" s="744"/>
      <c r="S10" s="741">
        <v>0</v>
      </c>
      <c r="T10" s="741">
        <v>0</v>
      </c>
      <c r="U10" s="741">
        <v>0</v>
      </c>
      <c r="V10" s="741">
        <v>0</v>
      </c>
      <c r="W10" s="741">
        <v>0</v>
      </c>
      <c r="X10" s="741">
        <v>0</v>
      </c>
      <c r="Y10" s="745"/>
      <c r="Z10" s="741">
        <v>0</v>
      </c>
      <c r="AA10" s="741">
        <v>0</v>
      </c>
      <c r="AB10" s="741">
        <v>0</v>
      </c>
      <c r="AC10" s="741">
        <v>0</v>
      </c>
      <c r="AD10" s="741">
        <v>0</v>
      </c>
      <c r="AE10" s="741">
        <v>0</v>
      </c>
      <c r="AF10" s="741">
        <v>0</v>
      </c>
      <c r="AG10" s="741">
        <v>0</v>
      </c>
    </row>
    <row r="11" spans="1:33" ht="15.75">
      <c r="B11" s="756" t="s">
        <v>202</v>
      </c>
      <c r="C11" s="754" t="s">
        <v>295</v>
      </c>
      <c r="D11" s="744"/>
      <c r="E11" s="741">
        <v>1</v>
      </c>
      <c r="F11" s="741">
        <v>1</v>
      </c>
      <c r="G11" s="741">
        <v>69</v>
      </c>
      <c r="H11" s="741">
        <v>69</v>
      </c>
      <c r="I11" s="741">
        <v>65</v>
      </c>
      <c r="J11" s="741">
        <v>4</v>
      </c>
      <c r="K11" s="744"/>
      <c r="L11" s="741">
        <v>1</v>
      </c>
      <c r="M11" s="741">
        <v>1</v>
      </c>
      <c r="N11" s="741">
        <v>145</v>
      </c>
      <c r="O11" s="741">
        <v>145</v>
      </c>
      <c r="P11" s="741">
        <v>140</v>
      </c>
      <c r="Q11" s="741">
        <v>5</v>
      </c>
      <c r="R11" s="744"/>
      <c r="S11" s="741">
        <v>0</v>
      </c>
      <c r="T11" s="741">
        <v>0</v>
      </c>
      <c r="U11" s="741">
        <v>0</v>
      </c>
      <c r="V11" s="741">
        <v>0</v>
      </c>
      <c r="W11" s="741">
        <v>0</v>
      </c>
      <c r="X11" s="741">
        <v>0</v>
      </c>
      <c r="Y11" s="745"/>
      <c r="Z11" s="741">
        <v>2</v>
      </c>
      <c r="AA11" s="741">
        <v>2</v>
      </c>
      <c r="AB11" s="741">
        <v>214</v>
      </c>
      <c r="AC11" s="741">
        <v>214</v>
      </c>
      <c r="AD11" s="741">
        <v>205</v>
      </c>
      <c r="AE11" s="741">
        <v>9</v>
      </c>
      <c r="AF11" s="741">
        <v>0</v>
      </c>
      <c r="AG11" s="741">
        <v>214</v>
      </c>
    </row>
    <row r="12" spans="1:33" ht="15.75">
      <c r="B12" s="756" t="s">
        <v>203</v>
      </c>
      <c r="C12" s="754" t="s">
        <v>296</v>
      </c>
      <c r="D12" s="744"/>
      <c r="E12" s="741">
        <v>6</v>
      </c>
      <c r="F12" s="741">
        <v>6.1333333333333329</v>
      </c>
      <c r="G12" s="741">
        <v>20</v>
      </c>
      <c r="H12" s="741">
        <v>24.133333333333333</v>
      </c>
      <c r="I12" s="741">
        <v>19</v>
      </c>
      <c r="J12" s="741">
        <v>1</v>
      </c>
      <c r="K12" s="744"/>
      <c r="L12" s="741">
        <v>0</v>
      </c>
      <c r="M12" s="741">
        <v>0</v>
      </c>
      <c r="N12" s="741">
        <v>0</v>
      </c>
      <c r="O12" s="741">
        <v>0</v>
      </c>
      <c r="P12" s="741">
        <v>0</v>
      </c>
      <c r="Q12" s="741">
        <v>0</v>
      </c>
      <c r="R12" s="744"/>
      <c r="S12" s="741">
        <v>0</v>
      </c>
      <c r="T12" s="741">
        <v>0</v>
      </c>
      <c r="U12" s="741">
        <v>0</v>
      </c>
      <c r="V12" s="741">
        <v>0</v>
      </c>
      <c r="W12" s="741">
        <v>0</v>
      </c>
      <c r="X12" s="741">
        <v>0</v>
      </c>
      <c r="Y12" s="745"/>
      <c r="Z12" s="741">
        <v>6</v>
      </c>
      <c r="AA12" s="741">
        <v>6.1333333333333329</v>
      </c>
      <c r="AB12" s="741">
        <v>20</v>
      </c>
      <c r="AC12" s="741">
        <v>24.133333333333333</v>
      </c>
      <c r="AD12" s="741">
        <v>19</v>
      </c>
      <c r="AE12" s="741">
        <v>1</v>
      </c>
      <c r="AF12" s="741">
        <v>6</v>
      </c>
      <c r="AG12" s="741">
        <v>14</v>
      </c>
    </row>
    <row r="13" spans="1:33" ht="15.75">
      <c r="B13" s="756" t="s">
        <v>204</v>
      </c>
      <c r="C13" s="754" t="s">
        <v>297</v>
      </c>
      <c r="D13" s="744"/>
      <c r="E13" s="741">
        <v>0</v>
      </c>
      <c r="F13" s="741">
        <v>0</v>
      </c>
      <c r="G13" s="741">
        <v>0</v>
      </c>
      <c r="H13" s="741">
        <v>0</v>
      </c>
      <c r="I13" s="741">
        <v>0</v>
      </c>
      <c r="J13" s="741">
        <v>0</v>
      </c>
      <c r="K13" s="744"/>
      <c r="L13" s="741">
        <v>0</v>
      </c>
      <c r="M13" s="741">
        <v>0</v>
      </c>
      <c r="N13" s="741">
        <v>0</v>
      </c>
      <c r="O13" s="741">
        <v>0</v>
      </c>
      <c r="P13" s="741">
        <v>0</v>
      </c>
      <c r="Q13" s="741">
        <v>0</v>
      </c>
      <c r="R13" s="744"/>
      <c r="S13" s="741">
        <v>0</v>
      </c>
      <c r="T13" s="741">
        <v>0</v>
      </c>
      <c r="U13" s="741">
        <v>0</v>
      </c>
      <c r="V13" s="741">
        <v>0</v>
      </c>
      <c r="W13" s="741">
        <v>0</v>
      </c>
      <c r="X13" s="741">
        <v>0</v>
      </c>
      <c r="Y13" s="745"/>
      <c r="Z13" s="741">
        <v>0</v>
      </c>
      <c r="AA13" s="741">
        <v>0</v>
      </c>
      <c r="AB13" s="741">
        <v>0</v>
      </c>
      <c r="AC13" s="741">
        <v>0</v>
      </c>
      <c r="AD13" s="741">
        <v>0</v>
      </c>
      <c r="AE13" s="741">
        <v>0</v>
      </c>
      <c r="AF13" s="741">
        <v>0</v>
      </c>
      <c r="AG13" s="741">
        <v>0</v>
      </c>
    </row>
    <row r="14" spans="1:33" ht="15.75">
      <c r="B14" s="756" t="s">
        <v>192</v>
      </c>
      <c r="C14" s="754" t="s">
        <v>298</v>
      </c>
      <c r="D14" s="744"/>
      <c r="E14" s="741">
        <v>47</v>
      </c>
      <c r="F14" s="741">
        <v>49.900000000000006</v>
      </c>
      <c r="G14" s="741">
        <v>379</v>
      </c>
      <c r="H14" s="741">
        <v>463.43333333333334</v>
      </c>
      <c r="I14" s="741">
        <v>273</v>
      </c>
      <c r="J14" s="741">
        <v>106</v>
      </c>
      <c r="K14" s="744"/>
      <c r="L14" s="741">
        <v>14</v>
      </c>
      <c r="M14" s="741">
        <v>14.2</v>
      </c>
      <c r="N14" s="741">
        <v>134</v>
      </c>
      <c r="O14" s="741">
        <v>134.5</v>
      </c>
      <c r="P14" s="741">
        <v>90</v>
      </c>
      <c r="Q14" s="741">
        <v>44</v>
      </c>
      <c r="R14" s="744"/>
      <c r="S14" s="741">
        <v>0</v>
      </c>
      <c r="T14" s="741">
        <v>0</v>
      </c>
      <c r="U14" s="741">
        <v>0</v>
      </c>
      <c r="V14" s="741">
        <v>0</v>
      </c>
      <c r="W14" s="741">
        <v>0</v>
      </c>
      <c r="X14" s="741">
        <v>0</v>
      </c>
      <c r="Y14" s="745"/>
      <c r="Z14" s="741">
        <v>61</v>
      </c>
      <c r="AA14" s="741">
        <v>64.100000000000009</v>
      </c>
      <c r="AB14" s="741">
        <v>513</v>
      </c>
      <c r="AC14" s="741">
        <v>597.93333333333339</v>
      </c>
      <c r="AD14" s="741">
        <v>363</v>
      </c>
      <c r="AE14" s="741">
        <v>150</v>
      </c>
      <c r="AF14" s="741">
        <v>293</v>
      </c>
      <c r="AG14" s="741">
        <v>220</v>
      </c>
    </row>
    <row r="15" spans="1:33" ht="15.75">
      <c r="B15" s="756" t="s">
        <v>193</v>
      </c>
      <c r="C15" s="754" t="s">
        <v>299</v>
      </c>
      <c r="D15" s="744"/>
      <c r="E15" s="741">
        <v>16</v>
      </c>
      <c r="F15" s="741">
        <v>16</v>
      </c>
      <c r="G15" s="741">
        <v>59</v>
      </c>
      <c r="H15" s="741">
        <v>59.966666666666669</v>
      </c>
      <c r="I15" s="741">
        <v>39</v>
      </c>
      <c r="J15" s="741">
        <v>20</v>
      </c>
      <c r="K15" s="744"/>
      <c r="L15" s="741">
        <v>0</v>
      </c>
      <c r="M15" s="741">
        <v>0</v>
      </c>
      <c r="N15" s="741">
        <v>0</v>
      </c>
      <c r="O15" s="741">
        <v>0</v>
      </c>
      <c r="P15" s="741">
        <v>0</v>
      </c>
      <c r="Q15" s="741">
        <v>0</v>
      </c>
      <c r="R15" s="744"/>
      <c r="S15" s="741">
        <v>0</v>
      </c>
      <c r="T15" s="741">
        <v>0</v>
      </c>
      <c r="U15" s="741">
        <v>0</v>
      </c>
      <c r="V15" s="741">
        <v>0</v>
      </c>
      <c r="W15" s="741">
        <v>0</v>
      </c>
      <c r="X15" s="741">
        <v>0</v>
      </c>
      <c r="Y15" s="745"/>
      <c r="Z15" s="741">
        <v>16</v>
      </c>
      <c r="AA15" s="741">
        <v>16</v>
      </c>
      <c r="AB15" s="741">
        <v>59</v>
      </c>
      <c r="AC15" s="741">
        <v>59.966666666666669</v>
      </c>
      <c r="AD15" s="741">
        <v>39</v>
      </c>
      <c r="AE15" s="741">
        <v>20</v>
      </c>
      <c r="AF15" s="741">
        <v>45</v>
      </c>
      <c r="AG15" s="741">
        <v>14</v>
      </c>
    </row>
    <row r="16" spans="1:33" ht="15.75">
      <c r="B16" s="756" t="s">
        <v>129</v>
      </c>
      <c r="C16" s="754" t="s">
        <v>300</v>
      </c>
      <c r="D16" s="744"/>
      <c r="E16" s="741">
        <v>1</v>
      </c>
      <c r="F16" s="741">
        <v>1</v>
      </c>
      <c r="G16" s="741">
        <v>2</v>
      </c>
      <c r="H16" s="741">
        <v>2.2666666666666666</v>
      </c>
      <c r="I16" s="741">
        <v>2</v>
      </c>
      <c r="J16" s="741">
        <v>0</v>
      </c>
      <c r="K16" s="744"/>
      <c r="L16" s="741">
        <v>0</v>
      </c>
      <c r="M16" s="741">
        <v>0</v>
      </c>
      <c r="N16" s="741">
        <v>0</v>
      </c>
      <c r="O16" s="741">
        <v>0</v>
      </c>
      <c r="P16" s="741">
        <v>0</v>
      </c>
      <c r="Q16" s="741">
        <v>0</v>
      </c>
      <c r="R16" s="744"/>
      <c r="S16" s="741">
        <v>0</v>
      </c>
      <c r="T16" s="741">
        <v>0</v>
      </c>
      <c r="U16" s="741">
        <v>0</v>
      </c>
      <c r="V16" s="741">
        <v>0</v>
      </c>
      <c r="W16" s="741">
        <v>0</v>
      </c>
      <c r="X16" s="741">
        <v>0</v>
      </c>
      <c r="Y16" s="745"/>
      <c r="Z16" s="741">
        <v>1</v>
      </c>
      <c r="AA16" s="741">
        <v>1</v>
      </c>
      <c r="AB16" s="741">
        <v>2</v>
      </c>
      <c r="AC16" s="741">
        <v>2.2666666666666666</v>
      </c>
      <c r="AD16" s="741">
        <v>2</v>
      </c>
      <c r="AE16" s="741">
        <v>0</v>
      </c>
      <c r="AF16" s="741">
        <v>0</v>
      </c>
      <c r="AG16" s="741">
        <v>2</v>
      </c>
    </row>
    <row r="17" spans="2:33" ht="15.75">
      <c r="B17" s="756" t="s">
        <v>130</v>
      </c>
      <c r="C17" s="754" t="s">
        <v>301</v>
      </c>
      <c r="D17" s="744"/>
      <c r="E17" s="741">
        <v>36</v>
      </c>
      <c r="F17" s="741">
        <v>35.033333333333331</v>
      </c>
      <c r="G17" s="741">
        <v>350</v>
      </c>
      <c r="H17" s="741">
        <v>385.86666666666667</v>
      </c>
      <c r="I17" s="741">
        <v>222</v>
      </c>
      <c r="J17" s="741">
        <v>128</v>
      </c>
      <c r="K17" s="744"/>
      <c r="L17" s="741">
        <v>0</v>
      </c>
      <c r="M17" s="741">
        <v>0</v>
      </c>
      <c r="N17" s="741">
        <v>0</v>
      </c>
      <c r="O17" s="741">
        <v>0</v>
      </c>
      <c r="P17" s="741">
        <v>0</v>
      </c>
      <c r="Q17" s="741">
        <v>0</v>
      </c>
      <c r="R17" s="744"/>
      <c r="S17" s="741">
        <v>0</v>
      </c>
      <c r="T17" s="741">
        <v>0</v>
      </c>
      <c r="U17" s="741">
        <v>0</v>
      </c>
      <c r="V17" s="741">
        <v>0</v>
      </c>
      <c r="W17" s="741">
        <v>0</v>
      </c>
      <c r="X17" s="741">
        <v>0</v>
      </c>
      <c r="Y17" s="745"/>
      <c r="Z17" s="741">
        <v>36</v>
      </c>
      <c r="AA17" s="741">
        <v>35.033333333333331</v>
      </c>
      <c r="AB17" s="741">
        <v>350</v>
      </c>
      <c r="AC17" s="741">
        <v>385.86666666666667</v>
      </c>
      <c r="AD17" s="741">
        <v>222</v>
      </c>
      <c r="AE17" s="741">
        <v>128</v>
      </c>
      <c r="AF17" s="741">
        <v>148</v>
      </c>
      <c r="AG17" s="741">
        <v>202</v>
      </c>
    </row>
    <row r="18" spans="2:33" ht="15.75">
      <c r="B18" s="756" t="s">
        <v>122</v>
      </c>
      <c r="C18" s="754" t="s">
        <v>302</v>
      </c>
      <c r="D18" s="744"/>
      <c r="E18" s="741">
        <v>28</v>
      </c>
      <c r="F18" s="741">
        <v>28.833333333333332</v>
      </c>
      <c r="G18" s="741">
        <v>143</v>
      </c>
      <c r="H18" s="741">
        <v>148.06666666666669</v>
      </c>
      <c r="I18" s="741">
        <v>47</v>
      </c>
      <c r="J18" s="741">
        <v>96</v>
      </c>
      <c r="K18" s="744"/>
      <c r="L18" s="741">
        <v>0</v>
      </c>
      <c r="M18" s="741">
        <v>0</v>
      </c>
      <c r="N18" s="741">
        <v>0</v>
      </c>
      <c r="O18" s="741">
        <v>0</v>
      </c>
      <c r="P18" s="741">
        <v>0</v>
      </c>
      <c r="Q18" s="741">
        <v>0</v>
      </c>
      <c r="R18" s="744"/>
      <c r="S18" s="741">
        <v>0</v>
      </c>
      <c r="T18" s="741">
        <v>0</v>
      </c>
      <c r="U18" s="741">
        <v>0</v>
      </c>
      <c r="V18" s="741">
        <v>0</v>
      </c>
      <c r="W18" s="741">
        <v>0</v>
      </c>
      <c r="X18" s="741">
        <v>0</v>
      </c>
      <c r="Y18" s="745"/>
      <c r="Z18" s="741">
        <v>28</v>
      </c>
      <c r="AA18" s="741">
        <v>28.833333333333332</v>
      </c>
      <c r="AB18" s="741">
        <v>143</v>
      </c>
      <c r="AC18" s="741">
        <v>148.06666666666669</v>
      </c>
      <c r="AD18" s="741">
        <v>47</v>
      </c>
      <c r="AE18" s="741">
        <v>96</v>
      </c>
      <c r="AF18" s="741">
        <v>123</v>
      </c>
      <c r="AG18" s="741">
        <v>20</v>
      </c>
    </row>
    <row r="19" spans="2:33" ht="15.75">
      <c r="B19" s="756" t="s">
        <v>125</v>
      </c>
      <c r="C19" s="754" t="s">
        <v>303</v>
      </c>
      <c r="D19" s="744"/>
      <c r="E19" s="741">
        <v>8</v>
      </c>
      <c r="F19" s="741">
        <v>9.2333333333333343</v>
      </c>
      <c r="G19" s="741">
        <v>17</v>
      </c>
      <c r="H19" s="741">
        <v>21.433333333333334</v>
      </c>
      <c r="I19" s="741">
        <v>10</v>
      </c>
      <c r="J19" s="741">
        <v>7</v>
      </c>
      <c r="K19" s="744"/>
      <c r="L19" s="741">
        <v>1</v>
      </c>
      <c r="M19" s="741">
        <v>1</v>
      </c>
      <c r="N19" s="741">
        <v>23</v>
      </c>
      <c r="O19" s="741">
        <v>23.833333333333332</v>
      </c>
      <c r="P19" s="741">
        <v>20</v>
      </c>
      <c r="Q19" s="741">
        <v>3</v>
      </c>
      <c r="R19" s="744"/>
      <c r="S19" s="741">
        <v>0</v>
      </c>
      <c r="T19" s="741">
        <v>0</v>
      </c>
      <c r="U19" s="741">
        <v>0</v>
      </c>
      <c r="V19" s="741">
        <v>0</v>
      </c>
      <c r="W19" s="741">
        <v>0</v>
      </c>
      <c r="X19" s="741">
        <v>0</v>
      </c>
      <c r="Y19" s="745"/>
      <c r="Z19" s="741">
        <v>9</v>
      </c>
      <c r="AA19" s="741">
        <v>10.233333333333334</v>
      </c>
      <c r="AB19" s="741">
        <v>40</v>
      </c>
      <c r="AC19" s="741">
        <v>45.266666666666666</v>
      </c>
      <c r="AD19" s="741">
        <v>30</v>
      </c>
      <c r="AE19" s="741">
        <v>10</v>
      </c>
      <c r="AF19" s="741">
        <v>32</v>
      </c>
      <c r="AG19" s="741">
        <v>8</v>
      </c>
    </row>
    <row r="20" spans="2:33" ht="15.75">
      <c r="B20" s="756" t="s">
        <v>126</v>
      </c>
      <c r="C20" s="754" t="s">
        <v>304</v>
      </c>
      <c r="D20" s="744"/>
      <c r="E20" s="741">
        <v>24</v>
      </c>
      <c r="F20" s="741">
        <v>21.166666666666668</v>
      </c>
      <c r="G20" s="741">
        <v>557</v>
      </c>
      <c r="H20" s="741">
        <v>471.06666666666666</v>
      </c>
      <c r="I20" s="741">
        <v>459</v>
      </c>
      <c r="J20" s="741">
        <v>98</v>
      </c>
      <c r="K20" s="744"/>
      <c r="L20" s="741">
        <v>2</v>
      </c>
      <c r="M20" s="741">
        <v>2</v>
      </c>
      <c r="N20" s="741">
        <v>17</v>
      </c>
      <c r="O20" s="741">
        <v>17</v>
      </c>
      <c r="P20" s="741">
        <v>14</v>
      </c>
      <c r="Q20" s="741">
        <v>3</v>
      </c>
      <c r="R20" s="744"/>
      <c r="S20" s="741">
        <v>0</v>
      </c>
      <c r="T20" s="741">
        <v>0</v>
      </c>
      <c r="U20" s="741">
        <v>0</v>
      </c>
      <c r="V20" s="741">
        <v>0</v>
      </c>
      <c r="W20" s="741">
        <v>0</v>
      </c>
      <c r="X20" s="741">
        <v>0</v>
      </c>
      <c r="Y20" s="745"/>
      <c r="Z20" s="741">
        <v>26</v>
      </c>
      <c r="AA20" s="741">
        <v>23.166666666666668</v>
      </c>
      <c r="AB20" s="741">
        <v>574</v>
      </c>
      <c r="AC20" s="741">
        <v>488.06666666666666</v>
      </c>
      <c r="AD20" s="741">
        <v>473</v>
      </c>
      <c r="AE20" s="741">
        <v>101</v>
      </c>
      <c r="AF20" s="741">
        <v>125</v>
      </c>
      <c r="AG20" s="741">
        <v>449</v>
      </c>
    </row>
    <row r="21" spans="2:33" ht="15.75">
      <c r="B21" s="756" t="s">
        <v>194</v>
      </c>
      <c r="C21" s="754" t="s">
        <v>305</v>
      </c>
      <c r="D21" s="744"/>
      <c r="E21" s="741">
        <v>12</v>
      </c>
      <c r="F21" s="741">
        <v>11.733333333333334</v>
      </c>
      <c r="G21" s="741">
        <v>118</v>
      </c>
      <c r="H21" s="741">
        <v>117.73333333333333</v>
      </c>
      <c r="I21" s="741">
        <v>89</v>
      </c>
      <c r="J21" s="741">
        <v>29</v>
      </c>
      <c r="K21" s="744"/>
      <c r="L21" s="741">
        <v>1</v>
      </c>
      <c r="M21" s="741">
        <v>1</v>
      </c>
      <c r="N21" s="741">
        <v>21</v>
      </c>
      <c r="O21" s="741">
        <v>21</v>
      </c>
      <c r="P21" s="741">
        <v>19</v>
      </c>
      <c r="Q21" s="741">
        <v>2</v>
      </c>
      <c r="R21" s="744"/>
      <c r="S21" s="741">
        <v>0</v>
      </c>
      <c r="T21" s="741">
        <v>0</v>
      </c>
      <c r="U21" s="741">
        <v>0</v>
      </c>
      <c r="V21" s="741">
        <v>0</v>
      </c>
      <c r="W21" s="741">
        <v>0</v>
      </c>
      <c r="X21" s="741">
        <v>0</v>
      </c>
      <c r="Y21" s="745"/>
      <c r="Z21" s="741">
        <v>13</v>
      </c>
      <c r="AA21" s="741">
        <v>12.733333333333334</v>
      </c>
      <c r="AB21" s="741">
        <v>139</v>
      </c>
      <c r="AC21" s="741">
        <v>138.73333333333335</v>
      </c>
      <c r="AD21" s="741">
        <v>108</v>
      </c>
      <c r="AE21" s="741">
        <v>31</v>
      </c>
      <c r="AF21" s="741">
        <v>41</v>
      </c>
      <c r="AG21" s="741">
        <v>98</v>
      </c>
    </row>
    <row r="22" spans="2:33" ht="15.75">
      <c r="B22" s="756" t="s">
        <v>195</v>
      </c>
      <c r="C22" s="754" t="s">
        <v>306</v>
      </c>
      <c r="D22" s="744"/>
      <c r="E22" s="741">
        <v>94</v>
      </c>
      <c r="F22" s="741">
        <v>95.6</v>
      </c>
      <c r="G22" s="741">
        <v>408</v>
      </c>
      <c r="H22" s="741">
        <v>417.80000000000007</v>
      </c>
      <c r="I22" s="741">
        <v>256</v>
      </c>
      <c r="J22" s="741">
        <v>152</v>
      </c>
      <c r="K22" s="744"/>
      <c r="L22" s="741">
        <v>2</v>
      </c>
      <c r="M22" s="741">
        <v>2</v>
      </c>
      <c r="N22" s="741">
        <v>2</v>
      </c>
      <c r="O22" s="741">
        <v>2</v>
      </c>
      <c r="P22" s="741">
        <v>1</v>
      </c>
      <c r="Q22" s="741">
        <v>1</v>
      </c>
      <c r="R22" s="744"/>
      <c r="S22" s="741">
        <v>0</v>
      </c>
      <c r="T22" s="741">
        <v>0</v>
      </c>
      <c r="U22" s="741">
        <v>0</v>
      </c>
      <c r="V22" s="741">
        <v>0</v>
      </c>
      <c r="W22" s="741">
        <v>0</v>
      </c>
      <c r="X22" s="741">
        <v>0</v>
      </c>
      <c r="Y22" s="745"/>
      <c r="Z22" s="741">
        <v>96</v>
      </c>
      <c r="AA22" s="741">
        <v>97.6</v>
      </c>
      <c r="AB22" s="741">
        <v>410</v>
      </c>
      <c r="AC22" s="741">
        <v>419.80000000000007</v>
      </c>
      <c r="AD22" s="741">
        <v>257</v>
      </c>
      <c r="AE22" s="741">
        <v>153</v>
      </c>
      <c r="AF22" s="741">
        <v>329</v>
      </c>
      <c r="AG22" s="741">
        <v>81</v>
      </c>
    </row>
    <row r="23" spans="2:33" ht="15.75">
      <c r="B23" s="756" t="s">
        <v>189</v>
      </c>
      <c r="C23" s="754" t="s">
        <v>307</v>
      </c>
      <c r="D23" s="744"/>
      <c r="E23" s="741">
        <v>0</v>
      </c>
      <c r="F23" s="741">
        <v>0</v>
      </c>
      <c r="G23" s="741">
        <v>0</v>
      </c>
      <c r="H23" s="741">
        <v>0</v>
      </c>
      <c r="I23" s="741">
        <v>0</v>
      </c>
      <c r="J23" s="741">
        <v>0</v>
      </c>
      <c r="K23" s="744"/>
      <c r="L23" s="741">
        <v>0</v>
      </c>
      <c r="M23" s="741">
        <v>0</v>
      </c>
      <c r="N23" s="741">
        <v>0</v>
      </c>
      <c r="O23" s="741">
        <v>0</v>
      </c>
      <c r="P23" s="741">
        <v>0</v>
      </c>
      <c r="Q23" s="741">
        <v>0</v>
      </c>
      <c r="R23" s="744"/>
      <c r="S23" s="741">
        <v>0</v>
      </c>
      <c r="T23" s="741">
        <v>0</v>
      </c>
      <c r="U23" s="741">
        <v>0</v>
      </c>
      <c r="V23" s="741">
        <v>0</v>
      </c>
      <c r="W23" s="741">
        <v>0</v>
      </c>
      <c r="X23" s="741">
        <v>0</v>
      </c>
      <c r="Y23" s="745"/>
      <c r="Z23" s="741">
        <v>0</v>
      </c>
      <c r="AA23" s="741">
        <v>0</v>
      </c>
      <c r="AB23" s="741">
        <v>0</v>
      </c>
      <c r="AC23" s="741">
        <v>0</v>
      </c>
      <c r="AD23" s="741">
        <v>0</v>
      </c>
      <c r="AE23" s="741">
        <v>0</v>
      </c>
      <c r="AF23" s="741">
        <v>0</v>
      </c>
      <c r="AG23" s="741">
        <v>0</v>
      </c>
    </row>
    <row r="24" spans="2:33" ht="15.75">
      <c r="B24" s="756" t="s">
        <v>131</v>
      </c>
      <c r="C24" s="754" t="s">
        <v>308</v>
      </c>
      <c r="D24" s="744"/>
      <c r="E24" s="741">
        <v>22</v>
      </c>
      <c r="F24" s="741">
        <v>19.733333333333334</v>
      </c>
      <c r="G24" s="741">
        <v>250</v>
      </c>
      <c r="H24" s="741">
        <v>179.83333333333334</v>
      </c>
      <c r="I24" s="741">
        <v>198</v>
      </c>
      <c r="J24" s="741">
        <v>52</v>
      </c>
      <c r="K24" s="744"/>
      <c r="L24" s="741">
        <v>3</v>
      </c>
      <c r="M24" s="741">
        <v>3</v>
      </c>
      <c r="N24" s="741">
        <v>25</v>
      </c>
      <c r="O24" s="741">
        <v>25.5</v>
      </c>
      <c r="P24" s="741">
        <v>17</v>
      </c>
      <c r="Q24" s="741">
        <v>8</v>
      </c>
      <c r="R24" s="744"/>
      <c r="S24" s="741">
        <v>0</v>
      </c>
      <c r="T24" s="741">
        <v>0</v>
      </c>
      <c r="U24" s="741">
        <v>0</v>
      </c>
      <c r="V24" s="741">
        <v>0</v>
      </c>
      <c r="W24" s="741">
        <v>0</v>
      </c>
      <c r="X24" s="741">
        <v>0</v>
      </c>
      <c r="Y24" s="745"/>
      <c r="Z24" s="741">
        <v>25</v>
      </c>
      <c r="AA24" s="741">
        <v>22.733333333333334</v>
      </c>
      <c r="AB24" s="741">
        <v>275</v>
      </c>
      <c r="AC24" s="741">
        <v>205.33333333333334</v>
      </c>
      <c r="AD24" s="741">
        <v>215</v>
      </c>
      <c r="AE24" s="741">
        <v>60</v>
      </c>
      <c r="AF24" s="741">
        <v>53</v>
      </c>
      <c r="AG24" s="741">
        <v>222</v>
      </c>
    </row>
    <row r="25" spans="2:33" ht="15.75">
      <c r="B25" s="756" t="s">
        <v>123</v>
      </c>
      <c r="C25" s="754" t="s">
        <v>309</v>
      </c>
      <c r="D25" s="744"/>
      <c r="E25" s="741">
        <v>4</v>
      </c>
      <c r="F25" s="741">
        <v>4</v>
      </c>
      <c r="G25" s="741">
        <v>49</v>
      </c>
      <c r="H25" s="741">
        <v>63.233333333333334</v>
      </c>
      <c r="I25" s="741">
        <v>46</v>
      </c>
      <c r="J25" s="741">
        <v>3</v>
      </c>
      <c r="K25" s="744"/>
      <c r="L25" s="741">
        <v>0</v>
      </c>
      <c r="M25" s="741">
        <v>0</v>
      </c>
      <c r="N25" s="741">
        <v>0</v>
      </c>
      <c r="O25" s="741">
        <v>0</v>
      </c>
      <c r="P25" s="741">
        <v>0</v>
      </c>
      <c r="Q25" s="741">
        <v>0</v>
      </c>
      <c r="R25" s="744"/>
      <c r="S25" s="741">
        <v>0</v>
      </c>
      <c r="T25" s="741">
        <v>0</v>
      </c>
      <c r="U25" s="741">
        <v>0</v>
      </c>
      <c r="V25" s="741">
        <v>0</v>
      </c>
      <c r="W25" s="741">
        <v>0</v>
      </c>
      <c r="X25" s="741">
        <v>0</v>
      </c>
      <c r="Y25" s="745"/>
      <c r="Z25" s="741">
        <v>4</v>
      </c>
      <c r="AA25" s="741">
        <v>4</v>
      </c>
      <c r="AB25" s="741">
        <v>49</v>
      </c>
      <c r="AC25" s="741">
        <v>63.233333333333334</v>
      </c>
      <c r="AD25" s="741">
        <v>46</v>
      </c>
      <c r="AE25" s="741">
        <v>3</v>
      </c>
      <c r="AF25" s="741">
        <v>2</v>
      </c>
      <c r="AG25" s="741">
        <v>47</v>
      </c>
    </row>
    <row r="26" spans="2:33" ht="15.75">
      <c r="B26" s="756" t="s">
        <v>205</v>
      </c>
      <c r="C26" s="754" t="s">
        <v>310</v>
      </c>
      <c r="D26" s="744"/>
      <c r="E26" s="741">
        <v>36</v>
      </c>
      <c r="F26" s="741">
        <v>36.433333333333337</v>
      </c>
      <c r="G26" s="741">
        <v>825</v>
      </c>
      <c r="H26" s="741">
        <v>848.63333333333333</v>
      </c>
      <c r="I26" s="741">
        <v>601</v>
      </c>
      <c r="J26" s="741">
        <v>223</v>
      </c>
      <c r="K26" s="744"/>
      <c r="L26" s="741">
        <v>1</v>
      </c>
      <c r="M26" s="741">
        <v>1</v>
      </c>
      <c r="N26" s="741">
        <v>2</v>
      </c>
      <c r="O26" s="741">
        <v>2</v>
      </c>
      <c r="P26" s="741">
        <v>2</v>
      </c>
      <c r="Q26" s="741">
        <v>0</v>
      </c>
      <c r="R26" s="744"/>
      <c r="S26" s="741">
        <v>0</v>
      </c>
      <c r="T26" s="741">
        <v>0</v>
      </c>
      <c r="U26" s="741">
        <v>0</v>
      </c>
      <c r="V26" s="741">
        <v>0</v>
      </c>
      <c r="W26" s="741">
        <v>0</v>
      </c>
      <c r="X26" s="741">
        <v>0</v>
      </c>
      <c r="Y26" s="745"/>
      <c r="Z26" s="741">
        <v>37</v>
      </c>
      <c r="AA26" s="741">
        <v>37.433333333333337</v>
      </c>
      <c r="AB26" s="741">
        <v>827</v>
      </c>
      <c r="AC26" s="741">
        <v>850.63333333333333</v>
      </c>
      <c r="AD26" s="741">
        <v>603</v>
      </c>
      <c r="AE26" s="741">
        <v>223</v>
      </c>
      <c r="AF26" s="741">
        <v>61</v>
      </c>
      <c r="AG26" s="741">
        <v>766</v>
      </c>
    </row>
    <row r="27" spans="2:33" ht="15.75">
      <c r="B27" s="756" t="s">
        <v>187</v>
      </c>
      <c r="C27" s="754" t="s">
        <v>311</v>
      </c>
      <c r="D27" s="744"/>
      <c r="E27" s="741">
        <v>73</v>
      </c>
      <c r="F27" s="741">
        <v>71.566666666666663</v>
      </c>
      <c r="G27" s="741">
        <v>1457</v>
      </c>
      <c r="H27" s="741">
        <v>1574.1000000000001</v>
      </c>
      <c r="I27" s="741">
        <v>1219</v>
      </c>
      <c r="J27" s="741">
        <v>238</v>
      </c>
      <c r="K27" s="744"/>
      <c r="L27" s="741">
        <v>1</v>
      </c>
      <c r="M27" s="741">
        <v>1</v>
      </c>
      <c r="N27" s="741">
        <v>2</v>
      </c>
      <c r="O27" s="741">
        <v>2</v>
      </c>
      <c r="P27" s="741">
        <v>2</v>
      </c>
      <c r="Q27" s="741">
        <v>0</v>
      </c>
      <c r="R27" s="744"/>
      <c r="S27" s="741">
        <v>0</v>
      </c>
      <c r="T27" s="741">
        <v>0</v>
      </c>
      <c r="U27" s="741">
        <v>0</v>
      </c>
      <c r="V27" s="741">
        <v>0</v>
      </c>
      <c r="W27" s="741">
        <v>0</v>
      </c>
      <c r="X27" s="741">
        <v>0</v>
      </c>
      <c r="Y27" s="745"/>
      <c r="Z27" s="741">
        <v>74</v>
      </c>
      <c r="AA27" s="741">
        <v>72.566666666666663</v>
      </c>
      <c r="AB27" s="741">
        <v>1459</v>
      </c>
      <c r="AC27" s="741">
        <v>1576.1000000000001</v>
      </c>
      <c r="AD27" s="741">
        <v>1221</v>
      </c>
      <c r="AE27" s="741">
        <v>238</v>
      </c>
      <c r="AF27" s="741">
        <v>62</v>
      </c>
      <c r="AG27" s="741">
        <v>1397</v>
      </c>
    </row>
    <row r="28" spans="2:33" ht="15.75">
      <c r="B28" s="756" t="s">
        <v>196</v>
      </c>
      <c r="C28" s="754" t="s">
        <v>312</v>
      </c>
      <c r="D28" s="744"/>
      <c r="E28" s="741">
        <v>25</v>
      </c>
      <c r="F28" s="741">
        <v>26.699999999999996</v>
      </c>
      <c r="G28" s="741">
        <v>471</v>
      </c>
      <c r="H28" s="741">
        <v>423.16666666666669</v>
      </c>
      <c r="I28" s="741">
        <v>451</v>
      </c>
      <c r="J28" s="741">
        <v>20</v>
      </c>
      <c r="K28" s="744"/>
      <c r="L28" s="741">
        <v>2</v>
      </c>
      <c r="M28" s="741">
        <v>2</v>
      </c>
      <c r="N28" s="741">
        <v>76</v>
      </c>
      <c r="O28" s="741">
        <v>76.933333333333337</v>
      </c>
      <c r="P28" s="741">
        <v>68</v>
      </c>
      <c r="Q28" s="741">
        <v>8</v>
      </c>
      <c r="R28" s="744"/>
      <c r="S28" s="741">
        <v>0</v>
      </c>
      <c r="T28" s="741">
        <v>0</v>
      </c>
      <c r="U28" s="741">
        <v>0</v>
      </c>
      <c r="V28" s="741">
        <v>0</v>
      </c>
      <c r="W28" s="741">
        <v>0</v>
      </c>
      <c r="X28" s="741">
        <v>0</v>
      </c>
      <c r="Y28" s="745"/>
      <c r="Z28" s="741">
        <v>27</v>
      </c>
      <c r="AA28" s="741">
        <v>28.699999999999996</v>
      </c>
      <c r="AB28" s="741">
        <v>547</v>
      </c>
      <c r="AC28" s="741">
        <v>500.1</v>
      </c>
      <c r="AD28" s="741">
        <v>519</v>
      </c>
      <c r="AE28" s="741">
        <v>28</v>
      </c>
      <c r="AF28" s="741">
        <v>30</v>
      </c>
      <c r="AG28" s="741">
        <v>517</v>
      </c>
    </row>
    <row r="29" spans="2:33" ht="15.75">
      <c r="B29" s="756" t="s">
        <v>313</v>
      </c>
      <c r="C29" s="754" t="s">
        <v>314</v>
      </c>
      <c r="D29" s="744"/>
      <c r="E29" s="741">
        <v>75</v>
      </c>
      <c r="F29" s="741">
        <v>77.3</v>
      </c>
      <c r="G29" s="741">
        <v>511</v>
      </c>
      <c r="H29" s="741">
        <v>588.26666666666665</v>
      </c>
      <c r="I29" s="741">
        <v>416</v>
      </c>
      <c r="J29" s="741">
        <v>95</v>
      </c>
      <c r="K29" s="744"/>
      <c r="L29" s="741">
        <v>1</v>
      </c>
      <c r="M29" s="741">
        <v>1</v>
      </c>
      <c r="N29" s="741">
        <v>4</v>
      </c>
      <c r="O29" s="741">
        <v>4</v>
      </c>
      <c r="P29" s="741">
        <v>4</v>
      </c>
      <c r="Q29" s="741">
        <v>0</v>
      </c>
      <c r="R29" s="744"/>
      <c r="S29" s="741">
        <v>0</v>
      </c>
      <c r="T29" s="741">
        <v>0</v>
      </c>
      <c r="U29" s="741">
        <v>0</v>
      </c>
      <c r="V29" s="741">
        <v>0</v>
      </c>
      <c r="W29" s="741">
        <v>0</v>
      </c>
      <c r="X29" s="741">
        <v>0</v>
      </c>
      <c r="Y29" s="745"/>
      <c r="Z29" s="741">
        <v>76</v>
      </c>
      <c r="AA29" s="741">
        <v>78.3</v>
      </c>
      <c r="AB29" s="741">
        <v>515</v>
      </c>
      <c r="AC29" s="741">
        <v>592.26666666666665</v>
      </c>
      <c r="AD29" s="741">
        <v>420</v>
      </c>
      <c r="AE29" s="741">
        <v>95</v>
      </c>
      <c r="AF29" s="741">
        <v>209</v>
      </c>
      <c r="AG29" s="741">
        <v>306</v>
      </c>
    </row>
    <row r="30" spans="2:33" ht="15.75">
      <c r="B30" s="756" t="s">
        <v>190</v>
      </c>
      <c r="C30" s="754" t="s">
        <v>315</v>
      </c>
      <c r="D30" s="744"/>
      <c r="E30" s="741">
        <v>12</v>
      </c>
      <c r="F30" s="741">
        <v>11.566666666666666</v>
      </c>
      <c r="G30" s="741">
        <v>134</v>
      </c>
      <c r="H30" s="741">
        <v>135.5</v>
      </c>
      <c r="I30" s="741">
        <v>91</v>
      </c>
      <c r="J30" s="741">
        <v>43</v>
      </c>
      <c r="K30" s="744"/>
      <c r="L30" s="741">
        <v>0</v>
      </c>
      <c r="M30" s="741">
        <v>0</v>
      </c>
      <c r="N30" s="741">
        <v>0</v>
      </c>
      <c r="O30" s="741">
        <v>0</v>
      </c>
      <c r="P30" s="741">
        <v>0</v>
      </c>
      <c r="Q30" s="741">
        <v>0</v>
      </c>
      <c r="R30" s="744"/>
      <c r="S30" s="741">
        <v>0</v>
      </c>
      <c r="T30" s="741">
        <v>0</v>
      </c>
      <c r="U30" s="741">
        <v>0</v>
      </c>
      <c r="V30" s="741">
        <v>0</v>
      </c>
      <c r="W30" s="741">
        <v>0</v>
      </c>
      <c r="X30" s="741">
        <v>0</v>
      </c>
      <c r="Y30" s="745"/>
      <c r="Z30" s="741">
        <v>12</v>
      </c>
      <c r="AA30" s="741">
        <v>11.566666666666666</v>
      </c>
      <c r="AB30" s="741">
        <v>134</v>
      </c>
      <c r="AC30" s="741">
        <v>135.5</v>
      </c>
      <c r="AD30" s="741">
        <v>91</v>
      </c>
      <c r="AE30" s="741">
        <v>43</v>
      </c>
      <c r="AF30" s="741">
        <v>86</v>
      </c>
      <c r="AG30" s="741">
        <v>48</v>
      </c>
    </row>
    <row r="31" spans="2:33" ht="15.75">
      <c r="B31" s="756" t="s">
        <v>191</v>
      </c>
      <c r="C31" s="754" t="s">
        <v>316</v>
      </c>
      <c r="D31" s="744"/>
      <c r="E31" s="741">
        <v>11</v>
      </c>
      <c r="F31" s="741">
        <v>11.1</v>
      </c>
      <c r="G31" s="741">
        <v>97</v>
      </c>
      <c r="H31" s="741">
        <v>102.86666666666667</v>
      </c>
      <c r="I31" s="741">
        <v>55</v>
      </c>
      <c r="J31" s="741">
        <v>42</v>
      </c>
      <c r="K31" s="744"/>
      <c r="L31" s="741">
        <v>0</v>
      </c>
      <c r="M31" s="741">
        <v>0</v>
      </c>
      <c r="N31" s="741">
        <v>0</v>
      </c>
      <c r="O31" s="741">
        <v>0</v>
      </c>
      <c r="P31" s="741">
        <v>0</v>
      </c>
      <c r="Q31" s="741">
        <v>0</v>
      </c>
      <c r="R31" s="744"/>
      <c r="S31" s="741">
        <v>0</v>
      </c>
      <c r="T31" s="741">
        <v>0</v>
      </c>
      <c r="U31" s="741">
        <v>0</v>
      </c>
      <c r="V31" s="741">
        <v>0</v>
      </c>
      <c r="W31" s="741">
        <v>0</v>
      </c>
      <c r="X31" s="741">
        <v>0</v>
      </c>
      <c r="Y31" s="745"/>
      <c r="Z31" s="741">
        <v>11</v>
      </c>
      <c r="AA31" s="741">
        <v>11.1</v>
      </c>
      <c r="AB31" s="741">
        <v>97</v>
      </c>
      <c r="AC31" s="741">
        <v>102.86666666666667</v>
      </c>
      <c r="AD31" s="741">
        <v>55</v>
      </c>
      <c r="AE31" s="741">
        <v>42</v>
      </c>
      <c r="AF31" s="741">
        <v>11</v>
      </c>
      <c r="AG31" s="741">
        <v>86</v>
      </c>
    </row>
    <row r="32" spans="2:33" ht="15.75">
      <c r="B32" s="756" t="s">
        <v>206</v>
      </c>
      <c r="C32" s="754" t="s">
        <v>317</v>
      </c>
      <c r="D32" s="744"/>
      <c r="E32" s="741">
        <v>34</v>
      </c>
      <c r="F32" s="741">
        <v>35.566666666666663</v>
      </c>
      <c r="G32" s="741">
        <v>147</v>
      </c>
      <c r="H32" s="741">
        <v>156.36666666666667</v>
      </c>
      <c r="I32" s="741">
        <v>90</v>
      </c>
      <c r="J32" s="741">
        <v>57</v>
      </c>
      <c r="K32" s="744"/>
      <c r="L32" s="741">
        <v>1</v>
      </c>
      <c r="M32" s="741">
        <v>1</v>
      </c>
      <c r="N32" s="741">
        <v>4</v>
      </c>
      <c r="O32" s="741">
        <v>4</v>
      </c>
      <c r="P32" s="741">
        <v>4</v>
      </c>
      <c r="Q32" s="741">
        <v>0</v>
      </c>
      <c r="R32" s="744"/>
      <c r="S32" s="741">
        <v>0</v>
      </c>
      <c r="T32" s="741">
        <v>0</v>
      </c>
      <c r="U32" s="741">
        <v>0</v>
      </c>
      <c r="V32" s="741">
        <v>0</v>
      </c>
      <c r="W32" s="741">
        <v>0</v>
      </c>
      <c r="X32" s="741">
        <v>0</v>
      </c>
      <c r="Y32" s="745"/>
      <c r="Z32" s="741">
        <v>35</v>
      </c>
      <c r="AA32" s="741">
        <v>36.566666666666663</v>
      </c>
      <c r="AB32" s="741">
        <v>151</v>
      </c>
      <c r="AC32" s="741">
        <v>160.36666666666667</v>
      </c>
      <c r="AD32" s="741">
        <v>94</v>
      </c>
      <c r="AE32" s="741">
        <v>57</v>
      </c>
      <c r="AF32" s="741">
        <v>47</v>
      </c>
      <c r="AG32" s="741">
        <v>104</v>
      </c>
    </row>
    <row r="33" spans="2:33" ht="15.75">
      <c r="B33" s="756" t="s">
        <v>207</v>
      </c>
      <c r="C33" s="754" t="s">
        <v>318</v>
      </c>
      <c r="D33" s="744"/>
      <c r="E33" s="741">
        <v>45</v>
      </c>
      <c r="F33" s="741">
        <v>46.266666666666666</v>
      </c>
      <c r="G33" s="741">
        <v>5605</v>
      </c>
      <c r="H33" s="741">
        <v>5503.2</v>
      </c>
      <c r="I33" s="741">
        <v>4569</v>
      </c>
      <c r="J33" s="741">
        <v>1036</v>
      </c>
      <c r="K33" s="744"/>
      <c r="L33" s="741">
        <v>0</v>
      </c>
      <c r="M33" s="741">
        <v>0</v>
      </c>
      <c r="N33" s="741">
        <v>0</v>
      </c>
      <c r="O33" s="741">
        <v>0</v>
      </c>
      <c r="P33" s="741">
        <v>0</v>
      </c>
      <c r="Q33" s="741">
        <v>0</v>
      </c>
      <c r="R33" s="744"/>
      <c r="S33" s="741">
        <v>0</v>
      </c>
      <c r="T33" s="741">
        <v>0</v>
      </c>
      <c r="U33" s="741">
        <v>0</v>
      </c>
      <c r="V33" s="741">
        <v>0</v>
      </c>
      <c r="W33" s="741">
        <v>0</v>
      </c>
      <c r="X33" s="741">
        <v>0</v>
      </c>
      <c r="Y33" s="745"/>
      <c r="Z33" s="741">
        <v>45</v>
      </c>
      <c r="AA33" s="741">
        <v>46.266666666666666</v>
      </c>
      <c r="AB33" s="741">
        <v>5605</v>
      </c>
      <c r="AC33" s="741">
        <v>5503.2</v>
      </c>
      <c r="AD33" s="741">
        <v>4569</v>
      </c>
      <c r="AE33" s="741">
        <v>1036</v>
      </c>
      <c r="AF33" s="741">
        <v>16</v>
      </c>
      <c r="AG33" s="741">
        <v>5589</v>
      </c>
    </row>
    <row r="34" spans="2:33" ht="15.75">
      <c r="B34" s="756" t="s">
        <v>127</v>
      </c>
      <c r="C34" s="754" t="s">
        <v>319</v>
      </c>
      <c r="D34" s="744"/>
      <c r="E34" s="741">
        <v>9</v>
      </c>
      <c r="F34" s="741">
        <v>9.8666666666666671</v>
      </c>
      <c r="G34" s="741">
        <v>25</v>
      </c>
      <c r="H34" s="741">
        <v>25.933333333333334</v>
      </c>
      <c r="I34" s="741">
        <v>23</v>
      </c>
      <c r="J34" s="741">
        <v>2</v>
      </c>
      <c r="K34" s="744"/>
      <c r="L34" s="741">
        <v>0</v>
      </c>
      <c r="M34" s="741">
        <v>0</v>
      </c>
      <c r="N34" s="741">
        <v>0</v>
      </c>
      <c r="O34" s="741">
        <v>0</v>
      </c>
      <c r="P34" s="741">
        <v>0</v>
      </c>
      <c r="Q34" s="741">
        <v>0</v>
      </c>
      <c r="R34" s="744"/>
      <c r="S34" s="741">
        <v>0</v>
      </c>
      <c r="T34" s="741">
        <v>0</v>
      </c>
      <c r="U34" s="741">
        <v>0</v>
      </c>
      <c r="V34" s="741">
        <v>0</v>
      </c>
      <c r="W34" s="741">
        <v>0</v>
      </c>
      <c r="X34" s="741">
        <v>0</v>
      </c>
      <c r="Y34" s="745"/>
      <c r="Z34" s="741">
        <v>9</v>
      </c>
      <c r="AA34" s="741">
        <v>9.8666666666666671</v>
      </c>
      <c r="AB34" s="741">
        <v>25</v>
      </c>
      <c r="AC34" s="741">
        <v>25.933333333333334</v>
      </c>
      <c r="AD34" s="741">
        <v>23</v>
      </c>
      <c r="AE34" s="741">
        <v>2</v>
      </c>
      <c r="AF34" s="741">
        <v>4</v>
      </c>
      <c r="AG34" s="741">
        <v>21</v>
      </c>
    </row>
    <row r="35" spans="2:33" ht="15.75">
      <c r="B35" s="756" t="s">
        <v>197</v>
      </c>
      <c r="C35" s="754" t="s">
        <v>320</v>
      </c>
      <c r="D35" s="744"/>
      <c r="E35" s="741">
        <v>21</v>
      </c>
      <c r="F35" s="741">
        <v>20.166666666666668</v>
      </c>
      <c r="G35" s="741">
        <v>170</v>
      </c>
      <c r="H35" s="741">
        <v>165.99999999999997</v>
      </c>
      <c r="I35" s="741">
        <v>130</v>
      </c>
      <c r="J35" s="741">
        <v>40</v>
      </c>
      <c r="K35" s="744"/>
      <c r="L35" s="741">
        <v>2</v>
      </c>
      <c r="M35" s="741">
        <v>2</v>
      </c>
      <c r="N35" s="741">
        <v>170</v>
      </c>
      <c r="O35" s="741">
        <v>174.4</v>
      </c>
      <c r="P35" s="741">
        <v>112</v>
      </c>
      <c r="Q35" s="741">
        <v>58</v>
      </c>
      <c r="R35" s="744"/>
      <c r="S35" s="741">
        <v>0</v>
      </c>
      <c r="T35" s="741">
        <v>0</v>
      </c>
      <c r="U35" s="741">
        <v>0</v>
      </c>
      <c r="V35" s="741">
        <v>0</v>
      </c>
      <c r="W35" s="741">
        <v>0</v>
      </c>
      <c r="X35" s="741">
        <v>0</v>
      </c>
      <c r="Y35" s="745"/>
      <c r="Z35" s="741">
        <v>23</v>
      </c>
      <c r="AA35" s="741">
        <v>22.166666666666668</v>
      </c>
      <c r="AB35" s="741">
        <v>340</v>
      </c>
      <c r="AC35" s="741">
        <v>340.4</v>
      </c>
      <c r="AD35" s="741">
        <v>242</v>
      </c>
      <c r="AE35" s="741">
        <v>98</v>
      </c>
      <c r="AF35" s="741">
        <v>83</v>
      </c>
      <c r="AG35" s="741">
        <v>257</v>
      </c>
    </row>
    <row r="36" spans="2:33" ht="15.75">
      <c r="B36" s="756" t="s">
        <v>208</v>
      </c>
      <c r="C36" s="754" t="s">
        <v>321</v>
      </c>
      <c r="D36" s="744"/>
      <c r="E36" s="741">
        <v>15</v>
      </c>
      <c r="F36" s="741">
        <v>15.166666666666666</v>
      </c>
      <c r="G36" s="741">
        <v>166</v>
      </c>
      <c r="H36" s="741">
        <v>176.73333333333335</v>
      </c>
      <c r="I36" s="741">
        <v>85</v>
      </c>
      <c r="J36" s="741">
        <v>81</v>
      </c>
      <c r="K36" s="744"/>
      <c r="L36" s="741">
        <v>1</v>
      </c>
      <c r="M36" s="741">
        <v>1</v>
      </c>
      <c r="N36" s="741">
        <v>9</v>
      </c>
      <c r="O36" s="741">
        <v>9</v>
      </c>
      <c r="P36" s="741">
        <v>5</v>
      </c>
      <c r="Q36" s="741">
        <v>4</v>
      </c>
      <c r="R36" s="744"/>
      <c r="S36" s="741">
        <v>0</v>
      </c>
      <c r="T36" s="741">
        <v>0</v>
      </c>
      <c r="U36" s="741">
        <v>0</v>
      </c>
      <c r="V36" s="741">
        <v>0</v>
      </c>
      <c r="W36" s="741">
        <v>0</v>
      </c>
      <c r="X36" s="741">
        <v>0</v>
      </c>
      <c r="Y36" s="745"/>
      <c r="Z36" s="741">
        <v>16</v>
      </c>
      <c r="AA36" s="741">
        <v>16.166666666666664</v>
      </c>
      <c r="AB36" s="741">
        <v>175</v>
      </c>
      <c r="AC36" s="741">
        <v>185.73333333333335</v>
      </c>
      <c r="AD36" s="741">
        <v>90</v>
      </c>
      <c r="AE36" s="741">
        <v>85</v>
      </c>
      <c r="AF36" s="741">
        <v>112</v>
      </c>
      <c r="AG36" s="741">
        <v>63</v>
      </c>
    </row>
    <row r="37" spans="2:33" ht="15.75">
      <c r="B37" s="756" t="s">
        <v>209</v>
      </c>
      <c r="C37" s="754" t="s">
        <v>322</v>
      </c>
      <c r="D37" s="744"/>
      <c r="E37" s="741">
        <v>22</v>
      </c>
      <c r="F37" s="741">
        <v>22.066666666666666</v>
      </c>
      <c r="G37" s="741">
        <v>129</v>
      </c>
      <c r="H37" s="741">
        <v>132.86666666666667</v>
      </c>
      <c r="I37" s="741">
        <v>107</v>
      </c>
      <c r="J37" s="741">
        <v>22</v>
      </c>
      <c r="K37" s="744"/>
      <c r="L37" s="741">
        <v>1</v>
      </c>
      <c r="M37" s="741">
        <v>1</v>
      </c>
      <c r="N37" s="741">
        <v>1</v>
      </c>
      <c r="O37" s="741">
        <v>1</v>
      </c>
      <c r="P37" s="741">
        <v>1</v>
      </c>
      <c r="Q37" s="741">
        <v>0</v>
      </c>
      <c r="R37" s="744"/>
      <c r="S37" s="741">
        <v>0</v>
      </c>
      <c r="T37" s="741">
        <v>0</v>
      </c>
      <c r="U37" s="741">
        <v>0</v>
      </c>
      <c r="V37" s="741">
        <v>0</v>
      </c>
      <c r="W37" s="741">
        <v>0</v>
      </c>
      <c r="X37" s="741">
        <v>0</v>
      </c>
      <c r="Y37" s="745"/>
      <c r="Z37" s="741">
        <v>23</v>
      </c>
      <c r="AA37" s="741">
        <v>23.066666666666666</v>
      </c>
      <c r="AB37" s="741">
        <v>130</v>
      </c>
      <c r="AC37" s="741">
        <v>133.86666666666667</v>
      </c>
      <c r="AD37" s="741">
        <v>108</v>
      </c>
      <c r="AE37" s="741">
        <v>22</v>
      </c>
      <c r="AF37" s="741">
        <v>36</v>
      </c>
      <c r="AG37" s="741">
        <v>94</v>
      </c>
    </row>
    <row r="38" spans="2:33" ht="15.75">
      <c r="B38" s="756" t="s">
        <v>210</v>
      </c>
      <c r="C38" s="754" t="s">
        <v>323</v>
      </c>
      <c r="D38" s="744"/>
      <c r="E38" s="741">
        <v>6</v>
      </c>
      <c r="F38" s="741">
        <v>6.4</v>
      </c>
      <c r="G38" s="741">
        <v>19</v>
      </c>
      <c r="H38" s="741">
        <v>19.799999999999997</v>
      </c>
      <c r="I38" s="741">
        <v>17</v>
      </c>
      <c r="J38" s="741">
        <v>2</v>
      </c>
      <c r="K38" s="744"/>
      <c r="L38" s="741">
        <v>1</v>
      </c>
      <c r="M38" s="741">
        <v>1</v>
      </c>
      <c r="N38" s="741">
        <v>2</v>
      </c>
      <c r="O38" s="741">
        <v>2</v>
      </c>
      <c r="P38" s="741">
        <v>2</v>
      </c>
      <c r="Q38" s="741">
        <v>0</v>
      </c>
      <c r="R38" s="744"/>
      <c r="S38" s="741">
        <v>0</v>
      </c>
      <c r="T38" s="741">
        <v>0</v>
      </c>
      <c r="U38" s="741">
        <v>0</v>
      </c>
      <c r="V38" s="741">
        <v>0</v>
      </c>
      <c r="W38" s="741">
        <v>0</v>
      </c>
      <c r="X38" s="741">
        <v>0</v>
      </c>
      <c r="Y38" s="745"/>
      <c r="Z38" s="741">
        <v>7</v>
      </c>
      <c r="AA38" s="741">
        <v>7.4</v>
      </c>
      <c r="AB38" s="741">
        <v>21</v>
      </c>
      <c r="AC38" s="741">
        <v>21.799999999999997</v>
      </c>
      <c r="AD38" s="741">
        <v>19</v>
      </c>
      <c r="AE38" s="741">
        <v>2</v>
      </c>
      <c r="AF38" s="741">
        <v>5</v>
      </c>
      <c r="AG38" s="741">
        <v>16</v>
      </c>
    </row>
    <row r="39" spans="2:33" ht="15.75">
      <c r="B39" s="756" t="s">
        <v>211</v>
      </c>
      <c r="C39" s="754" t="s">
        <v>324</v>
      </c>
      <c r="D39" s="744"/>
      <c r="E39" s="741">
        <v>1</v>
      </c>
      <c r="F39" s="741">
        <v>1</v>
      </c>
      <c r="G39" s="741">
        <v>1</v>
      </c>
      <c r="H39" s="741">
        <v>1</v>
      </c>
      <c r="I39" s="741">
        <v>1</v>
      </c>
      <c r="J39" s="741">
        <v>0</v>
      </c>
      <c r="K39" s="744"/>
      <c r="L39" s="741">
        <v>2</v>
      </c>
      <c r="M39" s="741">
        <v>2</v>
      </c>
      <c r="N39" s="741">
        <v>6</v>
      </c>
      <c r="O39" s="741">
        <v>6</v>
      </c>
      <c r="P39" s="741">
        <v>5</v>
      </c>
      <c r="Q39" s="741">
        <v>1</v>
      </c>
      <c r="R39" s="744"/>
      <c r="S39" s="741">
        <v>0</v>
      </c>
      <c r="T39" s="741">
        <v>0</v>
      </c>
      <c r="U39" s="741">
        <v>0</v>
      </c>
      <c r="V39" s="741">
        <v>0</v>
      </c>
      <c r="W39" s="741">
        <v>0</v>
      </c>
      <c r="X39" s="741">
        <v>0</v>
      </c>
      <c r="Y39" s="745"/>
      <c r="Z39" s="741">
        <v>3</v>
      </c>
      <c r="AA39" s="741">
        <v>3</v>
      </c>
      <c r="AB39" s="741">
        <v>7</v>
      </c>
      <c r="AC39" s="741">
        <v>7</v>
      </c>
      <c r="AD39" s="741">
        <v>6</v>
      </c>
      <c r="AE39" s="741">
        <v>1</v>
      </c>
      <c r="AF39" s="741">
        <v>1</v>
      </c>
      <c r="AG39" s="741">
        <v>6</v>
      </c>
    </row>
    <row r="40" spans="2:33" ht="15.75">
      <c r="B40" s="756" t="s">
        <v>325</v>
      </c>
      <c r="C40" s="754" t="s">
        <v>326</v>
      </c>
      <c r="D40" s="744"/>
      <c r="E40" s="741">
        <v>0</v>
      </c>
      <c r="F40" s="741">
        <v>0</v>
      </c>
      <c r="G40" s="741">
        <v>0</v>
      </c>
      <c r="H40" s="741">
        <v>0</v>
      </c>
      <c r="I40" s="741">
        <v>0</v>
      </c>
      <c r="J40" s="741">
        <v>0</v>
      </c>
      <c r="K40" s="744"/>
      <c r="L40" s="741">
        <v>0</v>
      </c>
      <c r="M40" s="741">
        <v>0</v>
      </c>
      <c r="N40" s="741">
        <v>0</v>
      </c>
      <c r="O40" s="741">
        <v>0</v>
      </c>
      <c r="P40" s="741">
        <v>0</v>
      </c>
      <c r="Q40" s="741">
        <v>0</v>
      </c>
      <c r="R40" s="744"/>
      <c r="S40" s="741">
        <v>0</v>
      </c>
      <c r="T40" s="741">
        <v>0</v>
      </c>
      <c r="U40" s="741">
        <v>0</v>
      </c>
      <c r="V40" s="741">
        <v>0</v>
      </c>
      <c r="W40" s="741">
        <v>0</v>
      </c>
      <c r="X40" s="741">
        <v>0</v>
      </c>
      <c r="Y40" s="745"/>
      <c r="Z40" s="741">
        <v>0</v>
      </c>
      <c r="AA40" s="741">
        <v>0</v>
      </c>
      <c r="AB40" s="741">
        <v>0</v>
      </c>
      <c r="AC40" s="741">
        <v>0</v>
      </c>
      <c r="AD40" s="741">
        <v>0</v>
      </c>
      <c r="AE40" s="741">
        <v>0</v>
      </c>
      <c r="AF40" s="741">
        <v>0</v>
      </c>
      <c r="AG40" s="741">
        <v>0</v>
      </c>
    </row>
    <row r="41" spans="2:33" ht="15.75">
      <c r="B41" s="756" t="s">
        <v>212</v>
      </c>
      <c r="C41" s="754" t="s">
        <v>327</v>
      </c>
      <c r="D41" s="744"/>
      <c r="E41" s="741">
        <v>3</v>
      </c>
      <c r="F41" s="741">
        <v>1.9</v>
      </c>
      <c r="G41" s="741">
        <v>25</v>
      </c>
      <c r="H41" s="741">
        <v>15.799999999999999</v>
      </c>
      <c r="I41" s="741">
        <v>12</v>
      </c>
      <c r="J41" s="741">
        <v>13</v>
      </c>
      <c r="K41" s="744"/>
      <c r="L41" s="741">
        <v>1</v>
      </c>
      <c r="M41" s="741">
        <v>1</v>
      </c>
      <c r="N41" s="741">
        <v>7</v>
      </c>
      <c r="O41" s="741">
        <v>7</v>
      </c>
      <c r="P41" s="741">
        <v>6</v>
      </c>
      <c r="Q41" s="741">
        <v>1</v>
      </c>
      <c r="R41" s="744"/>
      <c r="S41" s="741">
        <v>0</v>
      </c>
      <c r="T41" s="741">
        <v>0</v>
      </c>
      <c r="U41" s="741">
        <v>0</v>
      </c>
      <c r="V41" s="741">
        <v>0</v>
      </c>
      <c r="W41" s="741">
        <v>0</v>
      </c>
      <c r="X41" s="741">
        <v>0</v>
      </c>
      <c r="Y41" s="745"/>
      <c r="Z41" s="741">
        <v>4</v>
      </c>
      <c r="AA41" s="741">
        <v>2.9</v>
      </c>
      <c r="AB41" s="741">
        <v>32</v>
      </c>
      <c r="AC41" s="741">
        <v>22.799999999999997</v>
      </c>
      <c r="AD41" s="741">
        <v>18</v>
      </c>
      <c r="AE41" s="741">
        <v>14</v>
      </c>
      <c r="AF41" s="741">
        <v>0</v>
      </c>
      <c r="AG41" s="741">
        <v>32</v>
      </c>
    </row>
    <row r="42" spans="2:33" ht="15.75">
      <c r="B42" s="756" t="s">
        <v>213</v>
      </c>
      <c r="C42" s="754" t="s">
        <v>328</v>
      </c>
      <c r="D42" s="744"/>
      <c r="E42" s="741">
        <v>1</v>
      </c>
      <c r="F42" s="741">
        <v>1</v>
      </c>
      <c r="G42" s="741">
        <v>5</v>
      </c>
      <c r="H42" s="741">
        <v>5</v>
      </c>
      <c r="I42" s="741">
        <v>5</v>
      </c>
      <c r="J42" s="741">
        <v>0</v>
      </c>
      <c r="K42" s="744"/>
      <c r="L42" s="741">
        <v>0</v>
      </c>
      <c r="M42" s="741">
        <v>0</v>
      </c>
      <c r="N42" s="741">
        <v>0</v>
      </c>
      <c r="O42" s="741">
        <v>0</v>
      </c>
      <c r="P42" s="741">
        <v>0</v>
      </c>
      <c r="Q42" s="741">
        <v>0</v>
      </c>
      <c r="R42" s="744"/>
      <c r="S42" s="741">
        <v>0</v>
      </c>
      <c r="T42" s="741">
        <v>0</v>
      </c>
      <c r="U42" s="741">
        <v>0</v>
      </c>
      <c r="V42" s="741">
        <v>0</v>
      </c>
      <c r="W42" s="741">
        <v>0</v>
      </c>
      <c r="X42" s="741">
        <v>0</v>
      </c>
      <c r="Y42" s="745"/>
      <c r="Z42" s="741">
        <v>1</v>
      </c>
      <c r="AA42" s="741">
        <v>1</v>
      </c>
      <c r="AB42" s="741">
        <v>5</v>
      </c>
      <c r="AC42" s="741">
        <v>5</v>
      </c>
      <c r="AD42" s="741">
        <v>5</v>
      </c>
      <c r="AE42" s="741">
        <v>0</v>
      </c>
      <c r="AF42" s="741">
        <v>5</v>
      </c>
      <c r="AG42" s="741">
        <v>0</v>
      </c>
    </row>
    <row r="43" spans="2:33" ht="15.75">
      <c r="B43" s="756" t="s">
        <v>214</v>
      </c>
      <c r="C43" s="754" t="s">
        <v>329</v>
      </c>
      <c r="D43" s="744"/>
      <c r="E43" s="741">
        <v>22</v>
      </c>
      <c r="F43" s="741">
        <v>23.2</v>
      </c>
      <c r="G43" s="741">
        <v>91</v>
      </c>
      <c r="H43" s="741">
        <v>98.2</v>
      </c>
      <c r="I43" s="741">
        <v>62</v>
      </c>
      <c r="J43" s="741">
        <v>29</v>
      </c>
      <c r="K43" s="744"/>
      <c r="L43" s="741">
        <v>2</v>
      </c>
      <c r="M43" s="741">
        <v>2</v>
      </c>
      <c r="N43" s="741">
        <v>14</v>
      </c>
      <c r="O43" s="741">
        <v>14.3</v>
      </c>
      <c r="P43" s="741">
        <v>14</v>
      </c>
      <c r="Q43" s="741">
        <v>0</v>
      </c>
      <c r="R43" s="744"/>
      <c r="S43" s="741">
        <v>0</v>
      </c>
      <c r="T43" s="741">
        <v>0</v>
      </c>
      <c r="U43" s="741">
        <v>0</v>
      </c>
      <c r="V43" s="741">
        <v>0</v>
      </c>
      <c r="W43" s="741">
        <v>0</v>
      </c>
      <c r="X43" s="741">
        <v>0</v>
      </c>
      <c r="Y43" s="745"/>
      <c r="Z43" s="741">
        <v>24</v>
      </c>
      <c r="AA43" s="741">
        <v>25.2</v>
      </c>
      <c r="AB43" s="741">
        <v>105</v>
      </c>
      <c r="AC43" s="741">
        <v>112.5</v>
      </c>
      <c r="AD43" s="741">
        <v>76</v>
      </c>
      <c r="AE43" s="741">
        <v>29</v>
      </c>
      <c r="AF43" s="741">
        <v>47</v>
      </c>
      <c r="AG43" s="741">
        <v>58</v>
      </c>
    </row>
    <row r="44" spans="2:33" ht="15.75">
      <c r="B44" s="756" t="s">
        <v>215</v>
      </c>
      <c r="C44" s="754" t="s">
        <v>330</v>
      </c>
      <c r="D44" s="744"/>
      <c r="E44" s="741">
        <v>5</v>
      </c>
      <c r="F44" s="741">
        <v>5</v>
      </c>
      <c r="G44" s="741">
        <v>41</v>
      </c>
      <c r="H44" s="741">
        <v>42.8</v>
      </c>
      <c r="I44" s="741">
        <v>37</v>
      </c>
      <c r="J44" s="741">
        <v>4</v>
      </c>
      <c r="K44" s="744"/>
      <c r="L44" s="741">
        <v>0</v>
      </c>
      <c r="M44" s="741">
        <v>0</v>
      </c>
      <c r="N44" s="741">
        <v>0</v>
      </c>
      <c r="O44" s="741">
        <v>0</v>
      </c>
      <c r="P44" s="741">
        <v>0</v>
      </c>
      <c r="Q44" s="741">
        <v>0</v>
      </c>
      <c r="R44" s="744"/>
      <c r="S44" s="741">
        <v>0</v>
      </c>
      <c r="T44" s="741">
        <v>0</v>
      </c>
      <c r="U44" s="741">
        <v>0</v>
      </c>
      <c r="V44" s="741">
        <v>0</v>
      </c>
      <c r="W44" s="741">
        <v>0</v>
      </c>
      <c r="X44" s="741">
        <v>0</v>
      </c>
      <c r="Y44" s="745"/>
      <c r="Z44" s="741">
        <v>5</v>
      </c>
      <c r="AA44" s="741">
        <v>5</v>
      </c>
      <c r="AB44" s="741">
        <v>41</v>
      </c>
      <c r="AC44" s="741">
        <v>42.8</v>
      </c>
      <c r="AD44" s="741">
        <v>37</v>
      </c>
      <c r="AE44" s="741">
        <v>4</v>
      </c>
      <c r="AF44" s="741">
        <v>3</v>
      </c>
      <c r="AG44" s="741">
        <v>38</v>
      </c>
    </row>
    <row r="45" spans="2:33" ht="15.75">
      <c r="B45" s="756" t="s">
        <v>216</v>
      </c>
      <c r="C45" s="754" t="s">
        <v>331</v>
      </c>
      <c r="D45" s="744"/>
      <c r="E45" s="741">
        <v>49</v>
      </c>
      <c r="F45" s="741">
        <v>47.5</v>
      </c>
      <c r="G45" s="741">
        <v>136</v>
      </c>
      <c r="H45" s="741">
        <v>154.29999999999998</v>
      </c>
      <c r="I45" s="741">
        <v>106</v>
      </c>
      <c r="J45" s="741">
        <v>30</v>
      </c>
      <c r="K45" s="744"/>
      <c r="L45" s="741">
        <v>1</v>
      </c>
      <c r="M45" s="741">
        <v>1</v>
      </c>
      <c r="N45" s="741">
        <v>1</v>
      </c>
      <c r="O45" s="741">
        <v>1</v>
      </c>
      <c r="P45" s="741">
        <v>1</v>
      </c>
      <c r="Q45" s="741">
        <v>0</v>
      </c>
      <c r="R45" s="744"/>
      <c r="S45" s="741">
        <v>0</v>
      </c>
      <c r="T45" s="741">
        <v>0</v>
      </c>
      <c r="U45" s="741">
        <v>0</v>
      </c>
      <c r="V45" s="741">
        <v>0</v>
      </c>
      <c r="W45" s="741">
        <v>0</v>
      </c>
      <c r="X45" s="741">
        <v>0</v>
      </c>
      <c r="Y45" s="745"/>
      <c r="Z45" s="741">
        <v>50</v>
      </c>
      <c r="AA45" s="741">
        <v>48.5</v>
      </c>
      <c r="AB45" s="741">
        <v>137</v>
      </c>
      <c r="AC45" s="741">
        <v>155.29999999999998</v>
      </c>
      <c r="AD45" s="741">
        <v>107</v>
      </c>
      <c r="AE45" s="741">
        <v>30</v>
      </c>
      <c r="AF45" s="741">
        <v>50</v>
      </c>
      <c r="AG45" s="741">
        <v>87</v>
      </c>
    </row>
    <row r="46" spans="2:33" ht="15.75">
      <c r="B46" s="756" t="s">
        <v>217</v>
      </c>
      <c r="C46" s="754" t="s">
        <v>332</v>
      </c>
      <c r="D46" s="744"/>
      <c r="E46" s="741">
        <v>118</v>
      </c>
      <c r="F46" s="741">
        <v>120.53333333333333</v>
      </c>
      <c r="G46" s="741">
        <v>356</v>
      </c>
      <c r="H46" s="741">
        <v>366.16666666666663</v>
      </c>
      <c r="I46" s="741">
        <v>241</v>
      </c>
      <c r="J46" s="741">
        <v>115</v>
      </c>
      <c r="K46" s="744"/>
      <c r="L46" s="741">
        <v>4</v>
      </c>
      <c r="M46" s="741">
        <v>4</v>
      </c>
      <c r="N46" s="741">
        <v>7</v>
      </c>
      <c r="O46" s="741">
        <v>7</v>
      </c>
      <c r="P46" s="741">
        <v>5</v>
      </c>
      <c r="Q46" s="741">
        <v>2</v>
      </c>
      <c r="R46" s="744"/>
      <c r="S46" s="741">
        <v>0</v>
      </c>
      <c r="T46" s="741">
        <v>0</v>
      </c>
      <c r="U46" s="741">
        <v>0</v>
      </c>
      <c r="V46" s="741">
        <v>0</v>
      </c>
      <c r="W46" s="741">
        <v>0</v>
      </c>
      <c r="X46" s="741">
        <v>0</v>
      </c>
      <c r="Y46" s="745"/>
      <c r="Z46" s="741">
        <v>122</v>
      </c>
      <c r="AA46" s="741">
        <v>124.53333333333333</v>
      </c>
      <c r="AB46" s="741">
        <v>363</v>
      </c>
      <c r="AC46" s="741">
        <v>373.16666666666663</v>
      </c>
      <c r="AD46" s="741">
        <v>246</v>
      </c>
      <c r="AE46" s="741">
        <v>117</v>
      </c>
      <c r="AF46" s="741">
        <v>262</v>
      </c>
      <c r="AG46" s="741">
        <v>101</v>
      </c>
    </row>
    <row r="47" spans="2:33" ht="15.75">
      <c r="B47" s="756" t="s">
        <v>218</v>
      </c>
      <c r="C47" s="772" t="s">
        <v>568</v>
      </c>
      <c r="D47" s="744"/>
      <c r="E47" s="741">
        <v>212</v>
      </c>
      <c r="F47" s="741">
        <v>214.1333333333333</v>
      </c>
      <c r="G47" s="741">
        <v>794</v>
      </c>
      <c r="H47" s="741">
        <v>822.63333333333344</v>
      </c>
      <c r="I47" s="741">
        <v>490</v>
      </c>
      <c r="J47" s="741">
        <v>304</v>
      </c>
      <c r="K47" s="744"/>
      <c r="L47" s="741">
        <v>25</v>
      </c>
      <c r="M47" s="741">
        <v>24.966666666666669</v>
      </c>
      <c r="N47" s="741">
        <v>164</v>
      </c>
      <c r="O47" s="741">
        <v>164.9</v>
      </c>
      <c r="P47" s="741">
        <v>103</v>
      </c>
      <c r="Q47" s="741">
        <v>61</v>
      </c>
      <c r="R47" s="744"/>
      <c r="S47" s="741">
        <v>0</v>
      </c>
      <c r="T47" s="741">
        <v>0</v>
      </c>
      <c r="U47" s="741">
        <v>0</v>
      </c>
      <c r="V47" s="741">
        <v>0</v>
      </c>
      <c r="W47" s="741">
        <v>0</v>
      </c>
      <c r="X47" s="741">
        <v>0</v>
      </c>
      <c r="Y47" s="745"/>
      <c r="Z47" s="741">
        <v>237</v>
      </c>
      <c r="AA47" s="741">
        <v>239.09999999999997</v>
      </c>
      <c r="AB47" s="741">
        <v>958</v>
      </c>
      <c r="AC47" s="741">
        <v>987.53333333333342</v>
      </c>
      <c r="AD47" s="741">
        <v>593</v>
      </c>
      <c r="AE47" s="741">
        <v>365</v>
      </c>
      <c r="AF47" s="741">
        <v>744</v>
      </c>
      <c r="AG47" s="741">
        <v>214</v>
      </c>
    </row>
    <row r="48" spans="2:33" ht="15.75">
      <c r="B48" s="756" t="s">
        <v>219</v>
      </c>
      <c r="C48" s="754" t="s">
        <v>333</v>
      </c>
      <c r="D48" s="744"/>
      <c r="E48" s="741">
        <v>250</v>
      </c>
      <c r="F48" s="741">
        <v>258.76666666666671</v>
      </c>
      <c r="G48" s="741">
        <v>786</v>
      </c>
      <c r="H48" s="741">
        <v>846.5</v>
      </c>
      <c r="I48" s="741">
        <v>257</v>
      </c>
      <c r="J48" s="741">
        <v>529</v>
      </c>
      <c r="K48" s="744"/>
      <c r="L48" s="741">
        <v>24</v>
      </c>
      <c r="M48" s="741">
        <v>24.4</v>
      </c>
      <c r="N48" s="741">
        <v>59</v>
      </c>
      <c r="O48" s="741">
        <v>59.699999999999996</v>
      </c>
      <c r="P48" s="741">
        <v>18</v>
      </c>
      <c r="Q48" s="741">
        <v>41</v>
      </c>
      <c r="R48" s="744"/>
      <c r="S48" s="741">
        <v>0</v>
      </c>
      <c r="T48" s="741">
        <v>0</v>
      </c>
      <c r="U48" s="741">
        <v>0</v>
      </c>
      <c r="V48" s="741">
        <v>0</v>
      </c>
      <c r="W48" s="741">
        <v>0</v>
      </c>
      <c r="X48" s="741">
        <v>0</v>
      </c>
      <c r="Y48" s="745"/>
      <c r="Z48" s="741">
        <v>274</v>
      </c>
      <c r="AA48" s="741">
        <v>283.16666666666669</v>
      </c>
      <c r="AB48" s="741">
        <v>845</v>
      </c>
      <c r="AC48" s="741">
        <v>906.2</v>
      </c>
      <c r="AD48" s="741">
        <v>275</v>
      </c>
      <c r="AE48" s="741">
        <v>570</v>
      </c>
      <c r="AF48" s="741">
        <v>572</v>
      </c>
      <c r="AG48" s="741">
        <v>273</v>
      </c>
    </row>
    <row r="49" spans="2:33" ht="15.75">
      <c r="B49" s="756" t="s">
        <v>334</v>
      </c>
      <c r="C49" s="754" t="s">
        <v>335</v>
      </c>
      <c r="D49" s="744"/>
      <c r="E49" s="741">
        <v>50</v>
      </c>
      <c r="F49" s="741">
        <v>50.733333333333334</v>
      </c>
      <c r="G49" s="741">
        <v>147</v>
      </c>
      <c r="H49" s="741">
        <v>147.56666666666666</v>
      </c>
      <c r="I49" s="741">
        <v>110</v>
      </c>
      <c r="J49" s="741">
        <v>37</v>
      </c>
      <c r="K49" s="744"/>
      <c r="L49" s="741">
        <v>2</v>
      </c>
      <c r="M49" s="741">
        <v>2</v>
      </c>
      <c r="N49" s="741">
        <v>3</v>
      </c>
      <c r="O49" s="741">
        <v>3.2666666666666666</v>
      </c>
      <c r="P49" s="741">
        <v>3</v>
      </c>
      <c r="Q49" s="741">
        <v>0</v>
      </c>
      <c r="R49" s="744"/>
      <c r="S49" s="741">
        <v>0</v>
      </c>
      <c r="T49" s="741">
        <v>0</v>
      </c>
      <c r="U49" s="741">
        <v>0</v>
      </c>
      <c r="V49" s="741">
        <v>0</v>
      </c>
      <c r="W49" s="741">
        <v>0</v>
      </c>
      <c r="X49" s="741">
        <v>0</v>
      </c>
      <c r="Y49" s="745"/>
      <c r="Z49" s="741">
        <v>52</v>
      </c>
      <c r="AA49" s="741">
        <v>52.733333333333334</v>
      </c>
      <c r="AB49" s="741">
        <v>150</v>
      </c>
      <c r="AC49" s="741">
        <v>150.83333333333334</v>
      </c>
      <c r="AD49" s="741">
        <v>113</v>
      </c>
      <c r="AE49" s="741">
        <v>37</v>
      </c>
      <c r="AF49" s="741">
        <v>53</v>
      </c>
      <c r="AG49" s="741">
        <v>97</v>
      </c>
    </row>
    <row r="50" spans="2:33" ht="15.75">
      <c r="B50" s="756" t="s">
        <v>336</v>
      </c>
      <c r="C50" s="754" t="s">
        <v>337</v>
      </c>
      <c r="D50" s="744"/>
      <c r="E50" s="741">
        <v>0</v>
      </c>
      <c r="F50" s="741">
        <v>0</v>
      </c>
      <c r="G50" s="741">
        <v>0</v>
      </c>
      <c r="H50" s="741">
        <v>0</v>
      </c>
      <c r="I50" s="741">
        <v>0</v>
      </c>
      <c r="J50" s="741">
        <v>0</v>
      </c>
      <c r="K50" s="744"/>
      <c r="L50" s="741">
        <v>0</v>
      </c>
      <c r="M50" s="741">
        <v>0</v>
      </c>
      <c r="N50" s="741">
        <v>0</v>
      </c>
      <c r="O50" s="741">
        <v>0</v>
      </c>
      <c r="P50" s="741">
        <v>0</v>
      </c>
      <c r="Q50" s="741">
        <v>0</v>
      </c>
      <c r="R50" s="744"/>
      <c r="S50" s="741">
        <v>0</v>
      </c>
      <c r="T50" s="741">
        <v>0</v>
      </c>
      <c r="U50" s="741">
        <v>0</v>
      </c>
      <c r="V50" s="741">
        <v>0</v>
      </c>
      <c r="W50" s="741">
        <v>0</v>
      </c>
      <c r="X50" s="741">
        <v>0</v>
      </c>
      <c r="Y50" s="745"/>
      <c r="Z50" s="741">
        <v>0</v>
      </c>
      <c r="AA50" s="741">
        <v>0</v>
      </c>
      <c r="AB50" s="741">
        <v>0</v>
      </c>
      <c r="AC50" s="741">
        <v>0</v>
      </c>
      <c r="AD50" s="741">
        <v>0</v>
      </c>
      <c r="AE50" s="741">
        <v>0</v>
      </c>
      <c r="AF50" s="741">
        <v>0</v>
      </c>
      <c r="AG50" s="741">
        <v>0</v>
      </c>
    </row>
    <row r="51" spans="2:33" ht="15.75">
      <c r="B51" s="756" t="s">
        <v>338</v>
      </c>
      <c r="C51" s="754" t="s">
        <v>339</v>
      </c>
      <c r="D51" s="744"/>
      <c r="E51" s="741">
        <v>8</v>
      </c>
      <c r="F51" s="741">
        <v>8.2666666666666657</v>
      </c>
      <c r="G51" s="741">
        <v>209</v>
      </c>
      <c r="H51" s="741">
        <v>210.16666666666669</v>
      </c>
      <c r="I51" s="741">
        <v>77</v>
      </c>
      <c r="J51" s="741">
        <v>132</v>
      </c>
      <c r="K51" s="744"/>
      <c r="L51" s="741">
        <v>2</v>
      </c>
      <c r="M51" s="741">
        <v>4</v>
      </c>
      <c r="N51" s="741">
        <v>6</v>
      </c>
      <c r="O51" s="741">
        <v>15.999999999999998</v>
      </c>
      <c r="P51" s="741">
        <v>4</v>
      </c>
      <c r="Q51" s="741">
        <v>2</v>
      </c>
      <c r="R51" s="744"/>
      <c r="S51" s="741">
        <v>0</v>
      </c>
      <c r="T51" s="741">
        <v>0</v>
      </c>
      <c r="U51" s="741">
        <v>0</v>
      </c>
      <c r="V51" s="741">
        <v>0</v>
      </c>
      <c r="W51" s="741">
        <v>0</v>
      </c>
      <c r="X51" s="741">
        <v>0</v>
      </c>
      <c r="Y51" s="745"/>
      <c r="Z51" s="741">
        <v>10</v>
      </c>
      <c r="AA51" s="741">
        <v>12.266666666666666</v>
      </c>
      <c r="AB51" s="741">
        <v>215</v>
      </c>
      <c r="AC51" s="741">
        <v>226.16666666666669</v>
      </c>
      <c r="AD51" s="741">
        <v>81</v>
      </c>
      <c r="AE51" s="741">
        <v>134</v>
      </c>
      <c r="AF51" s="741">
        <v>196</v>
      </c>
      <c r="AG51" s="741">
        <v>19</v>
      </c>
    </row>
    <row r="52" spans="2:33" ht="15.75">
      <c r="B52" s="756" t="s">
        <v>340</v>
      </c>
      <c r="C52" s="754" t="s">
        <v>341</v>
      </c>
      <c r="D52" s="744"/>
      <c r="E52" s="741">
        <v>54</v>
      </c>
      <c r="F52" s="741">
        <v>53.966666666666661</v>
      </c>
      <c r="G52" s="741">
        <v>694</v>
      </c>
      <c r="H52" s="741">
        <v>699.90000000000009</v>
      </c>
      <c r="I52" s="741">
        <v>495</v>
      </c>
      <c r="J52" s="741">
        <v>199</v>
      </c>
      <c r="K52" s="744"/>
      <c r="L52" s="741">
        <v>3</v>
      </c>
      <c r="M52" s="741">
        <v>3</v>
      </c>
      <c r="N52" s="741">
        <v>10</v>
      </c>
      <c r="O52" s="741">
        <v>10</v>
      </c>
      <c r="P52" s="741">
        <v>7</v>
      </c>
      <c r="Q52" s="741">
        <v>3</v>
      </c>
      <c r="R52" s="744"/>
      <c r="S52" s="741">
        <v>0</v>
      </c>
      <c r="T52" s="741">
        <v>0</v>
      </c>
      <c r="U52" s="741">
        <v>0</v>
      </c>
      <c r="V52" s="741">
        <v>0</v>
      </c>
      <c r="W52" s="741">
        <v>0</v>
      </c>
      <c r="X52" s="741">
        <v>0</v>
      </c>
      <c r="Y52" s="745"/>
      <c r="Z52" s="741">
        <v>57</v>
      </c>
      <c r="AA52" s="741">
        <v>56.966666666666661</v>
      </c>
      <c r="AB52" s="741">
        <v>704</v>
      </c>
      <c r="AC52" s="741">
        <v>709.90000000000009</v>
      </c>
      <c r="AD52" s="741">
        <v>502</v>
      </c>
      <c r="AE52" s="741">
        <v>202</v>
      </c>
      <c r="AF52" s="741">
        <v>262</v>
      </c>
      <c r="AG52" s="741">
        <v>442</v>
      </c>
    </row>
    <row r="53" spans="2:33" ht="15.75">
      <c r="B53" s="756" t="s">
        <v>342</v>
      </c>
      <c r="C53" s="754" t="s">
        <v>343</v>
      </c>
      <c r="D53" s="744"/>
      <c r="E53" s="741">
        <v>3</v>
      </c>
      <c r="F53" s="741">
        <v>3</v>
      </c>
      <c r="G53" s="741">
        <v>4</v>
      </c>
      <c r="H53" s="741">
        <v>4</v>
      </c>
      <c r="I53" s="741">
        <v>1</v>
      </c>
      <c r="J53" s="741">
        <v>3</v>
      </c>
      <c r="K53" s="744"/>
      <c r="L53" s="741">
        <v>0</v>
      </c>
      <c r="M53" s="741">
        <v>0</v>
      </c>
      <c r="N53" s="741">
        <v>0</v>
      </c>
      <c r="O53" s="741">
        <v>0</v>
      </c>
      <c r="P53" s="741">
        <v>0</v>
      </c>
      <c r="Q53" s="741">
        <v>0</v>
      </c>
      <c r="R53" s="744"/>
      <c r="S53" s="741">
        <v>0</v>
      </c>
      <c r="T53" s="741">
        <v>0</v>
      </c>
      <c r="U53" s="741">
        <v>0</v>
      </c>
      <c r="V53" s="741">
        <v>0</v>
      </c>
      <c r="W53" s="741">
        <v>0</v>
      </c>
      <c r="X53" s="741">
        <v>0</v>
      </c>
      <c r="Y53" s="745"/>
      <c r="Z53" s="741">
        <v>3</v>
      </c>
      <c r="AA53" s="741">
        <v>3</v>
      </c>
      <c r="AB53" s="741">
        <v>4</v>
      </c>
      <c r="AC53" s="741">
        <v>4</v>
      </c>
      <c r="AD53" s="741">
        <v>1</v>
      </c>
      <c r="AE53" s="741">
        <v>3</v>
      </c>
      <c r="AF53" s="741">
        <v>4</v>
      </c>
      <c r="AG53" s="741">
        <v>0</v>
      </c>
    </row>
    <row r="54" spans="2:33" ht="15.75">
      <c r="B54" s="756" t="s">
        <v>344</v>
      </c>
      <c r="C54" s="754" t="s">
        <v>345</v>
      </c>
      <c r="D54" s="744"/>
      <c r="E54" s="741">
        <v>113</v>
      </c>
      <c r="F54" s="741">
        <v>111.43333333333332</v>
      </c>
      <c r="G54" s="741">
        <v>1633</v>
      </c>
      <c r="H54" s="741">
        <v>1608.5333333333333</v>
      </c>
      <c r="I54" s="741">
        <v>778</v>
      </c>
      <c r="J54" s="741">
        <v>855</v>
      </c>
      <c r="K54" s="744"/>
      <c r="L54" s="741">
        <v>2</v>
      </c>
      <c r="M54" s="741">
        <v>2.4333333333333336</v>
      </c>
      <c r="N54" s="741">
        <v>4</v>
      </c>
      <c r="O54" s="741">
        <v>4.3666666666666663</v>
      </c>
      <c r="P54" s="741">
        <v>1</v>
      </c>
      <c r="Q54" s="741">
        <v>3</v>
      </c>
      <c r="R54" s="744"/>
      <c r="S54" s="741">
        <v>0</v>
      </c>
      <c r="T54" s="741">
        <v>0</v>
      </c>
      <c r="U54" s="741">
        <v>0</v>
      </c>
      <c r="V54" s="741">
        <v>0</v>
      </c>
      <c r="W54" s="741">
        <v>0</v>
      </c>
      <c r="X54" s="741">
        <v>0</v>
      </c>
      <c r="Y54" s="745"/>
      <c r="Z54" s="741">
        <v>115</v>
      </c>
      <c r="AA54" s="741">
        <v>113.86666666666666</v>
      </c>
      <c r="AB54" s="741">
        <v>1637</v>
      </c>
      <c r="AC54" s="741">
        <v>1612.8999999999999</v>
      </c>
      <c r="AD54" s="741">
        <v>779</v>
      </c>
      <c r="AE54" s="741">
        <v>858</v>
      </c>
      <c r="AF54" s="741">
        <v>130</v>
      </c>
      <c r="AG54" s="741">
        <v>1507</v>
      </c>
    </row>
    <row r="55" spans="2:33" ht="15.75">
      <c r="B55" s="756" t="s">
        <v>346</v>
      </c>
      <c r="C55" s="754" t="s">
        <v>347</v>
      </c>
      <c r="D55" s="744"/>
      <c r="E55" s="741">
        <v>199</v>
      </c>
      <c r="F55" s="741">
        <v>207.03333333333336</v>
      </c>
      <c r="G55" s="741">
        <v>737</v>
      </c>
      <c r="H55" s="741">
        <v>763.26666666666665</v>
      </c>
      <c r="I55" s="741">
        <v>297</v>
      </c>
      <c r="J55" s="741">
        <v>440</v>
      </c>
      <c r="K55" s="744"/>
      <c r="L55" s="741">
        <v>43</v>
      </c>
      <c r="M55" s="741">
        <v>45.833333333333336</v>
      </c>
      <c r="N55" s="741">
        <v>277</v>
      </c>
      <c r="O55" s="741">
        <v>289.40000000000003</v>
      </c>
      <c r="P55" s="741">
        <v>136</v>
      </c>
      <c r="Q55" s="741">
        <v>141</v>
      </c>
      <c r="R55" s="744"/>
      <c r="S55" s="741">
        <v>0</v>
      </c>
      <c r="T55" s="741">
        <v>0</v>
      </c>
      <c r="U55" s="741">
        <v>0</v>
      </c>
      <c r="V55" s="741">
        <v>0</v>
      </c>
      <c r="W55" s="741">
        <v>0</v>
      </c>
      <c r="X55" s="741">
        <v>0</v>
      </c>
      <c r="Y55" s="745"/>
      <c r="Z55" s="741">
        <v>242</v>
      </c>
      <c r="AA55" s="741">
        <v>252.8666666666667</v>
      </c>
      <c r="AB55" s="741">
        <v>1014</v>
      </c>
      <c r="AC55" s="741">
        <v>1052.6666666666667</v>
      </c>
      <c r="AD55" s="741">
        <v>433</v>
      </c>
      <c r="AE55" s="741">
        <v>581</v>
      </c>
      <c r="AF55" s="741">
        <v>318</v>
      </c>
      <c r="AG55" s="741">
        <v>696</v>
      </c>
    </row>
    <row r="56" spans="2:33" ht="15.75">
      <c r="B56" s="756" t="s">
        <v>348</v>
      </c>
      <c r="C56" s="754" t="s">
        <v>349</v>
      </c>
      <c r="D56" s="744"/>
      <c r="E56" s="741">
        <v>13</v>
      </c>
      <c r="F56" s="741">
        <v>13.2</v>
      </c>
      <c r="G56" s="741">
        <v>122</v>
      </c>
      <c r="H56" s="741">
        <v>122.63333333333334</v>
      </c>
      <c r="I56" s="741">
        <v>60</v>
      </c>
      <c r="J56" s="741">
        <v>62</v>
      </c>
      <c r="K56" s="744"/>
      <c r="L56" s="741">
        <v>0</v>
      </c>
      <c r="M56" s="741">
        <v>0</v>
      </c>
      <c r="N56" s="741">
        <v>0</v>
      </c>
      <c r="O56" s="741">
        <v>0</v>
      </c>
      <c r="P56" s="741">
        <v>0</v>
      </c>
      <c r="Q56" s="741">
        <v>0</v>
      </c>
      <c r="R56" s="744"/>
      <c r="S56" s="741">
        <v>0</v>
      </c>
      <c r="T56" s="741">
        <v>0</v>
      </c>
      <c r="U56" s="741">
        <v>0</v>
      </c>
      <c r="V56" s="741">
        <v>0</v>
      </c>
      <c r="W56" s="741">
        <v>0</v>
      </c>
      <c r="X56" s="741">
        <v>0</v>
      </c>
      <c r="Y56" s="745"/>
      <c r="Z56" s="741">
        <v>13</v>
      </c>
      <c r="AA56" s="741">
        <v>13.2</v>
      </c>
      <c r="AB56" s="741">
        <v>122</v>
      </c>
      <c r="AC56" s="741">
        <v>122.63333333333334</v>
      </c>
      <c r="AD56" s="741">
        <v>60</v>
      </c>
      <c r="AE56" s="741">
        <v>62</v>
      </c>
      <c r="AF56" s="741">
        <v>116</v>
      </c>
      <c r="AG56" s="741">
        <v>6</v>
      </c>
    </row>
    <row r="57" spans="2:33" ht="15.75">
      <c r="B57" s="756" t="s">
        <v>350</v>
      </c>
      <c r="C57" s="761" t="s">
        <v>566</v>
      </c>
      <c r="D57" s="744"/>
      <c r="E57" s="741">
        <v>9</v>
      </c>
      <c r="F57" s="741">
        <v>9</v>
      </c>
      <c r="G57" s="741">
        <v>16</v>
      </c>
      <c r="H57" s="741">
        <v>16.966666666666669</v>
      </c>
      <c r="I57" s="741">
        <v>11</v>
      </c>
      <c r="J57" s="741">
        <v>5</v>
      </c>
      <c r="K57" s="744"/>
      <c r="L57" s="741">
        <v>0</v>
      </c>
      <c r="M57" s="741">
        <v>0</v>
      </c>
      <c r="N57" s="741">
        <v>0</v>
      </c>
      <c r="O57" s="741">
        <v>0</v>
      </c>
      <c r="P57" s="741">
        <v>0</v>
      </c>
      <c r="Q57" s="741">
        <v>0</v>
      </c>
      <c r="R57" s="744"/>
      <c r="S57" s="741">
        <v>0</v>
      </c>
      <c r="T57" s="741">
        <v>0</v>
      </c>
      <c r="U57" s="741">
        <v>0</v>
      </c>
      <c r="V57" s="741">
        <v>0</v>
      </c>
      <c r="W57" s="741">
        <v>0</v>
      </c>
      <c r="X57" s="741">
        <v>0</v>
      </c>
      <c r="Y57" s="745"/>
      <c r="Z57" s="741">
        <v>9</v>
      </c>
      <c r="AA57" s="741">
        <v>9</v>
      </c>
      <c r="AB57" s="741">
        <v>16</v>
      </c>
      <c r="AC57" s="741">
        <v>16.966666666666669</v>
      </c>
      <c r="AD57" s="741">
        <v>11</v>
      </c>
      <c r="AE57" s="741">
        <v>5</v>
      </c>
      <c r="AF57" s="741">
        <v>12</v>
      </c>
      <c r="AG57" s="741">
        <v>4</v>
      </c>
    </row>
    <row r="58" spans="2:33" ht="15.75">
      <c r="B58" s="756" t="s">
        <v>351</v>
      </c>
      <c r="C58" s="754" t="s">
        <v>352</v>
      </c>
      <c r="D58" s="744"/>
      <c r="E58" s="741">
        <v>2</v>
      </c>
      <c r="F58" s="741">
        <v>2</v>
      </c>
      <c r="G58" s="741">
        <v>10</v>
      </c>
      <c r="H58" s="741">
        <v>10.033333333333333</v>
      </c>
      <c r="I58" s="741">
        <v>8</v>
      </c>
      <c r="J58" s="741">
        <v>2</v>
      </c>
      <c r="K58" s="744"/>
      <c r="L58" s="741">
        <v>0</v>
      </c>
      <c r="M58" s="741">
        <v>0</v>
      </c>
      <c r="N58" s="741">
        <v>0</v>
      </c>
      <c r="O58" s="741">
        <v>0</v>
      </c>
      <c r="P58" s="741">
        <v>0</v>
      </c>
      <c r="Q58" s="741">
        <v>0</v>
      </c>
      <c r="R58" s="744"/>
      <c r="S58" s="741">
        <v>0</v>
      </c>
      <c r="T58" s="741">
        <v>0</v>
      </c>
      <c r="U58" s="741">
        <v>0</v>
      </c>
      <c r="V58" s="741">
        <v>0</v>
      </c>
      <c r="W58" s="741">
        <v>0</v>
      </c>
      <c r="X58" s="741">
        <v>0</v>
      </c>
      <c r="Y58" s="745"/>
      <c r="Z58" s="741">
        <v>2</v>
      </c>
      <c r="AA58" s="741">
        <v>2</v>
      </c>
      <c r="AB58" s="741">
        <v>10</v>
      </c>
      <c r="AC58" s="741">
        <v>10.033333333333333</v>
      </c>
      <c r="AD58" s="741">
        <v>8</v>
      </c>
      <c r="AE58" s="741">
        <v>2</v>
      </c>
      <c r="AF58" s="741">
        <v>10</v>
      </c>
      <c r="AG58" s="741">
        <v>0</v>
      </c>
    </row>
    <row r="59" spans="2:33" ht="15.75">
      <c r="B59" s="756" t="s">
        <v>353</v>
      </c>
      <c r="C59" s="754" t="s">
        <v>354</v>
      </c>
      <c r="D59" s="744"/>
      <c r="E59" s="741">
        <v>4</v>
      </c>
      <c r="F59" s="741">
        <v>3.4666666666666668</v>
      </c>
      <c r="G59" s="741">
        <v>9</v>
      </c>
      <c r="H59" s="741">
        <v>9.3000000000000007</v>
      </c>
      <c r="I59" s="741">
        <v>0</v>
      </c>
      <c r="J59" s="741">
        <v>9</v>
      </c>
      <c r="K59" s="744"/>
      <c r="L59" s="741">
        <v>0</v>
      </c>
      <c r="M59" s="741">
        <v>0</v>
      </c>
      <c r="N59" s="741">
        <v>0</v>
      </c>
      <c r="O59" s="741">
        <v>0</v>
      </c>
      <c r="P59" s="741">
        <v>0</v>
      </c>
      <c r="Q59" s="741">
        <v>0</v>
      </c>
      <c r="R59" s="744"/>
      <c r="S59" s="741">
        <v>0</v>
      </c>
      <c r="T59" s="741">
        <v>0</v>
      </c>
      <c r="U59" s="741">
        <v>0</v>
      </c>
      <c r="V59" s="741">
        <v>0</v>
      </c>
      <c r="W59" s="741">
        <v>0</v>
      </c>
      <c r="X59" s="741">
        <v>0</v>
      </c>
      <c r="Y59" s="745"/>
      <c r="Z59" s="741">
        <v>4</v>
      </c>
      <c r="AA59" s="741">
        <v>3.4666666666666668</v>
      </c>
      <c r="AB59" s="741">
        <v>9</v>
      </c>
      <c r="AC59" s="741">
        <v>9.3000000000000007</v>
      </c>
      <c r="AD59" s="741">
        <v>0</v>
      </c>
      <c r="AE59" s="741">
        <v>9</v>
      </c>
      <c r="AF59" s="741">
        <v>6</v>
      </c>
      <c r="AG59" s="741">
        <v>3</v>
      </c>
    </row>
    <row r="60" spans="2:33" ht="15.75">
      <c r="B60" s="756" t="s">
        <v>355</v>
      </c>
      <c r="C60" s="754" t="s">
        <v>356</v>
      </c>
      <c r="D60" s="744"/>
      <c r="E60" s="741">
        <v>23</v>
      </c>
      <c r="F60" s="741">
        <v>23.166666666666668</v>
      </c>
      <c r="G60" s="741">
        <v>62</v>
      </c>
      <c r="H60" s="741">
        <v>67.233333333333334</v>
      </c>
      <c r="I60" s="741">
        <v>43</v>
      </c>
      <c r="J60" s="741">
        <v>19</v>
      </c>
      <c r="K60" s="744"/>
      <c r="L60" s="741">
        <v>0</v>
      </c>
      <c r="M60" s="741">
        <v>0</v>
      </c>
      <c r="N60" s="741">
        <v>0</v>
      </c>
      <c r="O60" s="741">
        <v>0</v>
      </c>
      <c r="P60" s="741">
        <v>0</v>
      </c>
      <c r="Q60" s="741">
        <v>0</v>
      </c>
      <c r="R60" s="744"/>
      <c r="S60" s="741">
        <v>0</v>
      </c>
      <c r="T60" s="741">
        <v>0</v>
      </c>
      <c r="U60" s="741">
        <v>0</v>
      </c>
      <c r="V60" s="741">
        <v>0</v>
      </c>
      <c r="W60" s="741">
        <v>0</v>
      </c>
      <c r="X60" s="741">
        <v>0</v>
      </c>
      <c r="Y60" s="745"/>
      <c r="Z60" s="741">
        <v>23</v>
      </c>
      <c r="AA60" s="741">
        <v>23.166666666666668</v>
      </c>
      <c r="AB60" s="741">
        <v>62</v>
      </c>
      <c r="AC60" s="741">
        <v>67.233333333333334</v>
      </c>
      <c r="AD60" s="741">
        <v>43</v>
      </c>
      <c r="AE60" s="741">
        <v>19</v>
      </c>
      <c r="AF60" s="741">
        <v>36</v>
      </c>
      <c r="AG60" s="741">
        <v>26</v>
      </c>
    </row>
    <row r="61" spans="2:33" ht="15.75">
      <c r="B61" s="756" t="s">
        <v>357</v>
      </c>
      <c r="C61" s="754" t="s">
        <v>358</v>
      </c>
      <c r="D61" s="744"/>
      <c r="E61" s="741">
        <v>3</v>
      </c>
      <c r="F61" s="741">
        <v>3</v>
      </c>
      <c r="G61" s="741">
        <v>13</v>
      </c>
      <c r="H61" s="741">
        <v>13</v>
      </c>
      <c r="I61" s="741">
        <v>4</v>
      </c>
      <c r="J61" s="741">
        <v>9</v>
      </c>
      <c r="K61" s="744"/>
      <c r="L61" s="741">
        <v>0</v>
      </c>
      <c r="M61" s="741">
        <v>0</v>
      </c>
      <c r="N61" s="741">
        <v>0</v>
      </c>
      <c r="O61" s="741">
        <v>0</v>
      </c>
      <c r="P61" s="741">
        <v>0</v>
      </c>
      <c r="Q61" s="741">
        <v>0</v>
      </c>
      <c r="R61" s="744"/>
      <c r="S61" s="741">
        <v>0</v>
      </c>
      <c r="T61" s="741">
        <v>0</v>
      </c>
      <c r="U61" s="741">
        <v>0</v>
      </c>
      <c r="V61" s="741">
        <v>0</v>
      </c>
      <c r="W61" s="741">
        <v>0</v>
      </c>
      <c r="X61" s="741">
        <v>0</v>
      </c>
      <c r="Y61" s="745"/>
      <c r="Z61" s="741">
        <v>3</v>
      </c>
      <c r="AA61" s="741">
        <v>3</v>
      </c>
      <c r="AB61" s="741">
        <v>13</v>
      </c>
      <c r="AC61" s="741">
        <v>13</v>
      </c>
      <c r="AD61" s="741">
        <v>4</v>
      </c>
      <c r="AE61" s="741">
        <v>9</v>
      </c>
      <c r="AF61" s="741">
        <v>5</v>
      </c>
      <c r="AG61" s="741">
        <v>8</v>
      </c>
    </row>
    <row r="62" spans="2:33" ht="15.75">
      <c r="B62" s="756" t="s">
        <v>359</v>
      </c>
      <c r="C62" s="754" t="s">
        <v>360</v>
      </c>
      <c r="D62" s="744"/>
      <c r="E62" s="741">
        <v>0</v>
      </c>
      <c r="F62" s="741">
        <v>0.13333333333333333</v>
      </c>
      <c r="G62" s="741">
        <v>0</v>
      </c>
      <c r="H62" s="741">
        <v>0.93333333333333335</v>
      </c>
      <c r="I62" s="741">
        <v>0</v>
      </c>
      <c r="J62" s="741">
        <v>0</v>
      </c>
      <c r="K62" s="744"/>
      <c r="L62" s="741">
        <v>0</v>
      </c>
      <c r="M62" s="741">
        <v>0</v>
      </c>
      <c r="N62" s="741">
        <v>0</v>
      </c>
      <c r="O62" s="741">
        <v>0</v>
      </c>
      <c r="P62" s="741">
        <v>0</v>
      </c>
      <c r="Q62" s="741">
        <v>0</v>
      </c>
      <c r="R62" s="744"/>
      <c r="S62" s="741">
        <v>0</v>
      </c>
      <c r="T62" s="741">
        <v>0</v>
      </c>
      <c r="U62" s="741">
        <v>0</v>
      </c>
      <c r="V62" s="741">
        <v>0</v>
      </c>
      <c r="W62" s="741">
        <v>0</v>
      </c>
      <c r="X62" s="741">
        <v>0</v>
      </c>
      <c r="Y62" s="745"/>
      <c r="Z62" s="741">
        <v>0</v>
      </c>
      <c r="AA62" s="741">
        <v>0.13333333333333333</v>
      </c>
      <c r="AB62" s="741">
        <v>0</v>
      </c>
      <c r="AC62" s="741">
        <v>0.93333333333333335</v>
      </c>
      <c r="AD62" s="741">
        <v>0</v>
      </c>
      <c r="AE62" s="741">
        <v>0</v>
      </c>
      <c r="AF62" s="741">
        <v>0</v>
      </c>
      <c r="AG62" s="741">
        <v>0</v>
      </c>
    </row>
    <row r="63" spans="2:33" ht="15.75">
      <c r="B63" s="756" t="s">
        <v>361</v>
      </c>
      <c r="C63" s="754" t="s">
        <v>362</v>
      </c>
      <c r="D63" s="744"/>
      <c r="E63" s="741">
        <v>1</v>
      </c>
      <c r="F63" s="741">
        <v>1</v>
      </c>
      <c r="G63" s="741">
        <v>1</v>
      </c>
      <c r="H63" s="741">
        <v>1</v>
      </c>
      <c r="I63" s="741">
        <v>1</v>
      </c>
      <c r="J63" s="741">
        <v>0</v>
      </c>
      <c r="K63" s="744"/>
      <c r="L63" s="741">
        <v>0</v>
      </c>
      <c r="M63" s="741">
        <v>0</v>
      </c>
      <c r="N63" s="741">
        <v>0</v>
      </c>
      <c r="O63" s="741">
        <v>0</v>
      </c>
      <c r="P63" s="741">
        <v>0</v>
      </c>
      <c r="Q63" s="741">
        <v>0</v>
      </c>
      <c r="R63" s="744"/>
      <c r="S63" s="741">
        <v>0</v>
      </c>
      <c r="T63" s="741">
        <v>0</v>
      </c>
      <c r="U63" s="741">
        <v>0</v>
      </c>
      <c r="V63" s="741">
        <v>0</v>
      </c>
      <c r="W63" s="741">
        <v>0</v>
      </c>
      <c r="X63" s="741">
        <v>0</v>
      </c>
      <c r="Y63" s="745"/>
      <c r="Z63" s="741">
        <v>1</v>
      </c>
      <c r="AA63" s="741">
        <v>1</v>
      </c>
      <c r="AB63" s="741">
        <v>1</v>
      </c>
      <c r="AC63" s="741">
        <v>1</v>
      </c>
      <c r="AD63" s="741">
        <v>1</v>
      </c>
      <c r="AE63" s="741">
        <v>0</v>
      </c>
      <c r="AF63" s="741">
        <v>1</v>
      </c>
      <c r="AG63" s="741">
        <v>0</v>
      </c>
    </row>
    <row r="64" spans="2:33" ht="15.75">
      <c r="B64" s="756" t="s">
        <v>363</v>
      </c>
      <c r="C64" s="754" t="s">
        <v>364</v>
      </c>
      <c r="D64" s="744"/>
      <c r="E64" s="741">
        <v>10</v>
      </c>
      <c r="F64" s="741">
        <v>10</v>
      </c>
      <c r="G64" s="741">
        <v>15</v>
      </c>
      <c r="H64" s="741">
        <v>15</v>
      </c>
      <c r="I64" s="741">
        <v>5</v>
      </c>
      <c r="J64" s="741">
        <v>10</v>
      </c>
      <c r="K64" s="744"/>
      <c r="L64" s="741">
        <v>0</v>
      </c>
      <c r="M64" s="741">
        <v>0</v>
      </c>
      <c r="N64" s="741">
        <v>0</v>
      </c>
      <c r="O64" s="741">
        <v>0</v>
      </c>
      <c r="P64" s="741">
        <v>0</v>
      </c>
      <c r="Q64" s="741">
        <v>0</v>
      </c>
      <c r="R64" s="744"/>
      <c r="S64" s="741">
        <v>0</v>
      </c>
      <c r="T64" s="741">
        <v>0</v>
      </c>
      <c r="U64" s="741">
        <v>0</v>
      </c>
      <c r="V64" s="741">
        <v>0</v>
      </c>
      <c r="W64" s="741">
        <v>0</v>
      </c>
      <c r="X64" s="741">
        <v>0</v>
      </c>
      <c r="Y64" s="745"/>
      <c r="Z64" s="741">
        <v>10</v>
      </c>
      <c r="AA64" s="741">
        <v>10</v>
      </c>
      <c r="AB64" s="741">
        <v>15</v>
      </c>
      <c r="AC64" s="741">
        <v>15</v>
      </c>
      <c r="AD64" s="741">
        <v>5</v>
      </c>
      <c r="AE64" s="741">
        <v>10</v>
      </c>
      <c r="AF64" s="741">
        <v>13</v>
      </c>
      <c r="AG64" s="741">
        <v>2</v>
      </c>
    </row>
    <row r="65" spans="2:33" ht="15.75">
      <c r="B65" s="756" t="s">
        <v>365</v>
      </c>
      <c r="C65" s="754" t="s">
        <v>366</v>
      </c>
      <c r="D65" s="744"/>
      <c r="E65" s="741">
        <v>16</v>
      </c>
      <c r="F65" s="741">
        <v>17.5</v>
      </c>
      <c r="G65" s="741">
        <v>39</v>
      </c>
      <c r="H65" s="741">
        <v>45.533333333333331</v>
      </c>
      <c r="I65" s="741">
        <v>19</v>
      </c>
      <c r="J65" s="741">
        <v>20</v>
      </c>
      <c r="K65" s="744"/>
      <c r="L65" s="741">
        <v>2</v>
      </c>
      <c r="M65" s="741">
        <v>2</v>
      </c>
      <c r="N65" s="741">
        <v>2</v>
      </c>
      <c r="O65" s="741">
        <v>2</v>
      </c>
      <c r="P65" s="741">
        <v>1</v>
      </c>
      <c r="Q65" s="741">
        <v>1</v>
      </c>
      <c r="R65" s="744"/>
      <c r="S65" s="741">
        <v>0</v>
      </c>
      <c r="T65" s="741">
        <v>0</v>
      </c>
      <c r="U65" s="741">
        <v>0</v>
      </c>
      <c r="V65" s="741">
        <v>0</v>
      </c>
      <c r="W65" s="741">
        <v>0</v>
      </c>
      <c r="X65" s="741">
        <v>0</v>
      </c>
      <c r="Y65" s="745"/>
      <c r="Z65" s="741">
        <v>18</v>
      </c>
      <c r="AA65" s="741">
        <v>19.5</v>
      </c>
      <c r="AB65" s="741">
        <v>41</v>
      </c>
      <c r="AC65" s="741">
        <v>47.533333333333331</v>
      </c>
      <c r="AD65" s="741">
        <v>20</v>
      </c>
      <c r="AE65" s="741">
        <v>21</v>
      </c>
      <c r="AF65" s="741">
        <v>34</v>
      </c>
      <c r="AG65" s="741">
        <v>7</v>
      </c>
    </row>
    <row r="66" spans="2:33" ht="15.75">
      <c r="B66" s="756" t="s">
        <v>367</v>
      </c>
      <c r="C66" s="754" t="s">
        <v>368</v>
      </c>
      <c r="D66" s="744"/>
      <c r="E66" s="741">
        <v>29</v>
      </c>
      <c r="F66" s="741">
        <v>28.966666666666669</v>
      </c>
      <c r="G66" s="741">
        <v>83</v>
      </c>
      <c r="H66" s="741">
        <v>82.6</v>
      </c>
      <c r="I66" s="741">
        <v>33</v>
      </c>
      <c r="J66" s="741">
        <v>50</v>
      </c>
      <c r="K66" s="744"/>
      <c r="L66" s="741">
        <v>1</v>
      </c>
      <c r="M66" s="741">
        <v>1</v>
      </c>
      <c r="N66" s="741">
        <v>1</v>
      </c>
      <c r="O66" s="741">
        <v>1</v>
      </c>
      <c r="P66" s="741">
        <v>0</v>
      </c>
      <c r="Q66" s="741">
        <v>1</v>
      </c>
      <c r="R66" s="744"/>
      <c r="S66" s="741">
        <v>0</v>
      </c>
      <c r="T66" s="741">
        <v>0</v>
      </c>
      <c r="U66" s="741">
        <v>0</v>
      </c>
      <c r="V66" s="741">
        <v>0</v>
      </c>
      <c r="W66" s="741">
        <v>0</v>
      </c>
      <c r="X66" s="741">
        <v>0</v>
      </c>
      <c r="Y66" s="745"/>
      <c r="Z66" s="741">
        <v>30</v>
      </c>
      <c r="AA66" s="741">
        <v>29.966666666666669</v>
      </c>
      <c r="AB66" s="741">
        <v>84</v>
      </c>
      <c r="AC66" s="741">
        <v>83.6</v>
      </c>
      <c r="AD66" s="741">
        <v>33</v>
      </c>
      <c r="AE66" s="741">
        <v>51</v>
      </c>
      <c r="AF66" s="741">
        <v>80</v>
      </c>
      <c r="AG66" s="741">
        <v>4</v>
      </c>
    </row>
    <row r="67" spans="2:33" ht="15.75">
      <c r="B67" s="756" t="s">
        <v>369</v>
      </c>
      <c r="C67" s="754" t="s">
        <v>370</v>
      </c>
      <c r="D67" s="744"/>
      <c r="E67" s="741">
        <v>19</v>
      </c>
      <c r="F67" s="741">
        <v>17.533333333333331</v>
      </c>
      <c r="G67" s="741">
        <v>67</v>
      </c>
      <c r="H67" s="741">
        <v>60.466666666666669</v>
      </c>
      <c r="I67" s="741">
        <v>23</v>
      </c>
      <c r="J67" s="741">
        <v>44</v>
      </c>
      <c r="K67" s="744"/>
      <c r="L67" s="741">
        <v>3</v>
      </c>
      <c r="M67" s="741">
        <v>3</v>
      </c>
      <c r="N67" s="741">
        <v>9</v>
      </c>
      <c r="O67" s="741">
        <v>9</v>
      </c>
      <c r="P67" s="741">
        <v>2</v>
      </c>
      <c r="Q67" s="741">
        <v>7</v>
      </c>
      <c r="R67" s="744"/>
      <c r="S67" s="741">
        <v>0</v>
      </c>
      <c r="T67" s="741">
        <v>0</v>
      </c>
      <c r="U67" s="741">
        <v>0</v>
      </c>
      <c r="V67" s="741">
        <v>0</v>
      </c>
      <c r="W67" s="741">
        <v>0</v>
      </c>
      <c r="X67" s="741">
        <v>0</v>
      </c>
      <c r="Y67" s="745"/>
      <c r="Z67" s="741">
        <v>22</v>
      </c>
      <c r="AA67" s="741">
        <v>20.533333333333331</v>
      </c>
      <c r="AB67" s="741">
        <v>76</v>
      </c>
      <c r="AC67" s="741">
        <v>69.466666666666669</v>
      </c>
      <c r="AD67" s="741">
        <v>25</v>
      </c>
      <c r="AE67" s="741">
        <v>51</v>
      </c>
      <c r="AF67" s="741">
        <v>41</v>
      </c>
      <c r="AG67" s="741">
        <v>35</v>
      </c>
    </row>
    <row r="68" spans="2:33" ht="15.75">
      <c r="B68" s="756" t="s">
        <v>371</v>
      </c>
      <c r="C68" s="754" t="s">
        <v>372</v>
      </c>
      <c r="D68" s="744"/>
      <c r="E68" s="741">
        <v>40</v>
      </c>
      <c r="F68" s="741">
        <v>40.166666666666664</v>
      </c>
      <c r="G68" s="741">
        <v>94</v>
      </c>
      <c r="H68" s="741">
        <v>101.73333333333332</v>
      </c>
      <c r="I68" s="741">
        <v>60</v>
      </c>
      <c r="J68" s="741">
        <v>34</v>
      </c>
      <c r="K68" s="744"/>
      <c r="L68" s="741">
        <v>2</v>
      </c>
      <c r="M68" s="741">
        <v>2</v>
      </c>
      <c r="N68" s="741">
        <v>2</v>
      </c>
      <c r="O68" s="741">
        <v>2</v>
      </c>
      <c r="P68" s="741">
        <v>1</v>
      </c>
      <c r="Q68" s="741">
        <v>1</v>
      </c>
      <c r="R68" s="744"/>
      <c r="S68" s="741">
        <v>0</v>
      </c>
      <c r="T68" s="741">
        <v>0</v>
      </c>
      <c r="U68" s="741">
        <v>0</v>
      </c>
      <c r="V68" s="741">
        <v>0</v>
      </c>
      <c r="W68" s="741">
        <v>0</v>
      </c>
      <c r="X68" s="741">
        <v>0</v>
      </c>
      <c r="Y68" s="745"/>
      <c r="Z68" s="741">
        <v>42</v>
      </c>
      <c r="AA68" s="741">
        <v>42.166666666666664</v>
      </c>
      <c r="AB68" s="741">
        <v>96</v>
      </c>
      <c r="AC68" s="741">
        <v>103.73333333333332</v>
      </c>
      <c r="AD68" s="741">
        <v>61</v>
      </c>
      <c r="AE68" s="741">
        <v>35</v>
      </c>
      <c r="AF68" s="741">
        <v>48</v>
      </c>
      <c r="AG68" s="741">
        <v>48</v>
      </c>
    </row>
    <row r="69" spans="2:33" ht="15.75">
      <c r="B69" s="756" t="s">
        <v>373</v>
      </c>
      <c r="C69" s="754" t="s">
        <v>374</v>
      </c>
      <c r="D69" s="744"/>
      <c r="E69" s="741">
        <v>1</v>
      </c>
      <c r="F69" s="741">
        <v>1</v>
      </c>
      <c r="G69" s="741">
        <v>4</v>
      </c>
      <c r="H69" s="741">
        <v>4</v>
      </c>
      <c r="I69" s="741">
        <v>0</v>
      </c>
      <c r="J69" s="741">
        <v>4</v>
      </c>
      <c r="K69" s="744"/>
      <c r="L69" s="741">
        <v>0</v>
      </c>
      <c r="M69" s="741">
        <v>0</v>
      </c>
      <c r="N69" s="741">
        <v>0</v>
      </c>
      <c r="O69" s="741">
        <v>0</v>
      </c>
      <c r="P69" s="741">
        <v>0</v>
      </c>
      <c r="Q69" s="741">
        <v>0</v>
      </c>
      <c r="R69" s="744"/>
      <c r="S69" s="741">
        <v>0</v>
      </c>
      <c r="T69" s="741">
        <v>0</v>
      </c>
      <c r="U69" s="741">
        <v>0</v>
      </c>
      <c r="V69" s="741">
        <v>0</v>
      </c>
      <c r="W69" s="741">
        <v>0</v>
      </c>
      <c r="X69" s="741">
        <v>0</v>
      </c>
      <c r="Y69" s="745"/>
      <c r="Z69" s="741">
        <v>1</v>
      </c>
      <c r="AA69" s="741">
        <v>1</v>
      </c>
      <c r="AB69" s="741">
        <v>4</v>
      </c>
      <c r="AC69" s="741">
        <v>4</v>
      </c>
      <c r="AD69" s="741">
        <v>0</v>
      </c>
      <c r="AE69" s="741">
        <v>4</v>
      </c>
      <c r="AF69" s="741">
        <v>4</v>
      </c>
      <c r="AG69" s="741">
        <v>0</v>
      </c>
    </row>
    <row r="70" spans="2:33" ht="15.75">
      <c r="B70" s="756" t="s">
        <v>375</v>
      </c>
      <c r="C70" s="754" t="s">
        <v>376</v>
      </c>
      <c r="D70" s="744"/>
      <c r="E70" s="741">
        <v>32</v>
      </c>
      <c r="F70" s="741">
        <v>32.200000000000003</v>
      </c>
      <c r="G70" s="741">
        <v>111</v>
      </c>
      <c r="H70" s="741">
        <v>111.66666666666666</v>
      </c>
      <c r="I70" s="741">
        <v>55</v>
      </c>
      <c r="J70" s="741">
        <v>56</v>
      </c>
      <c r="K70" s="744"/>
      <c r="L70" s="741">
        <v>0</v>
      </c>
      <c r="M70" s="741">
        <v>0</v>
      </c>
      <c r="N70" s="741">
        <v>0</v>
      </c>
      <c r="O70" s="741">
        <v>0</v>
      </c>
      <c r="P70" s="741">
        <v>0</v>
      </c>
      <c r="Q70" s="741">
        <v>0</v>
      </c>
      <c r="R70" s="744"/>
      <c r="S70" s="741">
        <v>0</v>
      </c>
      <c r="T70" s="741">
        <v>0</v>
      </c>
      <c r="U70" s="741">
        <v>0</v>
      </c>
      <c r="V70" s="741">
        <v>0</v>
      </c>
      <c r="W70" s="741">
        <v>0</v>
      </c>
      <c r="X70" s="741">
        <v>0</v>
      </c>
      <c r="Y70" s="745"/>
      <c r="Z70" s="741">
        <v>32</v>
      </c>
      <c r="AA70" s="741">
        <v>32.200000000000003</v>
      </c>
      <c r="AB70" s="741">
        <v>111</v>
      </c>
      <c r="AC70" s="741">
        <v>111.66666666666666</v>
      </c>
      <c r="AD70" s="741">
        <v>55</v>
      </c>
      <c r="AE70" s="741">
        <v>56</v>
      </c>
      <c r="AF70" s="741">
        <v>86</v>
      </c>
      <c r="AG70" s="741">
        <v>25</v>
      </c>
    </row>
    <row r="71" spans="2:33" ht="15.75">
      <c r="B71" s="756" t="s">
        <v>377</v>
      </c>
      <c r="C71" s="754" t="s">
        <v>378</v>
      </c>
      <c r="D71" s="744"/>
      <c r="E71" s="741">
        <v>7</v>
      </c>
      <c r="F71" s="741">
        <v>7</v>
      </c>
      <c r="G71" s="741">
        <v>15</v>
      </c>
      <c r="H71" s="741">
        <v>15</v>
      </c>
      <c r="I71" s="741">
        <v>7</v>
      </c>
      <c r="J71" s="741">
        <v>8</v>
      </c>
      <c r="K71" s="744"/>
      <c r="L71" s="741">
        <v>0</v>
      </c>
      <c r="M71" s="741">
        <v>0</v>
      </c>
      <c r="N71" s="741">
        <v>0</v>
      </c>
      <c r="O71" s="741">
        <v>0</v>
      </c>
      <c r="P71" s="741">
        <v>0</v>
      </c>
      <c r="Q71" s="741">
        <v>0</v>
      </c>
      <c r="R71" s="744"/>
      <c r="S71" s="741">
        <v>0</v>
      </c>
      <c r="T71" s="741">
        <v>0</v>
      </c>
      <c r="U71" s="741">
        <v>0</v>
      </c>
      <c r="V71" s="741">
        <v>0</v>
      </c>
      <c r="W71" s="741">
        <v>0</v>
      </c>
      <c r="X71" s="741">
        <v>0</v>
      </c>
      <c r="Y71" s="745"/>
      <c r="Z71" s="741">
        <v>7</v>
      </c>
      <c r="AA71" s="741">
        <v>7</v>
      </c>
      <c r="AB71" s="741">
        <v>15</v>
      </c>
      <c r="AC71" s="741">
        <v>15</v>
      </c>
      <c r="AD71" s="741">
        <v>7</v>
      </c>
      <c r="AE71" s="741">
        <v>8</v>
      </c>
      <c r="AF71" s="741">
        <v>11</v>
      </c>
      <c r="AG71" s="741">
        <v>4</v>
      </c>
    </row>
    <row r="72" spans="2:33" ht="15.75">
      <c r="B72" s="756" t="s">
        <v>379</v>
      </c>
      <c r="C72" s="754" t="s">
        <v>380</v>
      </c>
      <c r="D72" s="744"/>
      <c r="E72" s="741">
        <v>1</v>
      </c>
      <c r="F72" s="741">
        <v>1</v>
      </c>
      <c r="G72" s="741">
        <v>1</v>
      </c>
      <c r="H72" s="741">
        <v>1</v>
      </c>
      <c r="I72" s="741">
        <v>0</v>
      </c>
      <c r="J72" s="741">
        <v>1</v>
      </c>
      <c r="K72" s="744"/>
      <c r="L72" s="741">
        <v>0</v>
      </c>
      <c r="M72" s="741">
        <v>0</v>
      </c>
      <c r="N72" s="741">
        <v>0</v>
      </c>
      <c r="O72" s="741">
        <v>0</v>
      </c>
      <c r="P72" s="741">
        <v>0</v>
      </c>
      <c r="Q72" s="741">
        <v>0</v>
      </c>
      <c r="R72" s="744"/>
      <c r="S72" s="741">
        <v>0</v>
      </c>
      <c r="T72" s="741">
        <v>0</v>
      </c>
      <c r="U72" s="741">
        <v>0</v>
      </c>
      <c r="V72" s="741">
        <v>0</v>
      </c>
      <c r="W72" s="741">
        <v>0</v>
      </c>
      <c r="X72" s="741">
        <v>0</v>
      </c>
      <c r="Y72" s="745"/>
      <c r="Z72" s="741">
        <v>1</v>
      </c>
      <c r="AA72" s="741">
        <v>1</v>
      </c>
      <c r="AB72" s="741">
        <v>1</v>
      </c>
      <c r="AC72" s="741">
        <v>1</v>
      </c>
      <c r="AD72" s="741">
        <v>0</v>
      </c>
      <c r="AE72" s="741">
        <v>1</v>
      </c>
      <c r="AF72" s="741">
        <v>1</v>
      </c>
      <c r="AG72" s="741">
        <v>0</v>
      </c>
    </row>
    <row r="73" spans="2:33" ht="15.75">
      <c r="B73" s="756" t="s">
        <v>381</v>
      </c>
      <c r="C73" s="754" t="s">
        <v>382</v>
      </c>
      <c r="D73" s="744"/>
      <c r="E73" s="741">
        <v>14</v>
      </c>
      <c r="F73" s="741">
        <v>14.3</v>
      </c>
      <c r="G73" s="741">
        <v>34</v>
      </c>
      <c r="H73" s="741">
        <v>35.700000000000003</v>
      </c>
      <c r="I73" s="741">
        <v>17</v>
      </c>
      <c r="J73" s="741">
        <v>17</v>
      </c>
      <c r="K73" s="744"/>
      <c r="L73" s="741">
        <v>1</v>
      </c>
      <c r="M73" s="741">
        <v>1</v>
      </c>
      <c r="N73" s="741">
        <v>1</v>
      </c>
      <c r="O73" s="741">
        <v>1</v>
      </c>
      <c r="P73" s="741">
        <v>1</v>
      </c>
      <c r="Q73" s="741">
        <v>0</v>
      </c>
      <c r="R73" s="744"/>
      <c r="S73" s="741">
        <v>0</v>
      </c>
      <c r="T73" s="741">
        <v>0</v>
      </c>
      <c r="U73" s="741">
        <v>0</v>
      </c>
      <c r="V73" s="741">
        <v>0</v>
      </c>
      <c r="W73" s="741">
        <v>0</v>
      </c>
      <c r="X73" s="741">
        <v>0</v>
      </c>
      <c r="Y73" s="745"/>
      <c r="Z73" s="741">
        <v>15</v>
      </c>
      <c r="AA73" s="741">
        <v>15.3</v>
      </c>
      <c r="AB73" s="741">
        <v>35</v>
      </c>
      <c r="AC73" s="741">
        <v>36.700000000000003</v>
      </c>
      <c r="AD73" s="741">
        <v>18</v>
      </c>
      <c r="AE73" s="741">
        <v>17</v>
      </c>
      <c r="AF73" s="741">
        <v>16</v>
      </c>
      <c r="AG73" s="741">
        <v>19</v>
      </c>
    </row>
    <row r="74" spans="2:33" ht="15.75">
      <c r="B74" s="756" t="s">
        <v>383</v>
      </c>
      <c r="C74" s="754" t="s">
        <v>384</v>
      </c>
      <c r="D74" s="744"/>
      <c r="E74" s="741">
        <v>2</v>
      </c>
      <c r="F74" s="741">
        <v>1.9666666666666668</v>
      </c>
      <c r="G74" s="741">
        <v>2</v>
      </c>
      <c r="H74" s="741">
        <v>1.9666666666666668</v>
      </c>
      <c r="I74" s="741">
        <v>0</v>
      </c>
      <c r="J74" s="741">
        <v>2</v>
      </c>
      <c r="K74" s="744"/>
      <c r="L74" s="741">
        <v>0</v>
      </c>
      <c r="M74" s="741">
        <v>0</v>
      </c>
      <c r="N74" s="741">
        <v>0</v>
      </c>
      <c r="O74" s="741">
        <v>0</v>
      </c>
      <c r="P74" s="741">
        <v>0</v>
      </c>
      <c r="Q74" s="741">
        <v>0</v>
      </c>
      <c r="R74" s="744"/>
      <c r="S74" s="741">
        <v>0</v>
      </c>
      <c r="T74" s="741">
        <v>0</v>
      </c>
      <c r="U74" s="741">
        <v>0</v>
      </c>
      <c r="V74" s="741">
        <v>0</v>
      </c>
      <c r="W74" s="741">
        <v>0</v>
      </c>
      <c r="X74" s="741">
        <v>0</v>
      </c>
      <c r="Y74" s="745"/>
      <c r="Z74" s="741">
        <v>2</v>
      </c>
      <c r="AA74" s="741">
        <v>1.9666666666666668</v>
      </c>
      <c r="AB74" s="741">
        <v>2</v>
      </c>
      <c r="AC74" s="741">
        <v>1.9666666666666668</v>
      </c>
      <c r="AD74" s="741">
        <v>0</v>
      </c>
      <c r="AE74" s="741">
        <v>2</v>
      </c>
      <c r="AF74" s="741">
        <v>2</v>
      </c>
      <c r="AG74" s="741">
        <v>0</v>
      </c>
    </row>
    <row r="75" spans="2:33" ht="15.75">
      <c r="B75" s="756" t="s">
        <v>385</v>
      </c>
      <c r="C75" s="761" t="s">
        <v>565</v>
      </c>
      <c r="D75" s="744"/>
      <c r="E75" s="741">
        <v>27</v>
      </c>
      <c r="F75" s="741">
        <v>27</v>
      </c>
      <c r="G75" s="741">
        <v>134</v>
      </c>
      <c r="H75" s="741">
        <v>139.69999999999999</v>
      </c>
      <c r="I75" s="741">
        <v>32</v>
      </c>
      <c r="J75" s="741">
        <v>102</v>
      </c>
      <c r="K75" s="744"/>
      <c r="L75" s="741">
        <v>6</v>
      </c>
      <c r="M75" s="741">
        <v>6</v>
      </c>
      <c r="N75" s="741">
        <v>43</v>
      </c>
      <c r="O75" s="741">
        <v>43.433333333333337</v>
      </c>
      <c r="P75" s="741">
        <v>10</v>
      </c>
      <c r="Q75" s="741">
        <v>33</v>
      </c>
      <c r="R75" s="744"/>
      <c r="S75" s="741">
        <v>405</v>
      </c>
      <c r="T75" s="741">
        <v>406.66666666666669</v>
      </c>
      <c r="U75" s="741">
        <v>1000</v>
      </c>
      <c r="V75" s="741">
        <v>1007.5666666666667</v>
      </c>
      <c r="W75" s="741">
        <v>268</v>
      </c>
      <c r="X75" s="741">
        <v>732</v>
      </c>
      <c r="Y75" s="745"/>
      <c r="Z75" s="741">
        <v>438</v>
      </c>
      <c r="AA75" s="741">
        <v>439.66666666666669</v>
      </c>
      <c r="AB75" s="741">
        <v>1177</v>
      </c>
      <c r="AC75" s="741">
        <v>1190.7</v>
      </c>
      <c r="AD75" s="741">
        <v>310</v>
      </c>
      <c r="AE75" s="741">
        <v>867</v>
      </c>
      <c r="AF75" s="741">
        <v>703</v>
      </c>
      <c r="AG75" s="741">
        <v>474</v>
      </c>
    </row>
    <row r="76" spans="2:33" ht="15.75">
      <c r="B76" s="756" t="s">
        <v>386</v>
      </c>
      <c r="C76" s="754" t="s">
        <v>387</v>
      </c>
      <c r="D76" s="744"/>
      <c r="E76" s="741">
        <v>1</v>
      </c>
      <c r="F76" s="741">
        <v>1</v>
      </c>
      <c r="G76" s="741">
        <v>1</v>
      </c>
      <c r="H76" s="741">
        <v>1</v>
      </c>
      <c r="I76" s="741">
        <v>0</v>
      </c>
      <c r="J76" s="741">
        <v>1</v>
      </c>
      <c r="K76" s="744"/>
      <c r="L76" s="741">
        <v>0</v>
      </c>
      <c r="M76" s="741">
        <v>0</v>
      </c>
      <c r="N76" s="741">
        <v>0</v>
      </c>
      <c r="O76" s="741">
        <v>0</v>
      </c>
      <c r="P76" s="741">
        <v>0</v>
      </c>
      <c r="Q76" s="741">
        <v>0</v>
      </c>
      <c r="R76" s="744"/>
      <c r="S76" s="741">
        <v>0</v>
      </c>
      <c r="T76" s="741">
        <v>0</v>
      </c>
      <c r="U76" s="741">
        <v>0</v>
      </c>
      <c r="V76" s="741">
        <v>0</v>
      </c>
      <c r="W76" s="741">
        <v>0</v>
      </c>
      <c r="X76" s="741">
        <v>0</v>
      </c>
      <c r="Y76" s="745"/>
      <c r="Z76" s="741">
        <v>1</v>
      </c>
      <c r="AA76" s="741">
        <v>1</v>
      </c>
      <c r="AB76" s="741">
        <v>1</v>
      </c>
      <c r="AC76" s="741">
        <v>1</v>
      </c>
      <c r="AD76" s="741">
        <v>0</v>
      </c>
      <c r="AE76" s="741">
        <v>1</v>
      </c>
      <c r="AF76" s="741">
        <v>0</v>
      </c>
      <c r="AG76" s="741">
        <v>1</v>
      </c>
    </row>
    <row r="77" spans="2:33" ht="15.75">
      <c r="B77" s="756" t="s">
        <v>388</v>
      </c>
      <c r="C77" s="754" t="s">
        <v>389</v>
      </c>
      <c r="D77" s="744"/>
      <c r="E77" s="741">
        <v>40</v>
      </c>
      <c r="F77" s="741">
        <v>41.033333333333339</v>
      </c>
      <c r="G77" s="741">
        <v>105</v>
      </c>
      <c r="H77" s="741">
        <v>116</v>
      </c>
      <c r="I77" s="741">
        <v>66</v>
      </c>
      <c r="J77" s="741">
        <v>39</v>
      </c>
      <c r="K77" s="744"/>
      <c r="L77" s="741">
        <v>2</v>
      </c>
      <c r="M77" s="741">
        <v>2.333333333333333</v>
      </c>
      <c r="N77" s="741">
        <v>3</v>
      </c>
      <c r="O77" s="741">
        <v>3.8666666666666663</v>
      </c>
      <c r="P77" s="741">
        <v>1</v>
      </c>
      <c r="Q77" s="741">
        <v>2</v>
      </c>
      <c r="R77" s="744"/>
      <c r="S77" s="741">
        <v>0</v>
      </c>
      <c r="T77" s="741">
        <v>0</v>
      </c>
      <c r="U77" s="741">
        <v>0</v>
      </c>
      <c r="V77" s="741">
        <v>0</v>
      </c>
      <c r="W77" s="741">
        <v>0</v>
      </c>
      <c r="X77" s="741">
        <v>0</v>
      </c>
      <c r="Y77" s="745"/>
      <c r="Z77" s="741">
        <v>42</v>
      </c>
      <c r="AA77" s="741">
        <v>43.366666666666674</v>
      </c>
      <c r="AB77" s="741">
        <v>108</v>
      </c>
      <c r="AC77" s="741">
        <v>119.86666666666666</v>
      </c>
      <c r="AD77" s="741">
        <v>67</v>
      </c>
      <c r="AE77" s="741">
        <v>41</v>
      </c>
      <c r="AF77" s="741">
        <v>39</v>
      </c>
      <c r="AG77" s="741">
        <v>69</v>
      </c>
    </row>
    <row r="78" spans="2:33" ht="15.75">
      <c r="B78" s="756" t="s">
        <v>390</v>
      </c>
      <c r="C78" s="754" t="s">
        <v>391</v>
      </c>
      <c r="D78" s="744"/>
      <c r="E78" s="741">
        <v>35</v>
      </c>
      <c r="F78" s="741">
        <v>34.433333333333337</v>
      </c>
      <c r="G78" s="741">
        <v>211</v>
      </c>
      <c r="H78" s="741">
        <v>211.56666666666666</v>
      </c>
      <c r="I78" s="741">
        <v>114</v>
      </c>
      <c r="J78" s="741">
        <v>97</v>
      </c>
      <c r="K78" s="744"/>
      <c r="L78" s="741">
        <v>1</v>
      </c>
      <c r="M78" s="741">
        <v>1</v>
      </c>
      <c r="N78" s="741">
        <v>12</v>
      </c>
      <c r="O78" s="741">
        <v>12</v>
      </c>
      <c r="P78" s="741">
        <v>6</v>
      </c>
      <c r="Q78" s="741">
        <v>6</v>
      </c>
      <c r="R78" s="744"/>
      <c r="S78" s="741">
        <v>0</v>
      </c>
      <c r="T78" s="741">
        <v>0</v>
      </c>
      <c r="U78" s="741">
        <v>0</v>
      </c>
      <c r="V78" s="741">
        <v>0</v>
      </c>
      <c r="W78" s="741">
        <v>0</v>
      </c>
      <c r="X78" s="741">
        <v>0</v>
      </c>
      <c r="Y78" s="745"/>
      <c r="Z78" s="741">
        <v>36</v>
      </c>
      <c r="AA78" s="741">
        <v>35.433333333333337</v>
      </c>
      <c r="AB78" s="741">
        <v>223</v>
      </c>
      <c r="AC78" s="741">
        <v>223.56666666666666</v>
      </c>
      <c r="AD78" s="741">
        <v>120</v>
      </c>
      <c r="AE78" s="741">
        <v>103</v>
      </c>
      <c r="AF78" s="741">
        <v>71</v>
      </c>
      <c r="AG78" s="741">
        <v>152</v>
      </c>
    </row>
    <row r="79" spans="2:33" ht="15.75">
      <c r="B79" s="756" t="s">
        <v>392</v>
      </c>
      <c r="C79" s="754" t="s">
        <v>393</v>
      </c>
      <c r="D79" s="744"/>
      <c r="E79" s="741">
        <v>0</v>
      </c>
      <c r="F79" s="741">
        <v>0</v>
      </c>
      <c r="G79" s="741">
        <v>0</v>
      </c>
      <c r="H79" s="741">
        <v>0</v>
      </c>
      <c r="I79" s="741">
        <v>0</v>
      </c>
      <c r="J79" s="741">
        <v>0</v>
      </c>
      <c r="K79" s="744"/>
      <c r="L79" s="741">
        <v>0</v>
      </c>
      <c r="M79" s="741">
        <v>0</v>
      </c>
      <c r="N79" s="741">
        <v>0</v>
      </c>
      <c r="O79" s="741">
        <v>0</v>
      </c>
      <c r="P79" s="741">
        <v>0</v>
      </c>
      <c r="Q79" s="741">
        <v>0</v>
      </c>
      <c r="R79" s="744"/>
      <c r="S79" s="741">
        <v>0</v>
      </c>
      <c r="T79" s="741">
        <v>0</v>
      </c>
      <c r="U79" s="741">
        <v>0</v>
      </c>
      <c r="V79" s="741">
        <v>0</v>
      </c>
      <c r="W79" s="741">
        <v>0</v>
      </c>
      <c r="X79" s="741">
        <v>0</v>
      </c>
      <c r="Y79" s="745"/>
      <c r="Z79" s="741">
        <v>0</v>
      </c>
      <c r="AA79" s="741">
        <v>0</v>
      </c>
      <c r="AB79" s="741">
        <v>0</v>
      </c>
      <c r="AC79" s="741">
        <v>0</v>
      </c>
      <c r="AD79" s="741">
        <v>0</v>
      </c>
      <c r="AE79" s="741">
        <v>0</v>
      </c>
      <c r="AF79" s="741">
        <v>0</v>
      </c>
      <c r="AG79" s="741">
        <v>0</v>
      </c>
    </row>
    <row r="80" spans="2:33" ht="15.75">
      <c r="B80" s="756" t="s">
        <v>394</v>
      </c>
      <c r="C80" s="754" t="s">
        <v>102</v>
      </c>
      <c r="D80" s="744"/>
      <c r="E80" s="741">
        <v>60</v>
      </c>
      <c r="F80" s="741">
        <v>60.499999999999993</v>
      </c>
      <c r="G80" s="741">
        <v>157</v>
      </c>
      <c r="H80" s="741">
        <v>158.96666666666667</v>
      </c>
      <c r="I80" s="741">
        <v>34</v>
      </c>
      <c r="J80" s="741">
        <v>123</v>
      </c>
      <c r="K80" s="744"/>
      <c r="L80" s="741">
        <v>0</v>
      </c>
      <c r="M80" s="741">
        <v>0</v>
      </c>
      <c r="N80" s="741">
        <v>0</v>
      </c>
      <c r="O80" s="741">
        <v>0</v>
      </c>
      <c r="P80" s="741">
        <v>0</v>
      </c>
      <c r="Q80" s="741">
        <v>0</v>
      </c>
      <c r="R80" s="744"/>
      <c r="S80" s="741">
        <v>0</v>
      </c>
      <c r="T80" s="741">
        <v>0</v>
      </c>
      <c r="U80" s="741">
        <v>0</v>
      </c>
      <c r="V80" s="741">
        <v>0</v>
      </c>
      <c r="W80" s="741">
        <v>0</v>
      </c>
      <c r="X80" s="741">
        <v>0</v>
      </c>
      <c r="Y80" s="745"/>
      <c r="Z80" s="741">
        <v>60</v>
      </c>
      <c r="AA80" s="741">
        <v>60.499999999999993</v>
      </c>
      <c r="AB80" s="741">
        <v>157</v>
      </c>
      <c r="AC80" s="741">
        <v>158.96666666666667</v>
      </c>
      <c r="AD80" s="741">
        <v>34</v>
      </c>
      <c r="AE80" s="741">
        <v>123</v>
      </c>
      <c r="AF80" s="741">
        <v>110</v>
      </c>
      <c r="AG80" s="741">
        <v>47</v>
      </c>
    </row>
    <row r="81" spans="2:33" ht="15.75">
      <c r="B81" s="756" t="s">
        <v>395</v>
      </c>
      <c r="C81" s="754" t="s">
        <v>396</v>
      </c>
      <c r="D81" s="744"/>
      <c r="E81" s="741">
        <v>27</v>
      </c>
      <c r="F81" s="741">
        <v>26.133333333333333</v>
      </c>
      <c r="G81" s="741">
        <v>49</v>
      </c>
      <c r="H81" s="741">
        <v>47.8</v>
      </c>
      <c r="I81" s="741">
        <v>7</v>
      </c>
      <c r="J81" s="741">
        <v>42</v>
      </c>
      <c r="K81" s="744"/>
      <c r="L81" s="741">
        <v>0</v>
      </c>
      <c r="M81" s="741">
        <v>0</v>
      </c>
      <c r="N81" s="741">
        <v>0</v>
      </c>
      <c r="O81" s="741">
        <v>0</v>
      </c>
      <c r="P81" s="741">
        <v>0</v>
      </c>
      <c r="Q81" s="741">
        <v>0</v>
      </c>
      <c r="R81" s="744"/>
      <c r="S81" s="741">
        <v>0</v>
      </c>
      <c r="T81" s="741">
        <v>0</v>
      </c>
      <c r="U81" s="741">
        <v>0</v>
      </c>
      <c r="V81" s="741">
        <v>0</v>
      </c>
      <c r="W81" s="741">
        <v>0</v>
      </c>
      <c r="X81" s="741">
        <v>0</v>
      </c>
      <c r="Y81" s="745"/>
      <c r="Z81" s="741">
        <v>27</v>
      </c>
      <c r="AA81" s="741">
        <v>26.133333333333333</v>
      </c>
      <c r="AB81" s="741">
        <v>49</v>
      </c>
      <c r="AC81" s="741">
        <v>47.8</v>
      </c>
      <c r="AD81" s="741">
        <v>7</v>
      </c>
      <c r="AE81" s="741">
        <v>42</v>
      </c>
      <c r="AF81" s="741">
        <v>32</v>
      </c>
      <c r="AG81" s="741">
        <v>17</v>
      </c>
    </row>
    <row r="82" spans="2:33" ht="15.75">
      <c r="B82" s="756" t="s">
        <v>397</v>
      </c>
      <c r="C82" s="754" t="s">
        <v>398</v>
      </c>
      <c r="D82" s="744"/>
      <c r="E82" s="741">
        <v>8</v>
      </c>
      <c r="F82" s="741">
        <v>8.3333333333333339</v>
      </c>
      <c r="G82" s="741">
        <v>29</v>
      </c>
      <c r="H82" s="741">
        <v>28.9</v>
      </c>
      <c r="I82" s="741">
        <v>7</v>
      </c>
      <c r="J82" s="741">
        <v>22</v>
      </c>
      <c r="K82" s="744"/>
      <c r="L82" s="741">
        <v>1</v>
      </c>
      <c r="M82" s="741">
        <v>1</v>
      </c>
      <c r="N82" s="741">
        <v>25</v>
      </c>
      <c r="O82" s="741">
        <v>25</v>
      </c>
      <c r="P82" s="741">
        <v>0</v>
      </c>
      <c r="Q82" s="741">
        <v>25</v>
      </c>
      <c r="R82" s="744"/>
      <c r="S82" s="741">
        <v>0</v>
      </c>
      <c r="T82" s="741">
        <v>0</v>
      </c>
      <c r="U82" s="741">
        <v>0</v>
      </c>
      <c r="V82" s="741">
        <v>0</v>
      </c>
      <c r="W82" s="741">
        <v>0</v>
      </c>
      <c r="X82" s="741">
        <v>0</v>
      </c>
      <c r="Y82" s="745"/>
      <c r="Z82" s="741">
        <v>9</v>
      </c>
      <c r="AA82" s="741">
        <v>9.3333333333333339</v>
      </c>
      <c r="AB82" s="741">
        <v>54</v>
      </c>
      <c r="AC82" s="741">
        <v>53.9</v>
      </c>
      <c r="AD82" s="741">
        <v>7</v>
      </c>
      <c r="AE82" s="741">
        <v>47</v>
      </c>
      <c r="AF82" s="741">
        <v>7</v>
      </c>
      <c r="AG82" s="741">
        <v>47</v>
      </c>
    </row>
    <row r="83" spans="2:33" ht="15.75">
      <c r="B83" s="756" t="s">
        <v>399</v>
      </c>
      <c r="C83" s="754" t="s">
        <v>400</v>
      </c>
      <c r="D83" s="744"/>
      <c r="E83" s="741">
        <v>12</v>
      </c>
      <c r="F83" s="741">
        <v>13.533333333333333</v>
      </c>
      <c r="G83" s="741">
        <v>78</v>
      </c>
      <c r="H83" s="741">
        <v>90.866666666666646</v>
      </c>
      <c r="I83" s="741">
        <v>35</v>
      </c>
      <c r="J83" s="741">
        <v>43</v>
      </c>
      <c r="K83" s="744"/>
      <c r="L83" s="741">
        <v>6</v>
      </c>
      <c r="M83" s="741">
        <v>6</v>
      </c>
      <c r="N83" s="741">
        <v>12</v>
      </c>
      <c r="O83" s="741">
        <v>12</v>
      </c>
      <c r="P83" s="741">
        <v>6</v>
      </c>
      <c r="Q83" s="741">
        <v>6</v>
      </c>
      <c r="R83" s="744"/>
      <c r="S83" s="741">
        <v>0</v>
      </c>
      <c r="T83" s="741">
        <v>0</v>
      </c>
      <c r="U83" s="741">
        <v>0</v>
      </c>
      <c r="V83" s="741">
        <v>0</v>
      </c>
      <c r="W83" s="741">
        <v>0</v>
      </c>
      <c r="X83" s="741">
        <v>0</v>
      </c>
      <c r="Y83" s="745"/>
      <c r="Z83" s="741">
        <v>18</v>
      </c>
      <c r="AA83" s="741">
        <v>19.533333333333331</v>
      </c>
      <c r="AB83" s="741">
        <v>90</v>
      </c>
      <c r="AC83" s="741">
        <v>102.86666666666665</v>
      </c>
      <c r="AD83" s="741">
        <v>41</v>
      </c>
      <c r="AE83" s="741">
        <v>49</v>
      </c>
      <c r="AF83" s="741">
        <v>45</v>
      </c>
      <c r="AG83" s="741">
        <v>45</v>
      </c>
    </row>
    <row r="84" spans="2:33" ht="15.75">
      <c r="B84" s="756" t="s">
        <v>401</v>
      </c>
      <c r="C84" s="754" t="s">
        <v>402</v>
      </c>
      <c r="D84" s="744"/>
      <c r="E84" s="741">
        <v>5</v>
      </c>
      <c r="F84" s="741">
        <v>5</v>
      </c>
      <c r="G84" s="741">
        <v>17</v>
      </c>
      <c r="H84" s="741">
        <v>17.899999999999999</v>
      </c>
      <c r="I84" s="741">
        <v>10</v>
      </c>
      <c r="J84" s="741">
        <v>7</v>
      </c>
      <c r="K84" s="744"/>
      <c r="L84" s="741">
        <v>1</v>
      </c>
      <c r="M84" s="741">
        <v>1</v>
      </c>
      <c r="N84" s="741">
        <v>1</v>
      </c>
      <c r="O84" s="741">
        <v>1</v>
      </c>
      <c r="P84" s="741">
        <v>1</v>
      </c>
      <c r="Q84" s="741">
        <v>0</v>
      </c>
      <c r="R84" s="744"/>
      <c r="S84" s="741">
        <v>0</v>
      </c>
      <c r="T84" s="741">
        <v>0</v>
      </c>
      <c r="U84" s="741">
        <v>0</v>
      </c>
      <c r="V84" s="741">
        <v>0</v>
      </c>
      <c r="W84" s="741">
        <v>0</v>
      </c>
      <c r="X84" s="741">
        <v>0</v>
      </c>
      <c r="Y84" s="745"/>
      <c r="Z84" s="741">
        <v>6</v>
      </c>
      <c r="AA84" s="741">
        <v>6</v>
      </c>
      <c r="AB84" s="741">
        <v>18</v>
      </c>
      <c r="AC84" s="741">
        <v>18.899999999999999</v>
      </c>
      <c r="AD84" s="741">
        <v>11</v>
      </c>
      <c r="AE84" s="741">
        <v>7</v>
      </c>
      <c r="AF84" s="741">
        <v>4</v>
      </c>
      <c r="AG84" s="741">
        <v>14</v>
      </c>
    </row>
    <row r="85" spans="2:33" ht="15.75">
      <c r="B85" s="756" t="s">
        <v>403</v>
      </c>
      <c r="C85" s="754" t="s">
        <v>404</v>
      </c>
      <c r="D85" s="744"/>
      <c r="E85" s="741">
        <v>3</v>
      </c>
      <c r="F85" s="741">
        <v>3</v>
      </c>
      <c r="G85" s="741">
        <v>11</v>
      </c>
      <c r="H85" s="741">
        <v>11</v>
      </c>
      <c r="I85" s="741">
        <v>5</v>
      </c>
      <c r="J85" s="741">
        <v>6</v>
      </c>
      <c r="K85" s="744"/>
      <c r="L85" s="741">
        <v>1</v>
      </c>
      <c r="M85" s="741">
        <v>0.93333333333333335</v>
      </c>
      <c r="N85" s="741">
        <v>1</v>
      </c>
      <c r="O85" s="741">
        <v>0.93333333333333335</v>
      </c>
      <c r="P85" s="741">
        <v>0</v>
      </c>
      <c r="Q85" s="741">
        <v>1</v>
      </c>
      <c r="R85" s="744"/>
      <c r="S85" s="741">
        <v>0</v>
      </c>
      <c r="T85" s="741">
        <v>0</v>
      </c>
      <c r="U85" s="741">
        <v>0</v>
      </c>
      <c r="V85" s="741">
        <v>0</v>
      </c>
      <c r="W85" s="741">
        <v>0</v>
      </c>
      <c r="X85" s="741">
        <v>0</v>
      </c>
      <c r="Y85" s="745"/>
      <c r="Z85" s="741">
        <v>4</v>
      </c>
      <c r="AA85" s="741">
        <v>3.9333333333333336</v>
      </c>
      <c r="AB85" s="741">
        <v>12</v>
      </c>
      <c r="AC85" s="741">
        <v>11.933333333333334</v>
      </c>
      <c r="AD85" s="741">
        <v>5</v>
      </c>
      <c r="AE85" s="741">
        <v>7</v>
      </c>
      <c r="AF85" s="741">
        <v>3</v>
      </c>
      <c r="AG85" s="741">
        <v>9</v>
      </c>
    </row>
    <row r="86" spans="2:33" ht="15.75">
      <c r="B86" s="756" t="s">
        <v>405</v>
      </c>
      <c r="C86" s="754" t="s">
        <v>406</v>
      </c>
      <c r="D86" s="744"/>
      <c r="E86" s="741">
        <v>13</v>
      </c>
      <c r="F86" s="741">
        <v>13.466666666666667</v>
      </c>
      <c r="G86" s="741">
        <v>96</v>
      </c>
      <c r="H86" s="741">
        <v>97.5</v>
      </c>
      <c r="I86" s="741">
        <v>36</v>
      </c>
      <c r="J86" s="741">
        <v>60</v>
      </c>
      <c r="K86" s="744"/>
      <c r="L86" s="741">
        <v>0</v>
      </c>
      <c r="M86" s="741">
        <v>0</v>
      </c>
      <c r="N86" s="741">
        <v>0</v>
      </c>
      <c r="O86" s="741">
        <v>0</v>
      </c>
      <c r="P86" s="741">
        <v>0</v>
      </c>
      <c r="Q86" s="741">
        <v>0</v>
      </c>
      <c r="R86" s="744"/>
      <c r="S86" s="741">
        <v>0</v>
      </c>
      <c r="T86" s="741">
        <v>0</v>
      </c>
      <c r="U86" s="741">
        <v>0</v>
      </c>
      <c r="V86" s="741">
        <v>0</v>
      </c>
      <c r="W86" s="741">
        <v>0</v>
      </c>
      <c r="X86" s="741">
        <v>0</v>
      </c>
      <c r="Y86" s="745"/>
      <c r="Z86" s="741">
        <v>13</v>
      </c>
      <c r="AA86" s="741">
        <v>13.466666666666667</v>
      </c>
      <c r="AB86" s="741">
        <v>96</v>
      </c>
      <c r="AC86" s="741">
        <v>97.5</v>
      </c>
      <c r="AD86" s="741">
        <v>36</v>
      </c>
      <c r="AE86" s="741">
        <v>60</v>
      </c>
      <c r="AF86" s="741">
        <v>76</v>
      </c>
      <c r="AG86" s="741">
        <v>20</v>
      </c>
    </row>
    <row r="87" spans="2:33" ht="15.75">
      <c r="B87" s="756" t="s">
        <v>407</v>
      </c>
      <c r="C87" s="754" t="s">
        <v>408</v>
      </c>
      <c r="D87" s="744"/>
      <c r="E87" s="741">
        <v>41</v>
      </c>
      <c r="F87" s="741">
        <v>42</v>
      </c>
      <c r="G87" s="741">
        <v>196</v>
      </c>
      <c r="H87" s="741">
        <v>199.7</v>
      </c>
      <c r="I87" s="741">
        <v>89</v>
      </c>
      <c r="J87" s="741">
        <v>107</v>
      </c>
      <c r="K87" s="744"/>
      <c r="L87" s="741">
        <v>11</v>
      </c>
      <c r="M87" s="741">
        <v>11</v>
      </c>
      <c r="N87" s="741">
        <v>63</v>
      </c>
      <c r="O87" s="741">
        <v>62.566666666666663</v>
      </c>
      <c r="P87" s="741">
        <v>35</v>
      </c>
      <c r="Q87" s="741">
        <v>28</v>
      </c>
      <c r="R87" s="744"/>
      <c r="S87" s="741">
        <v>0</v>
      </c>
      <c r="T87" s="741">
        <v>0</v>
      </c>
      <c r="U87" s="741">
        <v>0</v>
      </c>
      <c r="V87" s="741">
        <v>0</v>
      </c>
      <c r="W87" s="741">
        <v>0</v>
      </c>
      <c r="X87" s="741">
        <v>0</v>
      </c>
      <c r="Y87" s="745"/>
      <c r="Z87" s="741">
        <v>52</v>
      </c>
      <c r="AA87" s="741">
        <v>53</v>
      </c>
      <c r="AB87" s="741">
        <v>259</v>
      </c>
      <c r="AC87" s="741">
        <v>262.26666666666665</v>
      </c>
      <c r="AD87" s="741">
        <v>124</v>
      </c>
      <c r="AE87" s="741">
        <v>135</v>
      </c>
      <c r="AF87" s="741">
        <v>86</v>
      </c>
      <c r="AG87" s="741">
        <v>173</v>
      </c>
    </row>
    <row r="88" spans="2:33" ht="15.75">
      <c r="B88" s="756" t="s">
        <v>409</v>
      </c>
      <c r="C88" s="754" t="s">
        <v>410</v>
      </c>
      <c r="D88" s="744"/>
      <c r="E88" s="741">
        <v>30</v>
      </c>
      <c r="F88" s="741">
        <v>29.066666666666666</v>
      </c>
      <c r="G88" s="741">
        <v>69</v>
      </c>
      <c r="H88" s="741">
        <v>66.833333333333329</v>
      </c>
      <c r="I88" s="741">
        <v>21</v>
      </c>
      <c r="J88" s="741">
        <v>48</v>
      </c>
      <c r="K88" s="744"/>
      <c r="L88" s="741">
        <v>3</v>
      </c>
      <c r="M88" s="741">
        <v>2.9666666666666668</v>
      </c>
      <c r="N88" s="741">
        <v>10</v>
      </c>
      <c r="O88" s="741">
        <v>9.8666666666666671</v>
      </c>
      <c r="P88" s="741">
        <v>3</v>
      </c>
      <c r="Q88" s="741">
        <v>7</v>
      </c>
      <c r="R88" s="744"/>
      <c r="S88" s="741">
        <v>0</v>
      </c>
      <c r="T88" s="741">
        <v>0</v>
      </c>
      <c r="U88" s="741">
        <v>0</v>
      </c>
      <c r="V88" s="741">
        <v>0</v>
      </c>
      <c r="W88" s="741">
        <v>0</v>
      </c>
      <c r="X88" s="741">
        <v>0</v>
      </c>
      <c r="Y88" s="745"/>
      <c r="Z88" s="741">
        <v>33</v>
      </c>
      <c r="AA88" s="741">
        <v>32.033333333333331</v>
      </c>
      <c r="AB88" s="741">
        <v>79</v>
      </c>
      <c r="AC88" s="741">
        <v>76.699999999999989</v>
      </c>
      <c r="AD88" s="741">
        <v>24</v>
      </c>
      <c r="AE88" s="741">
        <v>55</v>
      </c>
      <c r="AF88" s="741">
        <v>29</v>
      </c>
      <c r="AG88" s="741">
        <v>50</v>
      </c>
    </row>
    <row r="89" spans="2:33" ht="15.75">
      <c r="B89" s="756" t="s">
        <v>411</v>
      </c>
      <c r="C89" s="754" t="s">
        <v>412</v>
      </c>
      <c r="D89" s="744"/>
      <c r="E89" s="741">
        <v>13</v>
      </c>
      <c r="F89" s="741">
        <v>12.933333333333334</v>
      </c>
      <c r="G89" s="741">
        <v>45</v>
      </c>
      <c r="H89" s="741">
        <v>45.100000000000009</v>
      </c>
      <c r="I89" s="741">
        <v>26</v>
      </c>
      <c r="J89" s="741">
        <v>19</v>
      </c>
      <c r="K89" s="744"/>
      <c r="L89" s="741">
        <v>1</v>
      </c>
      <c r="M89" s="741">
        <v>1</v>
      </c>
      <c r="N89" s="741">
        <v>1</v>
      </c>
      <c r="O89" s="741">
        <v>1</v>
      </c>
      <c r="P89" s="741">
        <v>0</v>
      </c>
      <c r="Q89" s="741">
        <v>1</v>
      </c>
      <c r="R89" s="744"/>
      <c r="S89" s="741">
        <v>0</v>
      </c>
      <c r="T89" s="741">
        <v>0</v>
      </c>
      <c r="U89" s="741">
        <v>0</v>
      </c>
      <c r="V89" s="741">
        <v>0</v>
      </c>
      <c r="W89" s="741">
        <v>0</v>
      </c>
      <c r="X89" s="741">
        <v>0</v>
      </c>
      <c r="Y89" s="745"/>
      <c r="Z89" s="741">
        <v>14</v>
      </c>
      <c r="AA89" s="741">
        <v>13.933333333333334</v>
      </c>
      <c r="AB89" s="741">
        <v>46</v>
      </c>
      <c r="AC89" s="741">
        <v>46.100000000000009</v>
      </c>
      <c r="AD89" s="741">
        <v>26</v>
      </c>
      <c r="AE89" s="741">
        <v>20</v>
      </c>
      <c r="AF89" s="741">
        <v>41</v>
      </c>
      <c r="AG89" s="741">
        <v>5</v>
      </c>
    </row>
    <row r="90" spans="2:33" ht="15.75">
      <c r="B90" s="756" t="s">
        <v>413</v>
      </c>
      <c r="C90" s="754" t="s">
        <v>414</v>
      </c>
      <c r="D90" s="744"/>
      <c r="E90" s="741">
        <v>64</v>
      </c>
      <c r="F90" s="741">
        <v>68.899999999999991</v>
      </c>
      <c r="G90" s="741">
        <v>436</v>
      </c>
      <c r="H90" s="741">
        <v>448.83333333333326</v>
      </c>
      <c r="I90" s="741">
        <v>222</v>
      </c>
      <c r="J90" s="741">
        <v>214</v>
      </c>
      <c r="K90" s="744"/>
      <c r="L90" s="741">
        <v>3</v>
      </c>
      <c r="M90" s="741">
        <v>3.8666666666666667</v>
      </c>
      <c r="N90" s="741">
        <v>18</v>
      </c>
      <c r="O90" s="741">
        <v>19.333333333333332</v>
      </c>
      <c r="P90" s="741">
        <v>7</v>
      </c>
      <c r="Q90" s="741">
        <v>11</v>
      </c>
      <c r="R90" s="744"/>
      <c r="S90" s="741">
        <v>0</v>
      </c>
      <c r="T90" s="741">
        <v>0</v>
      </c>
      <c r="U90" s="741">
        <v>0</v>
      </c>
      <c r="V90" s="741">
        <v>0</v>
      </c>
      <c r="W90" s="741">
        <v>0</v>
      </c>
      <c r="X90" s="741">
        <v>0</v>
      </c>
      <c r="Y90" s="745"/>
      <c r="Z90" s="741">
        <v>67</v>
      </c>
      <c r="AA90" s="741">
        <v>72.766666666666652</v>
      </c>
      <c r="AB90" s="741">
        <v>454</v>
      </c>
      <c r="AC90" s="741">
        <v>468.16666666666657</v>
      </c>
      <c r="AD90" s="741">
        <v>229</v>
      </c>
      <c r="AE90" s="741">
        <v>225</v>
      </c>
      <c r="AF90" s="741">
        <v>90</v>
      </c>
      <c r="AG90" s="741">
        <v>364</v>
      </c>
    </row>
    <row r="91" spans="2:33" ht="15.75">
      <c r="B91" s="756" t="s">
        <v>415</v>
      </c>
      <c r="C91" s="754" t="s">
        <v>416</v>
      </c>
      <c r="D91" s="744"/>
      <c r="E91" s="741">
        <v>2</v>
      </c>
      <c r="F91" s="741">
        <v>2</v>
      </c>
      <c r="G91" s="741">
        <v>10</v>
      </c>
      <c r="H91" s="741">
        <v>10</v>
      </c>
      <c r="I91" s="741">
        <v>10</v>
      </c>
      <c r="J91" s="741">
        <v>0</v>
      </c>
      <c r="K91" s="744"/>
      <c r="L91" s="741">
        <v>0</v>
      </c>
      <c r="M91" s="741">
        <v>0</v>
      </c>
      <c r="N91" s="741">
        <v>0</v>
      </c>
      <c r="O91" s="741">
        <v>0</v>
      </c>
      <c r="P91" s="741">
        <v>0</v>
      </c>
      <c r="Q91" s="741">
        <v>0</v>
      </c>
      <c r="R91" s="744"/>
      <c r="S91" s="741">
        <v>0</v>
      </c>
      <c r="T91" s="741">
        <v>0</v>
      </c>
      <c r="U91" s="741">
        <v>0</v>
      </c>
      <c r="V91" s="741">
        <v>0</v>
      </c>
      <c r="W91" s="741">
        <v>0</v>
      </c>
      <c r="X91" s="741">
        <v>0</v>
      </c>
      <c r="Y91" s="745"/>
      <c r="Z91" s="741">
        <v>2</v>
      </c>
      <c r="AA91" s="741">
        <v>2</v>
      </c>
      <c r="AB91" s="741">
        <v>10</v>
      </c>
      <c r="AC91" s="741">
        <v>10</v>
      </c>
      <c r="AD91" s="741">
        <v>10</v>
      </c>
      <c r="AE91" s="741">
        <v>0</v>
      </c>
      <c r="AF91" s="741">
        <v>9</v>
      </c>
      <c r="AG91" s="741">
        <v>1</v>
      </c>
    </row>
    <row r="92" spans="2:33" ht="15.75">
      <c r="B92" s="756" t="s">
        <v>556</v>
      </c>
      <c r="C92" s="754" t="s">
        <v>555</v>
      </c>
      <c r="D92" s="744"/>
      <c r="E92" s="741">
        <v>0</v>
      </c>
      <c r="F92" s="741">
        <v>0</v>
      </c>
      <c r="G92" s="741">
        <v>0</v>
      </c>
      <c r="H92" s="741">
        <v>0</v>
      </c>
      <c r="I92" s="741">
        <v>0</v>
      </c>
      <c r="J92" s="741">
        <v>0</v>
      </c>
      <c r="K92" s="744"/>
      <c r="L92" s="741">
        <v>0</v>
      </c>
      <c r="M92" s="741">
        <v>0</v>
      </c>
      <c r="N92" s="741">
        <v>0</v>
      </c>
      <c r="O92" s="741">
        <v>0</v>
      </c>
      <c r="P92" s="741">
        <v>0</v>
      </c>
      <c r="Q92" s="741">
        <v>0</v>
      </c>
      <c r="R92" s="744"/>
      <c r="S92" s="741">
        <v>0</v>
      </c>
      <c r="T92" s="741">
        <v>0</v>
      </c>
      <c r="U92" s="741">
        <v>0</v>
      </c>
      <c r="V92" s="741">
        <v>0</v>
      </c>
      <c r="W92" s="741">
        <v>0</v>
      </c>
      <c r="X92" s="741">
        <v>0</v>
      </c>
      <c r="Y92" s="745"/>
      <c r="Z92" s="741">
        <v>0</v>
      </c>
      <c r="AA92" s="741">
        <v>0</v>
      </c>
      <c r="AB92" s="741">
        <v>0</v>
      </c>
      <c r="AC92" s="741">
        <v>0</v>
      </c>
      <c r="AD92" s="741">
        <v>0</v>
      </c>
      <c r="AE92" s="741">
        <v>0</v>
      </c>
      <c r="AF92" s="741">
        <v>0</v>
      </c>
      <c r="AG92" s="741">
        <v>0</v>
      </c>
    </row>
    <row r="93" spans="2:33" ht="15.75">
      <c r="B93" s="756" t="s">
        <v>417</v>
      </c>
      <c r="C93" s="754" t="s">
        <v>418</v>
      </c>
      <c r="D93" s="744"/>
      <c r="E93" s="741">
        <v>0</v>
      </c>
      <c r="F93" s="741">
        <v>0</v>
      </c>
      <c r="G93" s="741">
        <v>0</v>
      </c>
      <c r="H93" s="741">
        <v>0</v>
      </c>
      <c r="I93" s="741">
        <v>0</v>
      </c>
      <c r="J93" s="741">
        <v>0</v>
      </c>
      <c r="K93" s="744"/>
      <c r="L93" s="741">
        <v>0</v>
      </c>
      <c r="M93" s="741">
        <v>0</v>
      </c>
      <c r="N93" s="741">
        <v>0</v>
      </c>
      <c r="O93" s="741">
        <v>0</v>
      </c>
      <c r="P93" s="741">
        <v>0</v>
      </c>
      <c r="Q93" s="741">
        <v>0</v>
      </c>
      <c r="R93" s="744"/>
      <c r="S93" s="741">
        <v>0</v>
      </c>
      <c r="T93" s="741">
        <v>0</v>
      </c>
      <c r="U93" s="741">
        <v>0</v>
      </c>
      <c r="V93" s="741">
        <v>0</v>
      </c>
      <c r="W93" s="741">
        <v>0</v>
      </c>
      <c r="X93" s="741">
        <v>0</v>
      </c>
      <c r="Y93" s="745"/>
      <c r="Z93" s="741">
        <v>0</v>
      </c>
      <c r="AA93" s="741">
        <v>0</v>
      </c>
      <c r="AB93" s="741">
        <v>0</v>
      </c>
      <c r="AC93" s="741">
        <v>0</v>
      </c>
      <c r="AD93" s="741">
        <v>0</v>
      </c>
      <c r="AE93" s="741">
        <v>0</v>
      </c>
      <c r="AF93" s="741">
        <v>0</v>
      </c>
      <c r="AG93" s="741">
        <v>0</v>
      </c>
    </row>
    <row r="94" spans="2:33" ht="3.75" customHeight="1">
      <c r="D94" s="745"/>
      <c r="E94" s="744"/>
      <c r="F94" s="744"/>
      <c r="G94" s="744"/>
      <c r="H94" s="744"/>
      <c r="I94" s="744"/>
      <c r="J94" s="745"/>
      <c r="K94" s="745"/>
      <c r="L94" s="745"/>
      <c r="M94" s="744"/>
      <c r="N94" s="744"/>
      <c r="O94" s="744"/>
      <c r="P94" s="744"/>
      <c r="Q94" s="744"/>
      <c r="R94" s="744"/>
      <c r="S94" s="744"/>
      <c r="T94" s="744"/>
      <c r="U94" s="744"/>
      <c r="V94" s="744"/>
      <c r="W94" s="744"/>
      <c r="X94" s="744"/>
      <c r="Y94" s="745"/>
      <c r="Z94" s="744"/>
      <c r="AA94" s="744"/>
      <c r="AB94" s="744"/>
      <c r="AC94" s="744"/>
      <c r="AD94" s="744"/>
      <c r="AE94" s="744"/>
      <c r="AF94" s="744"/>
      <c r="AG94" s="744"/>
    </row>
    <row r="95" spans="2:33" ht="21">
      <c r="B95" s="945" t="s">
        <v>281</v>
      </c>
      <c r="C95" s="945"/>
      <c r="D95" s="745"/>
      <c r="E95" s="746">
        <v>2398</v>
      </c>
      <c r="F95" s="746">
        <v>2433.0000000000005</v>
      </c>
      <c r="G95" s="746">
        <v>20310</v>
      </c>
      <c r="H95" s="746">
        <v>20612.566666666666</v>
      </c>
      <c r="I95" s="746">
        <v>13707</v>
      </c>
      <c r="J95" s="746">
        <v>6602</v>
      </c>
      <c r="K95" s="745"/>
      <c r="L95" s="746">
        <v>208</v>
      </c>
      <c r="M95" s="746">
        <v>215.40000000000003</v>
      </c>
      <c r="N95" s="746">
        <v>1453</v>
      </c>
      <c r="O95" s="746">
        <v>1488.0999999999997</v>
      </c>
      <c r="P95" s="746">
        <v>911</v>
      </c>
      <c r="Q95" s="746">
        <v>542</v>
      </c>
      <c r="R95" s="747"/>
      <c r="S95" s="746">
        <v>405</v>
      </c>
      <c r="T95" s="746">
        <v>406.66666666666669</v>
      </c>
      <c r="U95" s="746">
        <v>1000</v>
      </c>
      <c r="V95" s="746">
        <v>1007.5666666666667</v>
      </c>
      <c r="W95" s="746">
        <v>268</v>
      </c>
      <c r="X95" s="746">
        <v>732</v>
      </c>
      <c r="Y95" s="745"/>
      <c r="Z95" s="746">
        <v>3011</v>
      </c>
      <c r="AA95" s="746">
        <v>3055.0666666666675</v>
      </c>
      <c r="AB95" s="746">
        <v>22763</v>
      </c>
      <c r="AC95" s="746">
        <v>23108.233333333337</v>
      </c>
      <c r="AD95" s="746">
        <v>14886</v>
      </c>
      <c r="AE95" s="746">
        <v>7876</v>
      </c>
      <c r="AF95" s="746">
        <v>6479</v>
      </c>
      <c r="AG95" s="746">
        <v>16284</v>
      </c>
    </row>
    <row r="96" spans="2:33">
      <c r="D96" s="745"/>
      <c r="E96" s="745"/>
      <c r="F96" s="745"/>
      <c r="G96" s="745"/>
      <c r="H96" s="745"/>
      <c r="I96" s="745"/>
      <c r="J96" s="745"/>
      <c r="K96" s="745"/>
      <c r="L96" s="745"/>
      <c r="M96" s="745"/>
      <c r="N96" s="745"/>
      <c r="O96" s="745"/>
      <c r="P96" s="745"/>
      <c r="Q96" s="745"/>
      <c r="R96" s="745"/>
      <c r="S96" s="745"/>
      <c r="T96" s="745"/>
      <c r="U96" s="745"/>
      <c r="V96" s="745"/>
      <c r="W96" s="745"/>
      <c r="X96" s="745"/>
      <c r="Y96" s="745"/>
      <c r="Z96" s="745"/>
      <c r="AA96" s="745"/>
      <c r="AB96" s="745"/>
      <c r="AC96" s="745"/>
      <c r="AD96" s="745"/>
      <c r="AE96" s="745"/>
      <c r="AF96" s="745"/>
      <c r="AG96" s="745"/>
    </row>
    <row r="97" spans="4:33">
      <c r="D97" s="745"/>
      <c r="E97" s="745"/>
      <c r="F97" s="745"/>
      <c r="G97" s="745"/>
      <c r="H97" s="745"/>
      <c r="I97" s="745"/>
      <c r="J97" s="745"/>
      <c r="K97" s="745"/>
      <c r="L97" s="745"/>
      <c r="M97" s="745"/>
      <c r="N97" s="745"/>
      <c r="O97" s="745"/>
      <c r="P97" s="745"/>
      <c r="Q97" s="745"/>
      <c r="R97" s="745"/>
      <c r="S97" s="745"/>
      <c r="T97" s="745"/>
      <c r="U97" s="745"/>
      <c r="V97" s="745"/>
      <c r="W97" s="745"/>
      <c r="X97" s="745"/>
      <c r="Y97" s="745"/>
      <c r="Z97" s="744"/>
      <c r="AA97" s="744"/>
      <c r="AB97" s="744"/>
      <c r="AC97" s="744"/>
      <c r="AD97" s="744"/>
      <c r="AE97" s="744"/>
      <c r="AF97" s="744"/>
      <c r="AG97" s="744"/>
    </row>
    <row r="98" spans="4:33">
      <c r="L98" s="740"/>
      <c r="M98" s="740"/>
      <c r="N98" s="740"/>
      <c r="O98" s="740"/>
      <c r="P98" s="740"/>
      <c r="Q98" s="740"/>
      <c r="R98" s="740"/>
      <c r="S98" s="740"/>
      <c r="T98" s="740"/>
      <c r="U98" s="740"/>
      <c r="V98" s="740"/>
      <c r="W98" s="740"/>
      <c r="X98" s="740"/>
      <c r="Y98" s="740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ignoredErrors>
    <ignoredError sqref="A6:B50" numberStoredAsText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251"/>
  <sheetViews>
    <sheetView showGridLines="0" showRowColHeaders="0" zoomScaleNormal="100" workbookViewId="0">
      <pane ySplit="6" topLeftCell="A238" activePane="bottomLeft" state="frozen"/>
      <selection activeCell="S3" sqref="S3:X3"/>
      <selection pane="bottomLeft" activeCell="J262" sqref="J262"/>
    </sheetView>
  </sheetViews>
  <sheetFormatPr baseColWidth="10" defaultRowHeight="15"/>
  <cols>
    <col min="1" max="1" width="3.28515625" style="100" customWidth="1"/>
    <col min="2" max="2" width="10.7109375" style="711" customWidth="1"/>
    <col min="3" max="3" width="15" style="711" customWidth="1"/>
    <col min="4" max="5" width="19.7109375" style="712" customWidth="1"/>
    <col min="6" max="6" width="2.140625" style="712" customWidth="1"/>
    <col min="7" max="7" width="10.7109375" style="711" customWidth="1"/>
    <col min="8" max="8" width="15" style="711" customWidth="1"/>
    <col min="9" max="10" width="19.7109375" style="712" customWidth="1"/>
    <col min="11" max="16384" width="11.42578125" style="711"/>
  </cols>
  <sheetData>
    <row r="1" spans="1:10" s="712" customFormat="1" ht="32.25" customHeight="1">
      <c r="A1" s="100"/>
      <c r="B1" s="952" t="s">
        <v>564</v>
      </c>
      <c r="C1" s="952"/>
      <c r="D1" s="952"/>
      <c r="E1" s="952"/>
      <c r="F1" s="952"/>
      <c r="G1" s="952"/>
      <c r="H1" s="952"/>
      <c r="I1" s="952"/>
      <c r="J1" s="952"/>
    </row>
    <row r="2" spans="1:10" s="712" customFormat="1" ht="31.5" customHeight="1">
      <c r="A2" s="213"/>
      <c r="B2" s="952"/>
      <c r="C2" s="952"/>
      <c r="D2" s="952"/>
      <c r="E2" s="952"/>
      <c r="F2" s="952"/>
      <c r="G2" s="952"/>
      <c r="H2" s="952"/>
      <c r="I2" s="952"/>
      <c r="J2" s="952"/>
    </row>
    <row r="3" spans="1:10" s="712" customFormat="1" ht="28.5" customHeight="1">
      <c r="A3" s="213"/>
      <c r="B3" s="953" t="s">
        <v>563</v>
      </c>
      <c r="C3" s="953"/>
      <c r="D3" s="953"/>
      <c r="E3" s="953"/>
      <c r="F3" s="953"/>
      <c r="G3" s="953"/>
      <c r="H3" s="953"/>
      <c r="I3" s="953"/>
      <c r="J3" s="953"/>
    </row>
    <row r="4" spans="1:10" s="712" customFormat="1" ht="7.5" customHeight="1">
      <c r="A4" s="213"/>
      <c r="B4" s="716"/>
      <c r="C4" s="716"/>
      <c r="D4" s="716"/>
      <c r="E4" s="716"/>
      <c r="F4" s="716"/>
      <c r="G4" s="716"/>
      <c r="H4" s="716"/>
      <c r="I4" s="716"/>
      <c r="J4" s="716"/>
    </row>
    <row r="5" spans="1:10" s="712" customFormat="1" ht="48" customHeight="1">
      <c r="A5" s="213"/>
      <c r="B5" s="954" t="s">
        <v>561</v>
      </c>
      <c r="C5" s="949" t="s">
        <v>562</v>
      </c>
      <c r="D5" s="950"/>
      <c r="E5" s="951"/>
      <c r="F5" s="715"/>
      <c r="G5" s="954" t="s">
        <v>561</v>
      </c>
      <c r="H5" s="949" t="s">
        <v>560</v>
      </c>
      <c r="I5" s="950"/>
      <c r="J5" s="951"/>
    </row>
    <row r="6" spans="1:10" s="712" customFormat="1" ht="58.5" customHeight="1">
      <c r="A6" s="213"/>
      <c r="B6" s="954"/>
      <c r="C6" s="752" t="s">
        <v>554</v>
      </c>
      <c r="D6" s="752" t="s">
        <v>553</v>
      </c>
      <c r="E6" s="752" t="s">
        <v>552</v>
      </c>
      <c r="F6" s="714"/>
      <c r="G6" s="954"/>
      <c r="H6" s="752" t="s">
        <v>554</v>
      </c>
      <c r="I6" s="752" t="s">
        <v>553</v>
      </c>
      <c r="J6" s="752" t="s">
        <v>552</v>
      </c>
    </row>
    <row r="7" spans="1:10">
      <c r="B7" s="750">
        <v>44652</v>
      </c>
      <c r="C7" s="751">
        <v>31243</v>
      </c>
      <c r="D7" s="751">
        <v>2047</v>
      </c>
      <c r="E7" s="751">
        <v>4183</v>
      </c>
    </row>
    <row r="8" spans="1:10">
      <c r="B8" s="750">
        <v>44653</v>
      </c>
      <c r="C8" s="751">
        <v>24154</v>
      </c>
      <c r="D8" s="751">
        <v>1985</v>
      </c>
      <c r="E8" s="751">
        <v>4185</v>
      </c>
    </row>
    <row r="9" spans="1:10">
      <c r="B9" s="750">
        <v>44654</v>
      </c>
      <c r="C9" s="751">
        <v>23783</v>
      </c>
      <c r="D9" s="751">
        <v>1918</v>
      </c>
      <c r="E9" s="751">
        <v>4186</v>
      </c>
    </row>
    <row r="10" spans="1:10">
      <c r="B10" s="750">
        <v>44655</v>
      </c>
      <c r="C10" s="751">
        <v>29010</v>
      </c>
      <c r="D10" s="751">
        <v>1868</v>
      </c>
      <c r="E10" s="751">
        <v>4135</v>
      </c>
    </row>
    <row r="11" spans="1:10">
      <c r="B11" s="750">
        <v>44656</v>
      </c>
      <c r="C11" s="751">
        <v>26778</v>
      </c>
      <c r="D11" s="751">
        <v>1671</v>
      </c>
      <c r="E11" s="751">
        <v>4149</v>
      </c>
    </row>
    <row r="12" spans="1:10">
      <c r="B12" s="750">
        <v>44657</v>
      </c>
      <c r="C12" s="751">
        <v>26325</v>
      </c>
      <c r="D12" s="751">
        <v>1659</v>
      </c>
      <c r="E12" s="751">
        <v>4156</v>
      </c>
    </row>
    <row r="13" spans="1:10">
      <c r="B13" s="750">
        <v>44658</v>
      </c>
      <c r="C13" s="751">
        <v>27823</v>
      </c>
      <c r="D13" s="751">
        <v>1635</v>
      </c>
      <c r="E13" s="751">
        <v>4158</v>
      </c>
    </row>
    <row r="14" spans="1:10">
      <c r="B14" s="750">
        <v>44659</v>
      </c>
      <c r="C14" s="751">
        <v>33236</v>
      </c>
      <c r="D14" s="751">
        <v>1622</v>
      </c>
      <c r="E14" s="751">
        <v>4154</v>
      </c>
      <c r="G14" s="750">
        <v>44659</v>
      </c>
      <c r="H14" s="751">
        <v>16152</v>
      </c>
      <c r="I14" s="751">
        <v>905</v>
      </c>
      <c r="J14" s="751">
        <v>0</v>
      </c>
    </row>
    <row r="15" spans="1:10">
      <c r="B15" s="750">
        <v>44660</v>
      </c>
      <c r="C15" s="751">
        <v>25301</v>
      </c>
      <c r="D15" s="751">
        <v>1592</v>
      </c>
      <c r="E15" s="751">
        <v>4188</v>
      </c>
    </row>
    <row r="16" spans="1:10">
      <c r="B16" s="750">
        <v>44661</v>
      </c>
      <c r="C16" s="751">
        <v>24808</v>
      </c>
      <c r="D16" s="751">
        <v>1551</v>
      </c>
      <c r="E16" s="751">
        <v>4202</v>
      </c>
    </row>
    <row r="17" spans="2:10">
      <c r="B17" s="750">
        <v>44662</v>
      </c>
      <c r="C17" s="751">
        <v>34916</v>
      </c>
      <c r="D17" s="751">
        <v>1574</v>
      </c>
      <c r="E17" s="751">
        <v>4167</v>
      </c>
      <c r="G17" s="750">
        <v>44662</v>
      </c>
      <c r="H17" s="751">
        <v>17117</v>
      </c>
      <c r="I17" s="751">
        <v>773</v>
      </c>
      <c r="J17" s="751">
        <v>0</v>
      </c>
    </row>
    <row r="18" spans="2:10">
      <c r="B18" s="750">
        <v>44663</v>
      </c>
      <c r="C18" s="751">
        <v>35004</v>
      </c>
      <c r="D18" s="751">
        <v>1530</v>
      </c>
      <c r="E18" s="751">
        <v>4164</v>
      </c>
      <c r="G18" s="750">
        <v>44663</v>
      </c>
      <c r="H18" s="751">
        <v>17097</v>
      </c>
      <c r="I18" s="751">
        <v>784</v>
      </c>
      <c r="J18" s="751">
        <v>0</v>
      </c>
    </row>
    <row r="19" spans="2:10">
      <c r="B19" s="750">
        <v>44664</v>
      </c>
      <c r="C19" s="751">
        <v>38128</v>
      </c>
      <c r="D19" s="751">
        <v>1518</v>
      </c>
      <c r="E19" s="751">
        <v>4196</v>
      </c>
      <c r="G19" s="750">
        <v>44664</v>
      </c>
      <c r="H19" s="751">
        <v>15671</v>
      </c>
      <c r="I19" s="751">
        <v>1052</v>
      </c>
      <c r="J19" s="751">
        <v>0</v>
      </c>
    </row>
    <row r="20" spans="2:10">
      <c r="B20" s="750">
        <v>44665</v>
      </c>
      <c r="C20" s="751">
        <v>25281</v>
      </c>
      <c r="D20" s="751">
        <v>1509</v>
      </c>
      <c r="E20" s="751">
        <v>4224</v>
      </c>
    </row>
    <row r="21" spans="2:10">
      <c r="B21" s="750">
        <v>44666</v>
      </c>
      <c r="C21" s="751">
        <v>24084</v>
      </c>
      <c r="D21" s="751">
        <v>1468</v>
      </c>
      <c r="E21" s="751">
        <v>4241</v>
      </c>
    </row>
    <row r="22" spans="2:10">
      <c r="B22" s="750">
        <v>44667</v>
      </c>
      <c r="C22" s="751">
        <v>23308</v>
      </c>
      <c r="D22" s="751">
        <v>1470</v>
      </c>
      <c r="E22" s="751">
        <v>4242</v>
      </c>
    </row>
    <row r="23" spans="2:10">
      <c r="B23" s="750">
        <v>44668</v>
      </c>
      <c r="C23" s="751">
        <v>23520</v>
      </c>
      <c r="D23" s="751">
        <v>1422</v>
      </c>
      <c r="E23" s="751">
        <v>4244</v>
      </c>
    </row>
    <row r="24" spans="2:10">
      <c r="B24" s="750">
        <v>44669</v>
      </c>
      <c r="C24" s="751">
        <v>26826</v>
      </c>
      <c r="D24" s="751">
        <v>1389</v>
      </c>
      <c r="E24" s="751">
        <v>4213</v>
      </c>
      <c r="G24" s="750">
        <v>44669</v>
      </c>
      <c r="H24" s="751">
        <v>15691</v>
      </c>
      <c r="I24" s="751">
        <v>1044</v>
      </c>
      <c r="J24" s="751">
        <v>0</v>
      </c>
    </row>
    <row r="25" spans="2:10">
      <c r="B25" s="750">
        <v>44670</v>
      </c>
      <c r="C25" s="751">
        <v>25837</v>
      </c>
      <c r="D25" s="751">
        <v>1362</v>
      </c>
      <c r="E25" s="751">
        <v>4170</v>
      </c>
      <c r="G25" s="750">
        <v>44670</v>
      </c>
      <c r="H25" s="751">
        <v>15778</v>
      </c>
      <c r="I25" s="751">
        <v>1041</v>
      </c>
      <c r="J25" s="751">
        <v>0</v>
      </c>
    </row>
    <row r="26" spans="2:10">
      <c r="B26" s="750">
        <v>44671</v>
      </c>
      <c r="C26" s="751">
        <v>25156</v>
      </c>
      <c r="D26" s="751">
        <v>1339</v>
      </c>
      <c r="E26" s="751">
        <v>4162</v>
      </c>
      <c r="G26" s="750">
        <v>44671</v>
      </c>
      <c r="H26" s="751">
        <v>15560</v>
      </c>
      <c r="I26" s="751">
        <v>1054</v>
      </c>
      <c r="J26" s="751">
        <v>1</v>
      </c>
    </row>
    <row r="27" spans="2:10">
      <c r="B27" s="750">
        <v>44672</v>
      </c>
      <c r="C27" s="751">
        <v>25261</v>
      </c>
      <c r="D27" s="751">
        <v>1333</v>
      </c>
      <c r="E27" s="751">
        <v>4151</v>
      </c>
      <c r="G27" s="750">
        <v>44672</v>
      </c>
      <c r="H27" s="751">
        <v>16241</v>
      </c>
      <c r="I27" s="751">
        <v>1073</v>
      </c>
      <c r="J27" s="751">
        <v>2</v>
      </c>
    </row>
    <row r="28" spans="2:10">
      <c r="B28" s="750">
        <v>44673</v>
      </c>
      <c r="C28" s="751">
        <v>30396</v>
      </c>
      <c r="D28" s="751">
        <v>1345</v>
      </c>
      <c r="E28" s="751">
        <v>4151</v>
      </c>
      <c r="G28" s="750">
        <v>44673</v>
      </c>
      <c r="H28" s="751">
        <v>16362</v>
      </c>
      <c r="I28" s="751">
        <v>1072</v>
      </c>
      <c r="J28" s="751">
        <v>5</v>
      </c>
    </row>
    <row r="29" spans="2:10">
      <c r="B29" s="750">
        <v>44674</v>
      </c>
      <c r="C29" s="751">
        <v>24684</v>
      </c>
      <c r="D29" s="751">
        <v>1336</v>
      </c>
      <c r="E29" s="751">
        <v>4180</v>
      </c>
    </row>
    <row r="30" spans="2:10">
      <c r="B30" s="750">
        <v>44675</v>
      </c>
      <c r="C30" s="751">
        <v>25510</v>
      </c>
      <c r="D30" s="751">
        <v>1320</v>
      </c>
      <c r="E30" s="751">
        <v>4182</v>
      </c>
    </row>
    <row r="31" spans="2:10">
      <c r="B31" s="750">
        <v>44676</v>
      </c>
      <c r="C31" s="751">
        <v>35383</v>
      </c>
      <c r="D31" s="751">
        <v>1353</v>
      </c>
      <c r="E31" s="751">
        <v>4134</v>
      </c>
      <c r="G31" s="750">
        <v>44676</v>
      </c>
      <c r="H31" s="751">
        <v>16182</v>
      </c>
      <c r="I31" s="751">
        <v>1033</v>
      </c>
      <c r="J31" s="751">
        <v>16</v>
      </c>
    </row>
    <row r="32" spans="2:10">
      <c r="B32" s="750">
        <v>44677</v>
      </c>
      <c r="C32" s="751">
        <v>31626</v>
      </c>
      <c r="D32" s="751">
        <v>1355</v>
      </c>
      <c r="E32" s="751">
        <v>4132</v>
      </c>
      <c r="G32" s="750">
        <v>44677</v>
      </c>
      <c r="H32" s="751">
        <v>17005</v>
      </c>
      <c r="I32" s="751">
        <v>1053</v>
      </c>
      <c r="J32" s="751">
        <v>16</v>
      </c>
    </row>
    <row r="33" spans="2:10">
      <c r="B33" s="750">
        <v>44678</v>
      </c>
      <c r="C33" s="751">
        <v>29702</v>
      </c>
      <c r="D33" s="751">
        <v>1352</v>
      </c>
      <c r="E33" s="751">
        <v>4126</v>
      </c>
      <c r="G33" s="750">
        <v>44678</v>
      </c>
      <c r="H33" s="751">
        <v>17034</v>
      </c>
      <c r="I33" s="751">
        <v>1051</v>
      </c>
      <c r="J33" s="751">
        <v>16</v>
      </c>
    </row>
    <row r="34" spans="2:10">
      <c r="B34" s="750">
        <v>44679</v>
      </c>
      <c r="C34" s="751">
        <v>31078</v>
      </c>
      <c r="D34" s="751">
        <v>1351</v>
      </c>
      <c r="E34" s="751">
        <v>4075</v>
      </c>
      <c r="G34" s="750">
        <v>44679</v>
      </c>
      <c r="H34" s="751">
        <v>17310</v>
      </c>
      <c r="I34" s="751">
        <v>1049</v>
      </c>
      <c r="J34" s="751">
        <v>16</v>
      </c>
    </row>
    <row r="35" spans="2:10">
      <c r="B35" s="750">
        <v>44680</v>
      </c>
      <c r="C35" s="751">
        <v>36155</v>
      </c>
      <c r="D35" s="751">
        <v>1350</v>
      </c>
      <c r="E35" s="751">
        <v>4074</v>
      </c>
      <c r="G35" s="750">
        <v>44680</v>
      </c>
      <c r="H35" s="751">
        <v>17613</v>
      </c>
      <c r="I35" s="751">
        <v>1063</v>
      </c>
      <c r="J35" s="751">
        <v>74</v>
      </c>
    </row>
    <row r="36" spans="2:10">
      <c r="B36" s="750">
        <v>44681</v>
      </c>
      <c r="C36" s="751">
        <v>27686</v>
      </c>
      <c r="D36" s="751">
        <v>1328</v>
      </c>
      <c r="E36" s="751">
        <v>4071</v>
      </c>
    </row>
    <row r="37" spans="2:10">
      <c r="B37" s="750">
        <v>44682</v>
      </c>
      <c r="C37" s="751">
        <v>22142</v>
      </c>
      <c r="D37" s="751">
        <v>1348</v>
      </c>
      <c r="E37" s="751">
        <v>4299</v>
      </c>
    </row>
    <row r="38" spans="2:10">
      <c r="B38" s="750">
        <v>44683</v>
      </c>
      <c r="C38" s="751">
        <v>26679</v>
      </c>
      <c r="D38" s="751">
        <v>1351</v>
      </c>
      <c r="E38" s="751">
        <v>4194</v>
      </c>
    </row>
    <row r="39" spans="2:10">
      <c r="B39" s="750">
        <v>44684</v>
      </c>
      <c r="C39" s="751">
        <v>24217</v>
      </c>
      <c r="D39" s="751">
        <v>1358</v>
      </c>
      <c r="E39" s="751">
        <v>4188</v>
      </c>
      <c r="G39" s="750">
        <v>44684</v>
      </c>
      <c r="H39" s="751">
        <v>18001</v>
      </c>
      <c r="I39" s="751">
        <v>1019</v>
      </c>
      <c r="J39" s="751">
        <v>90</v>
      </c>
    </row>
    <row r="40" spans="2:10">
      <c r="B40" s="750">
        <v>44685</v>
      </c>
      <c r="C40" s="751">
        <v>23506</v>
      </c>
      <c r="D40" s="751">
        <v>1358</v>
      </c>
      <c r="E40" s="751">
        <v>4185</v>
      </c>
      <c r="G40" s="750">
        <v>44685</v>
      </c>
      <c r="H40" s="751">
        <v>20542</v>
      </c>
      <c r="I40" s="751">
        <v>996</v>
      </c>
      <c r="J40" s="751">
        <v>92</v>
      </c>
    </row>
    <row r="41" spans="2:10">
      <c r="B41" s="750">
        <v>44686</v>
      </c>
      <c r="C41" s="751">
        <v>24572</v>
      </c>
      <c r="D41" s="751">
        <v>1358</v>
      </c>
      <c r="E41" s="751">
        <v>4180</v>
      </c>
      <c r="G41" s="750">
        <v>44686</v>
      </c>
      <c r="H41" s="751">
        <v>21291</v>
      </c>
      <c r="I41" s="751">
        <v>1019</v>
      </c>
      <c r="J41" s="751">
        <v>160</v>
      </c>
    </row>
    <row r="42" spans="2:10">
      <c r="B42" s="750">
        <v>44687</v>
      </c>
      <c r="C42" s="751">
        <v>27626</v>
      </c>
      <c r="D42" s="751">
        <v>1357</v>
      </c>
      <c r="E42" s="751">
        <v>4177</v>
      </c>
      <c r="G42" s="750">
        <v>44687</v>
      </c>
      <c r="H42" s="751">
        <v>22057</v>
      </c>
      <c r="I42" s="751">
        <v>1050</v>
      </c>
      <c r="J42" s="751">
        <v>228</v>
      </c>
    </row>
    <row r="43" spans="2:10">
      <c r="B43" s="750">
        <v>44688</v>
      </c>
      <c r="C43" s="751">
        <v>23054</v>
      </c>
      <c r="D43" s="751">
        <v>1358</v>
      </c>
      <c r="E43" s="751">
        <v>4194</v>
      </c>
    </row>
    <row r="44" spans="2:10">
      <c r="B44" s="750">
        <v>44689</v>
      </c>
      <c r="C44" s="751">
        <v>24616</v>
      </c>
      <c r="D44" s="751">
        <v>1358</v>
      </c>
      <c r="E44" s="751">
        <v>4190</v>
      </c>
    </row>
    <row r="45" spans="2:10">
      <c r="B45" s="750">
        <v>44690</v>
      </c>
      <c r="C45" s="751">
        <v>30364</v>
      </c>
      <c r="D45" s="751">
        <v>1358</v>
      </c>
      <c r="E45" s="751">
        <v>4039</v>
      </c>
      <c r="G45" s="750">
        <v>44690</v>
      </c>
      <c r="H45" s="751">
        <v>22864</v>
      </c>
      <c r="I45" s="751">
        <v>881</v>
      </c>
      <c r="J45" s="751">
        <v>246</v>
      </c>
    </row>
    <row r="46" spans="2:10">
      <c r="B46" s="750">
        <v>44691</v>
      </c>
      <c r="C46" s="751">
        <v>27528</v>
      </c>
      <c r="D46" s="751">
        <v>1356</v>
      </c>
      <c r="E46" s="751">
        <v>4038</v>
      </c>
      <c r="G46" s="750">
        <v>44691</v>
      </c>
      <c r="H46" s="751">
        <v>23457</v>
      </c>
      <c r="I46" s="751">
        <v>876</v>
      </c>
      <c r="J46" s="751">
        <v>283</v>
      </c>
    </row>
    <row r="47" spans="2:10">
      <c r="B47" s="750">
        <v>44692</v>
      </c>
      <c r="C47" s="751">
        <v>22529</v>
      </c>
      <c r="D47" s="751">
        <v>1356</v>
      </c>
      <c r="E47" s="751">
        <v>3980</v>
      </c>
      <c r="G47" s="750">
        <v>44692</v>
      </c>
      <c r="H47" s="751">
        <v>25214</v>
      </c>
      <c r="I47" s="751">
        <v>1165</v>
      </c>
      <c r="J47" s="751">
        <v>460</v>
      </c>
    </row>
    <row r="48" spans="2:10">
      <c r="B48" s="750">
        <v>44693</v>
      </c>
      <c r="C48" s="751">
        <v>23463</v>
      </c>
      <c r="D48" s="751">
        <v>1346</v>
      </c>
      <c r="E48" s="751">
        <v>3955</v>
      </c>
      <c r="G48" s="750">
        <v>44693</v>
      </c>
      <c r="H48" s="751">
        <v>24093</v>
      </c>
      <c r="I48" s="751">
        <v>1130</v>
      </c>
      <c r="J48" s="751">
        <v>1054</v>
      </c>
    </row>
    <row r="49" spans="2:10">
      <c r="B49" s="750">
        <v>44694</v>
      </c>
      <c r="C49" s="751">
        <v>27538</v>
      </c>
      <c r="D49" s="751">
        <v>1360</v>
      </c>
      <c r="E49" s="751">
        <v>3953</v>
      </c>
    </row>
    <row r="50" spans="2:10">
      <c r="B50" s="750">
        <v>44695</v>
      </c>
      <c r="C50" s="751">
        <v>23174</v>
      </c>
      <c r="D50" s="751">
        <v>1350</v>
      </c>
      <c r="E50" s="751">
        <v>3954</v>
      </c>
    </row>
    <row r="51" spans="2:10">
      <c r="B51" s="750">
        <v>44696</v>
      </c>
      <c r="C51" s="751">
        <v>23502</v>
      </c>
      <c r="D51" s="751">
        <v>1350</v>
      </c>
      <c r="E51" s="751">
        <v>4125</v>
      </c>
    </row>
    <row r="52" spans="2:10">
      <c r="B52" s="750">
        <v>44697</v>
      </c>
      <c r="C52" s="751">
        <v>34084</v>
      </c>
      <c r="D52" s="751">
        <v>1357</v>
      </c>
      <c r="E52" s="751">
        <v>3567</v>
      </c>
      <c r="G52" s="750">
        <v>44697</v>
      </c>
      <c r="H52" s="751">
        <v>22322</v>
      </c>
      <c r="I52" s="751">
        <v>1147</v>
      </c>
      <c r="J52" s="751">
        <v>2673</v>
      </c>
    </row>
    <row r="53" spans="2:10">
      <c r="B53" s="750">
        <v>44698</v>
      </c>
      <c r="C53" s="751">
        <v>30982</v>
      </c>
      <c r="D53" s="751">
        <v>1346</v>
      </c>
      <c r="E53" s="751">
        <v>3237</v>
      </c>
      <c r="G53" s="750">
        <v>44698</v>
      </c>
      <c r="H53" s="751">
        <v>22414</v>
      </c>
      <c r="I53" s="751">
        <v>1133</v>
      </c>
      <c r="J53" s="751">
        <v>2913</v>
      </c>
    </row>
    <row r="54" spans="2:10">
      <c r="B54" s="750">
        <v>44699</v>
      </c>
      <c r="C54" s="751">
        <v>31656</v>
      </c>
      <c r="D54" s="751">
        <v>1345</v>
      </c>
      <c r="E54" s="751">
        <v>3187</v>
      </c>
      <c r="G54" s="750">
        <v>44699</v>
      </c>
      <c r="H54" s="751">
        <v>22450</v>
      </c>
      <c r="I54" s="751">
        <v>1097</v>
      </c>
      <c r="J54" s="751">
        <v>2961</v>
      </c>
    </row>
    <row r="55" spans="2:10">
      <c r="B55" s="750">
        <v>44700</v>
      </c>
      <c r="C55" s="751">
        <v>32544</v>
      </c>
      <c r="D55" s="751">
        <v>1337</v>
      </c>
      <c r="E55" s="751">
        <v>3188</v>
      </c>
      <c r="G55" s="750">
        <v>44700</v>
      </c>
      <c r="H55" s="751">
        <v>22398</v>
      </c>
      <c r="I55" s="751">
        <v>1081</v>
      </c>
      <c r="J55" s="751">
        <v>3206</v>
      </c>
    </row>
    <row r="56" spans="2:10">
      <c r="B56" s="750">
        <v>44701</v>
      </c>
      <c r="C56" s="751">
        <v>38944</v>
      </c>
      <c r="D56" s="751">
        <v>1330</v>
      </c>
      <c r="E56" s="751">
        <v>3117</v>
      </c>
      <c r="G56" s="750">
        <v>44701</v>
      </c>
      <c r="H56" s="751">
        <v>22531</v>
      </c>
      <c r="I56" s="751">
        <v>1074</v>
      </c>
      <c r="J56" s="751">
        <v>3341</v>
      </c>
    </row>
    <row r="57" spans="2:10">
      <c r="B57" s="750">
        <v>44702</v>
      </c>
      <c r="C57" s="751">
        <v>26887</v>
      </c>
      <c r="D57" s="751">
        <v>1339</v>
      </c>
      <c r="E57" s="751">
        <v>3119</v>
      </c>
    </row>
    <row r="58" spans="2:10">
      <c r="B58" s="750">
        <v>44703</v>
      </c>
      <c r="C58" s="751">
        <v>26420</v>
      </c>
      <c r="D58" s="751">
        <v>1339</v>
      </c>
      <c r="E58" s="751">
        <v>3120</v>
      </c>
    </row>
    <row r="59" spans="2:10">
      <c r="B59" s="750">
        <v>44704</v>
      </c>
      <c r="C59" s="751">
        <v>29589</v>
      </c>
      <c r="D59" s="751">
        <v>1345</v>
      </c>
      <c r="E59" s="751">
        <v>2977</v>
      </c>
      <c r="G59" s="750">
        <v>44704</v>
      </c>
      <c r="H59" s="751">
        <v>22422</v>
      </c>
      <c r="I59" s="751">
        <v>1095</v>
      </c>
      <c r="J59" s="751">
        <v>3457</v>
      </c>
    </row>
    <row r="60" spans="2:10">
      <c r="B60" s="750">
        <v>44705</v>
      </c>
      <c r="C60" s="751">
        <v>27354</v>
      </c>
      <c r="D60" s="751">
        <v>1347</v>
      </c>
      <c r="E60" s="751">
        <v>2970</v>
      </c>
      <c r="G60" s="750">
        <v>44705</v>
      </c>
      <c r="H60" s="751">
        <v>22547</v>
      </c>
      <c r="I60" s="751">
        <v>1093</v>
      </c>
      <c r="J60" s="751">
        <v>3560</v>
      </c>
    </row>
    <row r="61" spans="2:10">
      <c r="B61" s="750">
        <v>44706</v>
      </c>
      <c r="C61" s="751">
        <v>21742</v>
      </c>
      <c r="D61" s="751">
        <v>1391</v>
      </c>
      <c r="E61" s="751">
        <v>2955</v>
      </c>
      <c r="G61" s="750">
        <v>44706</v>
      </c>
      <c r="H61" s="751">
        <v>22464</v>
      </c>
      <c r="I61" s="751">
        <v>1192</v>
      </c>
      <c r="J61" s="751">
        <v>3621</v>
      </c>
    </row>
    <row r="62" spans="2:10">
      <c r="B62" s="750">
        <v>44707</v>
      </c>
      <c r="C62" s="751">
        <v>21928</v>
      </c>
      <c r="D62" s="751">
        <v>1396</v>
      </c>
      <c r="E62" s="751">
        <v>2957</v>
      </c>
      <c r="G62" s="750">
        <v>44707</v>
      </c>
      <c r="H62" s="751">
        <v>22390</v>
      </c>
      <c r="I62" s="751">
        <v>1209</v>
      </c>
      <c r="J62" s="751">
        <v>3641</v>
      </c>
    </row>
    <row r="63" spans="2:10">
      <c r="B63" s="750">
        <v>44708</v>
      </c>
      <c r="C63" s="751">
        <v>27650</v>
      </c>
      <c r="D63" s="751">
        <v>1398</v>
      </c>
      <c r="E63" s="751">
        <v>2930</v>
      </c>
      <c r="G63" s="750">
        <v>44708</v>
      </c>
      <c r="H63" s="751">
        <v>22260</v>
      </c>
      <c r="I63" s="751">
        <v>1233</v>
      </c>
      <c r="J63" s="751">
        <v>3695</v>
      </c>
    </row>
    <row r="64" spans="2:10">
      <c r="B64" s="750">
        <v>44709</v>
      </c>
      <c r="C64" s="751">
        <v>21978</v>
      </c>
      <c r="D64" s="751">
        <v>1390</v>
      </c>
      <c r="E64" s="751">
        <v>2934</v>
      </c>
    </row>
    <row r="65" spans="2:11">
      <c r="B65" s="750">
        <v>44710</v>
      </c>
      <c r="C65" s="751">
        <v>22344</v>
      </c>
      <c r="D65" s="751">
        <v>1391</v>
      </c>
      <c r="E65" s="751">
        <v>2936</v>
      </c>
      <c r="K65" s="763"/>
    </row>
    <row r="66" spans="2:11">
      <c r="B66" s="750">
        <v>44711</v>
      </c>
      <c r="C66" s="751">
        <v>25715</v>
      </c>
      <c r="D66" s="751">
        <v>1381</v>
      </c>
      <c r="E66" s="751">
        <v>2921</v>
      </c>
      <c r="G66" s="750">
        <v>44711</v>
      </c>
      <c r="H66" s="751">
        <v>21989</v>
      </c>
      <c r="I66" s="751">
        <v>1228</v>
      </c>
      <c r="J66" s="751">
        <v>3716</v>
      </c>
      <c r="K66" s="763"/>
    </row>
    <row r="67" spans="2:11">
      <c r="B67" s="750">
        <v>44712</v>
      </c>
      <c r="C67" s="751">
        <v>22446</v>
      </c>
      <c r="D67" s="751">
        <v>1334</v>
      </c>
      <c r="E67" s="751">
        <v>2921</v>
      </c>
      <c r="G67" s="750">
        <v>44712</v>
      </c>
      <c r="H67" s="751">
        <v>22454</v>
      </c>
      <c r="I67" s="751">
        <v>1215</v>
      </c>
      <c r="J67" s="751">
        <v>3711</v>
      </c>
      <c r="K67" s="763"/>
    </row>
    <row r="68" spans="2:11">
      <c r="B68" s="750">
        <v>44713</v>
      </c>
      <c r="C68" s="751">
        <v>22137</v>
      </c>
      <c r="D68" s="751">
        <v>1351</v>
      </c>
      <c r="E68" s="751">
        <v>2803</v>
      </c>
      <c r="G68" s="750">
        <v>44713</v>
      </c>
      <c r="H68" s="751">
        <v>21931</v>
      </c>
      <c r="I68" s="751">
        <v>1202</v>
      </c>
      <c r="J68" s="751">
        <v>3701</v>
      </c>
      <c r="K68" s="763"/>
    </row>
    <row r="69" spans="2:11">
      <c r="B69" s="750">
        <v>44714</v>
      </c>
      <c r="C69" s="751">
        <v>22866</v>
      </c>
      <c r="D69" s="751">
        <v>1356</v>
      </c>
      <c r="E69" s="751">
        <v>2805</v>
      </c>
      <c r="G69" s="750">
        <v>44714</v>
      </c>
      <c r="H69" s="751">
        <v>21382</v>
      </c>
      <c r="I69" s="751">
        <v>1208</v>
      </c>
      <c r="J69" s="751">
        <v>2471</v>
      </c>
      <c r="K69" s="763"/>
    </row>
    <row r="70" spans="2:11">
      <c r="B70" s="750">
        <v>44715</v>
      </c>
      <c r="C70" s="751">
        <v>25537</v>
      </c>
      <c r="D70" s="751">
        <v>1370</v>
      </c>
      <c r="E70" s="751">
        <v>2793</v>
      </c>
      <c r="G70" s="750">
        <v>44715</v>
      </c>
      <c r="H70" s="751">
        <v>21086</v>
      </c>
      <c r="I70" s="751">
        <v>1208</v>
      </c>
      <c r="J70" s="751">
        <v>2464</v>
      </c>
      <c r="K70" s="763"/>
    </row>
    <row r="71" spans="2:11">
      <c r="B71" s="750">
        <v>44716</v>
      </c>
      <c r="C71" s="751">
        <v>21629</v>
      </c>
      <c r="D71" s="751">
        <v>1364</v>
      </c>
      <c r="E71" s="751">
        <v>2793</v>
      </c>
      <c r="K71" s="763"/>
    </row>
    <row r="72" spans="2:11">
      <c r="B72" s="750">
        <v>44717</v>
      </c>
      <c r="C72" s="751">
        <v>20006</v>
      </c>
      <c r="D72" s="751">
        <v>1364</v>
      </c>
      <c r="E72" s="751">
        <v>2794</v>
      </c>
      <c r="K72" s="763"/>
    </row>
    <row r="73" spans="2:11">
      <c r="B73" s="750">
        <v>44718</v>
      </c>
      <c r="C73" s="751">
        <v>21412</v>
      </c>
      <c r="D73" s="751">
        <v>1423</v>
      </c>
      <c r="E73" s="751">
        <v>2786</v>
      </c>
      <c r="G73" s="750">
        <v>44718</v>
      </c>
      <c r="H73" s="751">
        <v>20624</v>
      </c>
      <c r="I73" s="751">
        <v>1203</v>
      </c>
      <c r="J73" s="751">
        <v>2449</v>
      </c>
      <c r="K73" s="763"/>
    </row>
    <row r="74" spans="2:11">
      <c r="B74" s="750">
        <v>44719</v>
      </c>
      <c r="C74" s="751">
        <v>19862</v>
      </c>
      <c r="D74" s="751">
        <v>1419</v>
      </c>
      <c r="E74" s="751">
        <v>2747</v>
      </c>
      <c r="G74" s="750">
        <v>44719</v>
      </c>
      <c r="H74" s="751">
        <v>19889</v>
      </c>
      <c r="I74" s="751">
        <v>1199</v>
      </c>
      <c r="J74" s="751">
        <v>2434</v>
      </c>
      <c r="K74" s="763"/>
    </row>
    <row r="75" spans="2:11">
      <c r="B75" s="750">
        <v>44720</v>
      </c>
      <c r="C75" s="751">
        <v>19998</v>
      </c>
      <c r="D75" s="751">
        <v>1419</v>
      </c>
      <c r="E75" s="751">
        <v>2742</v>
      </c>
      <c r="G75" s="750">
        <v>44720</v>
      </c>
      <c r="H75" s="751">
        <v>19978</v>
      </c>
      <c r="I75" s="751">
        <v>1193</v>
      </c>
      <c r="J75" s="751">
        <v>2379</v>
      </c>
      <c r="K75" s="763"/>
    </row>
    <row r="76" spans="2:11">
      <c r="B76" s="750">
        <v>44721</v>
      </c>
      <c r="C76" s="751">
        <v>20826</v>
      </c>
      <c r="D76" s="751">
        <v>1416</v>
      </c>
      <c r="E76" s="751">
        <v>2736</v>
      </c>
      <c r="G76" s="750">
        <v>44721</v>
      </c>
      <c r="H76" s="751">
        <v>19734</v>
      </c>
      <c r="I76" s="751">
        <v>1195</v>
      </c>
      <c r="J76" s="751">
        <v>2332</v>
      </c>
      <c r="K76" s="763"/>
    </row>
    <row r="77" spans="2:11">
      <c r="B77" s="750">
        <v>44722</v>
      </c>
      <c r="C77" s="751">
        <v>23684</v>
      </c>
      <c r="D77" s="751">
        <v>1419</v>
      </c>
      <c r="E77" s="751">
        <v>2728</v>
      </c>
      <c r="G77" s="750">
        <v>44722</v>
      </c>
      <c r="H77" s="751">
        <v>19781</v>
      </c>
      <c r="I77" s="751">
        <v>1199</v>
      </c>
      <c r="J77" s="751">
        <v>2318</v>
      </c>
      <c r="K77" s="763"/>
    </row>
    <row r="78" spans="2:11">
      <c r="B78" s="750">
        <v>44723</v>
      </c>
      <c r="C78" s="751">
        <v>20804</v>
      </c>
      <c r="D78" s="751">
        <v>1411</v>
      </c>
      <c r="E78" s="751">
        <v>2728</v>
      </c>
      <c r="K78" s="763"/>
    </row>
    <row r="79" spans="2:11">
      <c r="B79" s="750">
        <v>44724</v>
      </c>
      <c r="C79" s="751">
        <v>19948</v>
      </c>
      <c r="D79" s="751">
        <v>1410</v>
      </c>
      <c r="E79" s="751">
        <v>2727</v>
      </c>
      <c r="K79" s="763"/>
    </row>
    <row r="80" spans="2:11">
      <c r="B80" s="750">
        <v>44725</v>
      </c>
      <c r="C80" s="751">
        <v>25744</v>
      </c>
      <c r="D80" s="751">
        <v>1410</v>
      </c>
      <c r="E80" s="751">
        <v>2696</v>
      </c>
      <c r="G80" s="750">
        <v>44725</v>
      </c>
      <c r="H80" s="751">
        <v>19631</v>
      </c>
      <c r="I80" s="751">
        <v>1201</v>
      </c>
      <c r="J80" s="751">
        <v>2342</v>
      </c>
      <c r="K80" s="763"/>
    </row>
    <row r="81" spans="2:11">
      <c r="B81" s="750">
        <v>44726</v>
      </c>
      <c r="C81" s="751">
        <v>19669</v>
      </c>
      <c r="D81" s="751">
        <v>1919</v>
      </c>
      <c r="E81" s="751">
        <v>2691</v>
      </c>
      <c r="G81" s="750">
        <v>44726</v>
      </c>
      <c r="H81" s="751">
        <v>19861</v>
      </c>
      <c r="I81" s="751">
        <v>1192</v>
      </c>
      <c r="J81" s="751">
        <v>2338</v>
      </c>
      <c r="K81" s="763"/>
    </row>
    <row r="82" spans="2:11">
      <c r="B82" s="750">
        <v>44727</v>
      </c>
      <c r="C82" s="751">
        <v>19917</v>
      </c>
      <c r="D82" s="751">
        <v>1910</v>
      </c>
      <c r="E82" s="751">
        <v>2671</v>
      </c>
      <c r="G82" s="750">
        <v>44727</v>
      </c>
      <c r="H82" s="751">
        <v>19836</v>
      </c>
      <c r="I82" s="751">
        <v>1190</v>
      </c>
      <c r="J82" s="751">
        <v>2339</v>
      </c>
      <c r="K82" s="763"/>
    </row>
    <row r="83" spans="2:11">
      <c r="B83" s="750">
        <v>44728</v>
      </c>
      <c r="C83" s="751">
        <v>21202</v>
      </c>
      <c r="D83" s="751">
        <v>1717</v>
      </c>
      <c r="E83" s="751">
        <v>2648</v>
      </c>
      <c r="G83" s="750">
        <v>44728</v>
      </c>
      <c r="H83" s="751">
        <v>19632</v>
      </c>
      <c r="I83" s="751">
        <v>1171</v>
      </c>
      <c r="J83" s="751">
        <v>2344</v>
      </c>
    </row>
    <row r="84" spans="2:11">
      <c r="B84" s="750">
        <v>44729</v>
      </c>
      <c r="C84" s="751">
        <v>25521</v>
      </c>
      <c r="D84" s="751">
        <v>1843</v>
      </c>
      <c r="E84" s="751">
        <v>2643</v>
      </c>
      <c r="G84" s="750">
        <v>44729</v>
      </c>
      <c r="H84" s="751">
        <v>19631</v>
      </c>
      <c r="I84" s="751">
        <v>1183</v>
      </c>
      <c r="J84" s="751">
        <v>2434</v>
      </c>
    </row>
    <row r="85" spans="2:11">
      <c r="B85" s="750">
        <v>44730</v>
      </c>
      <c r="C85" s="751">
        <v>19758</v>
      </c>
      <c r="D85" s="751">
        <v>1722</v>
      </c>
      <c r="E85" s="751">
        <v>2642</v>
      </c>
    </row>
    <row r="86" spans="2:11">
      <c r="B86" s="750">
        <v>44731</v>
      </c>
      <c r="C86" s="751">
        <v>19638</v>
      </c>
      <c r="D86" s="751">
        <v>1769</v>
      </c>
      <c r="E86" s="751">
        <v>2639</v>
      </c>
    </row>
    <row r="87" spans="2:11">
      <c r="B87" s="750">
        <v>44732</v>
      </c>
      <c r="C87" s="751">
        <v>25406</v>
      </c>
      <c r="D87" s="751">
        <v>1855</v>
      </c>
      <c r="E87" s="751">
        <v>2606</v>
      </c>
      <c r="G87" s="750">
        <v>44732</v>
      </c>
      <c r="H87" s="751">
        <v>19246</v>
      </c>
      <c r="I87" s="751">
        <v>1193</v>
      </c>
      <c r="J87" s="751">
        <v>2466</v>
      </c>
    </row>
    <row r="88" spans="2:11">
      <c r="B88" s="750">
        <v>44733</v>
      </c>
      <c r="C88" s="751">
        <v>20091</v>
      </c>
      <c r="D88" s="751">
        <v>1855</v>
      </c>
      <c r="E88" s="751">
        <v>2603</v>
      </c>
      <c r="G88" s="750">
        <v>44733</v>
      </c>
      <c r="H88" s="751">
        <v>18680</v>
      </c>
      <c r="I88" s="751">
        <v>1171</v>
      </c>
      <c r="J88" s="751">
        <v>2470</v>
      </c>
    </row>
    <row r="89" spans="2:11">
      <c r="B89" s="750">
        <v>44734</v>
      </c>
      <c r="C89" s="751">
        <v>20291</v>
      </c>
      <c r="D89" s="751">
        <v>1834</v>
      </c>
      <c r="E89" s="751">
        <v>2601</v>
      </c>
      <c r="G89" s="750">
        <v>44734</v>
      </c>
      <c r="H89" s="751">
        <v>18672</v>
      </c>
      <c r="I89" s="751">
        <v>1096</v>
      </c>
      <c r="J89" s="751">
        <v>2496</v>
      </c>
    </row>
    <row r="90" spans="2:11">
      <c r="B90" s="750">
        <v>44735</v>
      </c>
      <c r="C90" s="751">
        <v>21849</v>
      </c>
      <c r="D90" s="751">
        <v>1526</v>
      </c>
      <c r="E90" s="751">
        <v>2593</v>
      </c>
      <c r="G90" s="750">
        <v>44735</v>
      </c>
      <c r="H90" s="751">
        <v>18624</v>
      </c>
      <c r="I90" s="751">
        <v>1123</v>
      </c>
      <c r="J90" s="751">
        <v>2496</v>
      </c>
    </row>
    <row r="91" spans="2:11">
      <c r="B91" s="750">
        <v>44736</v>
      </c>
      <c r="C91" s="751">
        <v>21582</v>
      </c>
      <c r="D91" s="751">
        <v>1518</v>
      </c>
      <c r="E91" s="751">
        <v>2594</v>
      </c>
      <c r="G91" s="750">
        <v>44736</v>
      </c>
      <c r="H91" s="751">
        <v>18628</v>
      </c>
      <c r="I91" s="751">
        <v>1115</v>
      </c>
      <c r="J91" s="751">
        <v>2499</v>
      </c>
    </row>
    <row r="92" spans="2:11">
      <c r="B92" s="750">
        <v>44737</v>
      </c>
      <c r="C92" s="751">
        <v>20120</v>
      </c>
      <c r="D92" s="751">
        <v>1409</v>
      </c>
      <c r="E92" s="751">
        <v>2595</v>
      </c>
    </row>
    <row r="93" spans="2:11">
      <c r="B93" s="750">
        <v>44738</v>
      </c>
      <c r="C93" s="751">
        <v>21490</v>
      </c>
      <c r="D93" s="751">
        <v>1406</v>
      </c>
      <c r="E93" s="751">
        <v>2596</v>
      </c>
    </row>
    <row r="94" spans="2:11">
      <c r="B94" s="750">
        <v>44739</v>
      </c>
      <c r="C94" s="751">
        <v>20706</v>
      </c>
      <c r="D94" s="751">
        <v>1409</v>
      </c>
      <c r="E94" s="751">
        <v>2574</v>
      </c>
      <c r="G94" s="750">
        <v>44739</v>
      </c>
      <c r="H94" s="751">
        <v>18170</v>
      </c>
      <c r="I94" s="751">
        <v>1107</v>
      </c>
      <c r="J94" s="751">
        <v>2636</v>
      </c>
    </row>
    <row r="95" spans="2:11">
      <c r="B95" s="750">
        <v>44740</v>
      </c>
      <c r="C95" s="751">
        <v>20628</v>
      </c>
      <c r="D95" s="751">
        <v>1408</v>
      </c>
      <c r="E95" s="751">
        <v>2573</v>
      </c>
      <c r="G95" s="750">
        <v>44740</v>
      </c>
      <c r="H95" s="751">
        <v>18045</v>
      </c>
      <c r="I95" s="751">
        <v>1102</v>
      </c>
      <c r="J95" s="751">
        <v>2680</v>
      </c>
    </row>
    <row r="96" spans="2:11">
      <c r="B96" s="750">
        <v>44741</v>
      </c>
      <c r="C96" s="751">
        <v>24046</v>
      </c>
      <c r="D96" s="751">
        <v>1409</v>
      </c>
      <c r="E96" s="751">
        <v>2569</v>
      </c>
      <c r="G96" s="750">
        <v>44741</v>
      </c>
      <c r="H96" s="751">
        <v>18006</v>
      </c>
      <c r="I96" s="751">
        <v>1131</v>
      </c>
      <c r="J96" s="751">
        <v>2658</v>
      </c>
    </row>
    <row r="97" spans="2:11">
      <c r="B97" s="750">
        <v>44742</v>
      </c>
      <c r="C97" s="751">
        <v>27895</v>
      </c>
      <c r="D97" s="751">
        <v>1391</v>
      </c>
      <c r="E97" s="751">
        <v>2568</v>
      </c>
      <c r="G97" s="750">
        <v>44742</v>
      </c>
      <c r="H97" s="751">
        <v>17898</v>
      </c>
      <c r="I97" s="751">
        <v>1121</v>
      </c>
      <c r="J97" s="751">
        <v>2551</v>
      </c>
    </row>
    <row r="98" spans="2:11">
      <c r="B98" s="750">
        <v>44743</v>
      </c>
      <c r="C98" s="751">
        <v>28246</v>
      </c>
      <c r="D98" s="751">
        <v>1235</v>
      </c>
      <c r="E98" s="751">
        <v>1764</v>
      </c>
      <c r="G98" s="750">
        <v>44743</v>
      </c>
      <c r="H98" s="751">
        <v>17987</v>
      </c>
      <c r="I98" s="751">
        <v>1157</v>
      </c>
      <c r="J98" s="751">
        <v>2519</v>
      </c>
      <c r="K98" s="713"/>
    </row>
    <row r="99" spans="2:11">
      <c r="B99" s="750">
        <v>44744</v>
      </c>
      <c r="C99" s="751">
        <v>18988</v>
      </c>
      <c r="D99" s="751">
        <v>1240</v>
      </c>
      <c r="E99" s="751">
        <v>1761</v>
      </c>
      <c r="G99" s="713"/>
      <c r="K99" s="713"/>
    </row>
    <row r="100" spans="2:11">
      <c r="B100" s="750">
        <v>44745</v>
      </c>
      <c r="C100" s="751">
        <v>18040</v>
      </c>
      <c r="D100" s="751">
        <v>1239</v>
      </c>
      <c r="E100" s="751">
        <v>1761</v>
      </c>
      <c r="G100" s="713"/>
      <c r="K100" s="713"/>
    </row>
    <row r="101" spans="2:11">
      <c r="B101" s="750">
        <v>44746</v>
      </c>
      <c r="C101" s="751">
        <v>18750</v>
      </c>
      <c r="D101" s="751">
        <v>1232</v>
      </c>
      <c r="E101" s="751">
        <v>1755</v>
      </c>
      <c r="G101" s="750">
        <v>44746</v>
      </c>
      <c r="H101" s="751">
        <v>17752</v>
      </c>
      <c r="I101" s="751">
        <v>1164</v>
      </c>
      <c r="J101" s="751">
        <v>2480</v>
      </c>
      <c r="K101" s="713"/>
    </row>
    <row r="102" spans="2:11">
      <c r="B102" s="750">
        <v>44747</v>
      </c>
      <c r="C102" s="751">
        <v>17825</v>
      </c>
      <c r="D102" s="751">
        <v>1231</v>
      </c>
      <c r="E102" s="751">
        <v>1750</v>
      </c>
      <c r="G102" s="750">
        <v>44747</v>
      </c>
      <c r="H102" s="751">
        <v>17457</v>
      </c>
      <c r="I102" s="751">
        <v>1165</v>
      </c>
      <c r="J102" s="751">
        <v>2474</v>
      </c>
      <c r="K102" s="713"/>
    </row>
    <row r="103" spans="2:11">
      <c r="B103" s="750">
        <v>44748</v>
      </c>
      <c r="C103" s="751">
        <v>18199</v>
      </c>
      <c r="D103" s="751">
        <v>1227</v>
      </c>
      <c r="E103" s="751">
        <v>1745</v>
      </c>
      <c r="G103" s="750">
        <v>44748</v>
      </c>
      <c r="H103" s="751">
        <v>17635</v>
      </c>
      <c r="I103" s="751">
        <v>1160</v>
      </c>
      <c r="J103" s="751">
        <v>2477</v>
      </c>
    </row>
    <row r="104" spans="2:11">
      <c r="B104" s="750">
        <v>44749</v>
      </c>
      <c r="C104" s="751">
        <v>18822</v>
      </c>
      <c r="D104" s="751">
        <v>1231</v>
      </c>
      <c r="E104" s="751">
        <v>1741</v>
      </c>
      <c r="G104" s="750">
        <v>44749</v>
      </c>
      <c r="H104" s="751">
        <v>17739</v>
      </c>
      <c r="I104" s="751">
        <v>1225</v>
      </c>
      <c r="J104" s="751">
        <v>2484</v>
      </c>
    </row>
    <row r="105" spans="2:11">
      <c r="B105" s="750">
        <v>44750</v>
      </c>
      <c r="C105" s="751">
        <v>20960</v>
      </c>
      <c r="D105" s="751">
        <v>1256</v>
      </c>
      <c r="E105" s="751">
        <v>1742</v>
      </c>
      <c r="G105" s="750">
        <v>44750</v>
      </c>
      <c r="H105" s="751">
        <v>17922</v>
      </c>
      <c r="I105" s="751">
        <v>1252</v>
      </c>
      <c r="J105" s="751">
        <v>2472</v>
      </c>
    </row>
    <row r="106" spans="2:11">
      <c r="B106" s="750">
        <v>44751</v>
      </c>
      <c r="C106" s="751">
        <v>18048</v>
      </c>
      <c r="D106" s="751">
        <v>1267</v>
      </c>
      <c r="E106" s="751">
        <v>1740</v>
      </c>
    </row>
    <row r="107" spans="2:11">
      <c r="B107" s="750">
        <v>44752</v>
      </c>
      <c r="C107" s="751">
        <v>18006</v>
      </c>
      <c r="D107" s="751">
        <v>1264</v>
      </c>
      <c r="E107" s="751">
        <v>1739</v>
      </c>
    </row>
    <row r="108" spans="2:11">
      <c r="B108" s="750">
        <v>44753</v>
      </c>
      <c r="C108" s="751">
        <v>19763</v>
      </c>
      <c r="D108" s="751">
        <v>1274</v>
      </c>
      <c r="E108" s="751">
        <v>1735</v>
      </c>
    </row>
    <row r="109" spans="2:11">
      <c r="B109" s="750">
        <v>44754</v>
      </c>
      <c r="C109" s="751">
        <v>19156</v>
      </c>
      <c r="D109" s="751">
        <v>1305</v>
      </c>
      <c r="E109" s="751">
        <v>1729</v>
      </c>
      <c r="G109" s="750">
        <v>44754</v>
      </c>
      <c r="H109" s="751">
        <v>19550</v>
      </c>
      <c r="I109" s="751">
        <v>1232</v>
      </c>
      <c r="J109" s="751">
        <v>1900</v>
      </c>
    </row>
    <row r="110" spans="2:11">
      <c r="B110" s="750">
        <v>44755</v>
      </c>
      <c r="C110" s="751">
        <v>18126</v>
      </c>
      <c r="D110" s="751">
        <v>1318</v>
      </c>
      <c r="E110" s="751">
        <v>1722</v>
      </c>
      <c r="G110" s="750">
        <v>44755</v>
      </c>
      <c r="H110" s="751">
        <v>19569</v>
      </c>
      <c r="I110" s="751">
        <v>1233</v>
      </c>
      <c r="J110" s="751">
        <v>1817</v>
      </c>
    </row>
    <row r="111" spans="2:11">
      <c r="B111" s="750">
        <v>44756</v>
      </c>
      <c r="C111" s="751">
        <v>18222</v>
      </c>
      <c r="D111" s="751">
        <v>1320</v>
      </c>
      <c r="E111" s="751">
        <v>1719</v>
      </c>
      <c r="G111" s="750">
        <v>44756</v>
      </c>
      <c r="H111" s="751">
        <v>19805</v>
      </c>
      <c r="I111" s="751">
        <v>1222</v>
      </c>
      <c r="J111" s="751">
        <v>1767</v>
      </c>
    </row>
    <row r="112" spans="2:11">
      <c r="B112" s="750">
        <v>44757</v>
      </c>
      <c r="C112" s="751">
        <v>20904</v>
      </c>
      <c r="D112" s="751">
        <v>1329</v>
      </c>
      <c r="E112" s="751">
        <v>1715</v>
      </c>
      <c r="G112" s="750">
        <v>44757</v>
      </c>
      <c r="H112" s="751">
        <v>19806</v>
      </c>
      <c r="I112" s="751">
        <v>1276</v>
      </c>
      <c r="J112" s="751">
        <v>1763</v>
      </c>
    </row>
    <row r="113" spans="2:10">
      <c r="B113" s="750">
        <v>44758</v>
      </c>
      <c r="C113" s="751">
        <v>17804</v>
      </c>
      <c r="D113" s="751">
        <v>1356</v>
      </c>
      <c r="E113" s="751">
        <v>1701</v>
      </c>
    </row>
    <row r="114" spans="2:10">
      <c r="B114" s="750">
        <v>44759</v>
      </c>
      <c r="C114" s="751">
        <v>17967</v>
      </c>
      <c r="D114" s="751">
        <v>1353</v>
      </c>
      <c r="E114" s="751">
        <v>1701</v>
      </c>
    </row>
    <row r="115" spans="2:10">
      <c r="B115" s="750">
        <v>44760</v>
      </c>
      <c r="C115" s="751">
        <v>20254</v>
      </c>
      <c r="D115" s="751">
        <v>1363</v>
      </c>
      <c r="E115" s="751">
        <v>1701</v>
      </c>
      <c r="G115" s="750">
        <v>44760</v>
      </c>
      <c r="H115" s="751">
        <v>19689</v>
      </c>
      <c r="I115" s="751">
        <v>1287</v>
      </c>
      <c r="J115" s="751">
        <v>1719</v>
      </c>
    </row>
    <row r="116" spans="2:10">
      <c r="B116" s="750">
        <v>44761</v>
      </c>
      <c r="C116" s="751">
        <v>18314</v>
      </c>
      <c r="D116" s="751">
        <v>1355</v>
      </c>
      <c r="E116" s="751">
        <v>1697</v>
      </c>
      <c r="G116" s="750">
        <v>44761</v>
      </c>
      <c r="H116" s="751">
        <v>21874</v>
      </c>
      <c r="I116" s="751">
        <v>1270</v>
      </c>
      <c r="J116" s="751">
        <v>1718</v>
      </c>
    </row>
    <row r="117" spans="2:10">
      <c r="B117" s="750">
        <v>44762</v>
      </c>
      <c r="C117" s="751">
        <v>18255</v>
      </c>
      <c r="D117" s="751">
        <v>1497</v>
      </c>
      <c r="E117" s="751">
        <v>1684</v>
      </c>
      <c r="G117" s="750">
        <v>44762</v>
      </c>
      <c r="H117" s="751">
        <v>21521</v>
      </c>
      <c r="I117" s="751">
        <v>1219</v>
      </c>
      <c r="J117" s="751">
        <v>1739</v>
      </c>
    </row>
    <row r="118" spans="2:10">
      <c r="B118" s="750">
        <v>44763</v>
      </c>
      <c r="C118" s="751">
        <v>18490</v>
      </c>
      <c r="D118" s="751">
        <v>1474</v>
      </c>
      <c r="E118" s="751">
        <v>1679</v>
      </c>
      <c r="G118" s="750">
        <v>44763</v>
      </c>
      <c r="H118" s="751">
        <v>19526</v>
      </c>
      <c r="I118" s="751">
        <v>1220</v>
      </c>
      <c r="J118" s="751">
        <v>1727</v>
      </c>
    </row>
    <row r="119" spans="2:10">
      <c r="B119" s="750">
        <v>44764</v>
      </c>
      <c r="C119" s="751">
        <v>20153</v>
      </c>
      <c r="D119" s="751">
        <v>1262</v>
      </c>
      <c r="E119" s="751">
        <v>1679</v>
      </c>
      <c r="G119" s="750">
        <v>44764</v>
      </c>
      <c r="H119" s="751">
        <v>17851</v>
      </c>
      <c r="I119" s="751">
        <v>1177</v>
      </c>
      <c r="J119" s="751">
        <v>1730</v>
      </c>
    </row>
    <row r="120" spans="2:10">
      <c r="B120" s="750">
        <v>44765</v>
      </c>
      <c r="C120" s="751">
        <v>17673</v>
      </c>
      <c r="D120" s="751">
        <v>1271</v>
      </c>
      <c r="E120" s="751">
        <v>1677</v>
      </c>
    </row>
    <row r="121" spans="2:10">
      <c r="B121" s="750">
        <v>44766</v>
      </c>
      <c r="C121" s="751">
        <v>17433</v>
      </c>
      <c r="D121" s="751">
        <v>1270</v>
      </c>
      <c r="E121" s="751">
        <v>1677</v>
      </c>
    </row>
    <row r="122" spans="2:10">
      <c r="B122" s="750">
        <v>44767</v>
      </c>
      <c r="C122" s="751">
        <v>17856</v>
      </c>
      <c r="D122" s="751">
        <v>1309</v>
      </c>
      <c r="E122" s="751">
        <v>1675</v>
      </c>
      <c r="G122" s="750">
        <v>44767</v>
      </c>
      <c r="H122" s="751">
        <v>17848</v>
      </c>
      <c r="I122" s="751">
        <v>1177</v>
      </c>
      <c r="J122" s="751">
        <v>1730</v>
      </c>
    </row>
    <row r="123" spans="2:10">
      <c r="B123" s="750">
        <v>44768</v>
      </c>
      <c r="C123" s="751">
        <v>18638</v>
      </c>
      <c r="D123" s="751">
        <v>1294</v>
      </c>
      <c r="E123" s="751">
        <v>1674</v>
      </c>
      <c r="G123" s="750">
        <v>44768</v>
      </c>
      <c r="H123" s="751">
        <v>17857</v>
      </c>
      <c r="I123" s="751">
        <v>1168</v>
      </c>
      <c r="J123" s="751">
        <v>1728</v>
      </c>
    </row>
    <row r="124" spans="2:10">
      <c r="B124" s="750">
        <v>44769</v>
      </c>
      <c r="C124" s="751">
        <v>19762</v>
      </c>
      <c r="D124" s="751">
        <v>1296</v>
      </c>
      <c r="E124" s="751">
        <v>1670</v>
      </c>
      <c r="G124" s="750">
        <v>44769</v>
      </c>
      <c r="H124" s="751">
        <v>17955</v>
      </c>
      <c r="I124" s="751">
        <v>1163</v>
      </c>
      <c r="J124" s="751">
        <v>1731</v>
      </c>
    </row>
    <row r="125" spans="2:10">
      <c r="B125" s="750">
        <v>44770</v>
      </c>
      <c r="C125" s="751">
        <v>20419</v>
      </c>
      <c r="D125" s="751">
        <v>1296</v>
      </c>
      <c r="E125" s="751">
        <v>1669</v>
      </c>
      <c r="G125" s="750">
        <v>44770</v>
      </c>
      <c r="H125" s="751">
        <v>18159</v>
      </c>
      <c r="I125" s="751">
        <v>1165</v>
      </c>
      <c r="J125" s="751">
        <v>1726</v>
      </c>
    </row>
    <row r="126" spans="2:10">
      <c r="B126" s="750">
        <v>44771</v>
      </c>
      <c r="C126" s="751">
        <v>22232</v>
      </c>
      <c r="D126" s="751">
        <v>1297</v>
      </c>
      <c r="E126" s="751">
        <v>1669</v>
      </c>
      <c r="G126" s="750">
        <v>44771</v>
      </c>
      <c r="H126" s="751">
        <v>18243</v>
      </c>
      <c r="I126" s="751">
        <v>1167</v>
      </c>
      <c r="J126" s="751">
        <v>1725</v>
      </c>
    </row>
    <row r="127" spans="2:10">
      <c r="B127" s="750">
        <v>44772</v>
      </c>
      <c r="C127" s="751">
        <v>17347</v>
      </c>
      <c r="D127" s="751">
        <v>1299</v>
      </c>
      <c r="E127" s="751">
        <v>1667</v>
      </c>
    </row>
    <row r="128" spans="2:10">
      <c r="B128" s="750">
        <v>44773</v>
      </c>
      <c r="C128" s="751">
        <v>17093</v>
      </c>
      <c r="D128" s="751">
        <v>1298</v>
      </c>
      <c r="E128" s="751">
        <v>1668</v>
      </c>
    </row>
    <row r="129" spans="2:10">
      <c r="B129" s="750">
        <v>44774</v>
      </c>
      <c r="C129" s="751">
        <v>16699</v>
      </c>
      <c r="D129" s="751">
        <v>1308</v>
      </c>
      <c r="E129" s="751">
        <v>1590</v>
      </c>
      <c r="G129" s="750">
        <v>44774</v>
      </c>
      <c r="H129" s="751">
        <v>17520</v>
      </c>
      <c r="I129" s="751">
        <v>1159</v>
      </c>
      <c r="J129" s="751">
        <v>1712</v>
      </c>
    </row>
    <row r="130" spans="2:10">
      <c r="B130" s="750">
        <v>44775</v>
      </c>
      <c r="C130" s="751">
        <v>16375</v>
      </c>
      <c r="D130" s="751">
        <v>1315</v>
      </c>
      <c r="E130" s="751">
        <v>1590</v>
      </c>
      <c r="G130" s="750">
        <v>44775</v>
      </c>
      <c r="H130" s="751">
        <v>16408</v>
      </c>
      <c r="I130" s="751">
        <v>1181</v>
      </c>
      <c r="J130" s="751">
        <v>1684</v>
      </c>
    </row>
    <row r="131" spans="2:10">
      <c r="B131" s="750">
        <v>44776</v>
      </c>
      <c r="C131" s="751">
        <v>16366</v>
      </c>
      <c r="D131" s="751">
        <v>1315</v>
      </c>
      <c r="E131" s="751">
        <v>1590</v>
      </c>
      <c r="G131" s="750">
        <v>44776</v>
      </c>
      <c r="H131" s="751">
        <v>16398</v>
      </c>
      <c r="I131" s="751">
        <v>1199</v>
      </c>
      <c r="J131" s="751">
        <v>1681</v>
      </c>
    </row>
    <row r="132" spans="2:10">
      <c r="B132" s="750">
        <v>44777</v>
      </c>
      <c r="C132" s="751">
        <v>16364</v>
      </c>
      <c r="D132" s="751">
        <v>1315</v>
      </c>
      <c r="E132" s="751">
        <v>1589</v>
      </c>
      <c r="G132" s="750">
        <v>44777</v>
      </c>
      <c r="H132" s="751">
        <v>16477</v>
      </c>
      <c r="I132" s="751">
        <v>1255</v>
      </c>
      <c r="J132" s="751">
        <v>1673</v>
      </c>
    </row>
    <row r="133" spans="2:10">
      <c r="B133" s="750">
        <v>44778</v>
      </c>
      <c r="C133" s="751">
        <v>16724</v>
      </c>
      <c r="D133" s="751">
        <v>1313</v>
      </c>
      <c r="E133" s="751">
        <v>1589</v>
      </c>
      <c r="G133" s="750">
        <v>44778</v>
      </c>
      <c r="H133" s="751">
        <v>16633</v>
      </c>
      <c r="I133" s="751">
        <v>1280</v>
      </c>
      <c r="J133" s="751">
        <v>1671</v>
      </c>
    </row>
    <row r="134" spans="2:10">
      <c r="B134" s="750">
        <v>44779</v>
      </c>
      <c r="C134" s="751">
        <v>16099</v>
      </c>
      <c r="D134" s="751">
        <v>1310</v>
      </c>
      <c r="E134" s="751">
        <v>1589</v>
      </c>
    </row>
    <row r="135" spans="2:10">
      <c r="B135" s="750">
        <v>44780</v>
      </c>
      <c r="C135" s="751">
        <v>15924</v>
      </c>
      <c r="D135" s="751">
        <v>1308</v>
      </c>
      <c r="E135" s="751">
        <v>1589</v>
      </c>
    </row>
    <row r="136" spans="2:10">
      <c r="B136" s="750">
        <v>44781</v>
      </c>
      <c r="C136" s="751">
        <v>15656</v>
      </c>
      <c r="D136" s="751">
        <v>1269</v>
      </c>
      <c r="E136" s="751">
        <v>1579</v>
      </c>
      <c r="G136" s="750">
        <v>44781</v>
      </c>
      <c r="H136" s="751">
        <v>16092</v>
      </c>
      <c r="I136" s="751">
        <v>1255</v>
      </c>
      <c r="J136" s="751">
        <v>1667</v>
      </c>
    </row>
    <row r="137" spans="2:10">
      <c r="B137" s="750">
        <v>44782</v>
      </c>
      <c r="C137" s="751">
        <v>15549</v>
      </c>
      <c r="D137" s="751">
        <v>1275</v>
      </c>
      <c r="E137" s="751">
        <v>1577</v>
      </c>
      <c r="G137" s="750">
        <v>44782</v>
      </c>
      <c r="H137" s="751">
        <v>15718</v>
      </c>
      <c r="I137" s="751">
        <v>1254</v>
      </c>
      <c r="J137" s="751">
        <v>1660</v>
      </c>
    </row>
    <row r="138" spans="2:10">
      <c r="B138" s="750">
        <v>44783</v>
      </c>
      <c r="C138" s="751">
        <v>15560</v>
      </c>
      <c r="D138" s="751">
        <v>1273</v>
      </c>
      <c r="E138" s="751">
        <v>1575</v>
      </c>
      <c r="G138" s="750">
        <v>44783</v>
      </c>
      <c r="H138" s="751">
        <v>15722</v>
      </c>
      <c r="I138" s="751">
        <v>1260</v>
      </c>
      <c r="J138" s="751">
        <v>1658</v>
      </c>
    </row>
    <row r="139" spans="2:10">
      <c r="B139" s="750">
        <v>44784</v>
      </c>
      <c r="C139" s="751">
        <v>15609</v>
      </c>
      <c r="D139" s="751">
        <v>1266</v>
      </c>
      <c r="E139" s="751">
        <v>1575</v>
      </c>
      <c r="G139" s="750">
        <v>44784</v>
      </c>
      <c r="H139" s="751">
        <v>15709</v>
      </c>
      <c r="I139" s="751">
        <v>1272</v>
      </c>
      <c r="J139" s="751">
        <v>1657</v>
      </c>
    </row>
    <row r="140" spans="2:10">
      <c r="B140" s="750">
        <v>44785</v>
      </c>
      <c r="C140" s="751">
        <v>15797</v>
      </c>
      <c r="D140" s="751">
        <v>1254</v>
      </c>
      <c r="E140" s="751">
        <v>1575</v>
      </c>
      <c r="G140" s="750">
        <v>44785</v>
      </c>
      <c r="H140" s="751">
        <v>15694</v>
      </c>
      <c r="I140" s="751">
        <v>1286</v>
      </c>
      <c r="J140" s="751">
        <v>1654</v>
      </c>
    </row>
    <row r="141" spans="2:10">
      <c r="B141" s="750">
        <v>44786</v>
      </c>
      <c r="C141" s="751">
        <v>15568</v>
      </c>
      <c r="D141" s="751">
        <v>1255</v>
      </c>
      <c r="E141" s="751">
        <v>1575</v>
      </c>
    </row>
    <row r="142" spans="2:10">
      <c r="B142" s="750">
        <v>44787</v>
      </c>
      <c r="C142" s="751">
        <v>15547</v>
      </c>
      <c r="D142" s="751">
        <v>1256</v>
      </c>
      <c r="E142" s="751">
        <v>1575</v>
      </c>
    </row>
    <row r="143" spans="2:10">
      <c r="B143" s="750">
        <v>44788</v>
      </c>
      <c r="C143" s="751">
        <v>15365</v>
      </c>
      <c r="D143" s="751">
        <v>1245</v>
      </c>
      <c r="E143" s="751">
        <v>1575</v>
      </c>
    </row>
    <row r="144" spans="2:10">
      <c r="B144" s="750">
        <v>44789</v>
      </c>
      <c r="C144" s="751">
        <v>15579</v>
      </c>
      <c r="D144" s="751">
        <v>1204</v>
      </c>
      <c r="E144" s="751">
        <v>1555</v>
      </c>
      <c r="G144" s="750">
        <v>44789</v>
      </c>
      <c r="H144" s="751">
        <v>15435</v>
      </c>
      <c r="I144" s="751">
        <v>1293</v>
      </c>
      <c r="J144" s="751">
        <v>1652</v>
      </c>
    </row>
    <row r="145" spans="2:10">
      <c r="B145" s="750">
        <v>44790</v>
      </c>
      <c r="C145" s="751">
        <v>15409</v>
      </c>
      <c r="D145" s="751">
        <v>1230</v>
      </c>
      <c r="E145" s="751">
        <v>1553</v>
      </c>
      <c r="G145" s="750">
        <v>44790</v>
      </c>
      <c r="H145" s="751">
        <v>15426</v>
      </c>
      <c r="I145" s="751">
        <v>1294</v>
      </c>
      <c r="J145" s="751">
        <v>1657</v>
      </c>
    </row>
    <row r="146" spans="2:10">
      <c r="B146" s="750">
        <v>44791</v>
      </c>
      <c r="C146" s="751">
        <v>15457</v>
      </c>
      <c r="D146" s="751">
        <v>1229</v>
      </c>
      <c r="E146" s="751">
        <v>1552</v>
      </c>
      <c r="G146" s="750">
        <v>44791</v>
      </c>
      <c r="H146" s="751">
        <v>15445</v>
      </c>
      <c r="I146" s="751">
        <v>1384</v>
      </c>
      <c r="J146" s="751">
        <v>1606</v>
      </c>
    </row>
    <row r="147" spans="2:10">
      <c r="B147" s="750">
        <v>44792</v>
      </c>
      <c r="C147" s="751">
        <v>15656</v>
      </c>
      <c r="D147" s="751">
        <v>1226</v>
      </c>
      <c r="E147" s="751">
        <v>1552</v>
      </c>
      <c r="G147" s="750">
        <v>44792</v>
      </c>
      <c r="H147" s="751">
        <v>15377</v>
      </c>
      <c r="I147" s="751">
        <v>1374</v>
      </c>
      <c r="J147" s="751">
        <v>1602</v>
      </c>
    </row>
    <row r="148" spans="2:10">
      <c r="B148" s="750">
        <v>44793</v>
      </c>
      <c r="C148" s="751">
        <v>15510</v>
      </c>
      <c r="D148" s="751">
        <v>1225</v>
      </c>
      <c r="E148" s="751">
        <v>1552</v>
      </c>
    </row>
    <row r="149" spans="2:10">
      <c r="B149" s="750">
        <v>44794</v>
      </c>
      <c r="C149" s="751">
        <v>15448</v>
      </c>
      <c r="D149" s="751">
        <v>1226</v>
      </c>
      <c r="E149" s="751">
        <v>1553</v>
      </c>
    </row>
    <row r="150" spans="2:10">
      <c r="B150" s="750">
        <v>44795</v>
      </c>
      <c r="C150" s="751">
        <v>16577</v>
      </c>
      <c r="D150" s="751">
        <v>1212</v>
      </c>
      <c r="E150" s="751">
        <v>1554</v>
      </c>
      <c r="G150" s="750">
        <v>44795</v>
      </c>
      <c r="H150" s="751">
        <v>15424</v>
      </c>
      <c r="I150" s="751">
        <v>1377</v>
      </c>
      <c r="J150" s="751">
        <v>1608</v>
      </c>
    </row>
    <row r="151" spans="2:10">
      <c r="B151" s="750">
        <v>44796</v>
      </c>
      <c r="C151" s="751">
        <v>16598</v>
      </c>
      <c r="D151" s="751">
        <v>1234</v>
      </c>
      <c r="E151" s="751">
        <v>1552</v>
      </c>
      <c r="G151" s="750">
        <v>44796</v>
      </c>
      <c r="H151" s="751">
        <v>15497</v>
      </c>
      <c r="I151" s="751">
        <v>1219</v>
      </c>
      <c r="J151" s="751">
        <v>1607</v>
      </c>
    </row>
    <row r="152" spans="2:10">
      <c r="B152" s="750">
        <v>44797</v>
      </c>
      <c r="C152" s="751">
        <v>16524</v>
      </c>
      <c r="D152" s="751">
        <v>1240</v>
      </c>
      <c r="E152" s="751">
        <v>1551</v>
      </c>
      <c r="G152" s="750">
        <v>44797</v>
      </c>
      <c r="H152" s="751">
        <v>15509</v>
      </c>
      <c r="I152" s="751">
        <v>1209</v>
      </c>
      <c r="J152" s="751">
        <v>1613</v>
      </c>
    </row>
    <row r="153" spans="2:10">
      <c r="B153" s="750">
        <v>44798</v>
      </c>
      <c r="C153" s="751">
        <v>16997</v>
      </c>
      <c r="D153" s="751">
        <v>1240</v>
      </c>
      <c r="E153" s="751">
        <v>1550</v>
      </c>
      <c r="G153" s="750">
        <v>44798</v>
      </c>
      <c r="H153" s="751">
        <v>15811</v>
      </c>
      <c r="I153" s="751">
        <v>1218</v>
      </c>
      <c r="J153" s="751">
        <v>1607</v>
      </c>
    </row>
    <row r="154" spans="2:10">
      <c r="B154" s="750">
        <v>44799</v>
      </c>
      <c r="C154" s="751">
        <v>18440</v>
      </c>
      <c r="D154" s="751">
        <v>1242</v>
      </c>
      <c r="E154" s="751">
        <v>1549</v>
      </c>
      <c r="G154" s="750">
        <v>44799</v>
      </c>
      <c r="H154" s="751">
        <v>15888</v>
      </c>
      <c r="I154" s="751">
        <v>1232</v>
      </c>
      <c r="J154" s="751">
        <v>1612</v>
      </c>
    </row>
    <row r="155" spans="2:10">
      <c r="B155" s="750">
        <v>44800</v>
      </c>
      <c r="C155" s="751">
        <v>16910</v>
      </c>
      <c r="D155" s="751">
        <v>1242</v>
      </c>
      <c r="E155" s="751">
        <v>1547</v>
      </c>
    </row>
    <row r="156" spans="2:10">
      <c r="B156" s="750">
        <v>44801</v>
      </c>
      <c r="C156" s="751">
        <v>18709</v>
      </c>
      <c r="D156" s="751">
        <v>1243</v>
      </c>
      <c r="E156" s="751">
        <v>1548</v>
      </c>
    </row>
    <row r="157" spans="2:10">
      <c r="B157" s="750">
        <v>44802</v>
      </c>
      <c r="C157" s="751">
        <v>21671</v>
      </c>
      <c r="D157" s="751">
        <v>1483</v>
      </c>
      <c r="E157" s="751">
        <v>1547</v>
      </c>
      <c r="G157" s="750">
        <v>44802</v>
      </c>
      <c r="H157" s="751">
        <v>15954</v>
      </c>
      <c r="I157" s="751">
        <v>1248</v>
      </c>
      <c r="J157" s="751">
        <v>1607</v>
      </c>
    </row>
    <row r="158" spans="2:10">
      <c r="B158" s="750">
        <v>44803</v>
      </c>
      <c r="C158" s="751">
        <v>21186</v>
      </c>
      <c r="D158" s="751">
        <v>1503</v>
      </c>
      <c r="E158" s="751">
        <v>1544</v>
      </c>
      <c r="G158" s="750">
        <v>44803</v>
      </c>
      <c r="H158" s="751">
        <v>16016</v>
      </c>
      <c r="I158" s="751">
        <v>1246</v>
      </c>
      <c r="J158" s="751">
        <v>1615</v>
      </c>
    </row>
    <row r="159" spans="2:10">
      <c r="B159" s="750">
        <v>44804</v>
      </c>
      <c r="C159" s="751">
        <v>26138</v>
      </c>
      <c r="D159" s="751">
        <v>1495</v>
      </c>
      <c r="E159" s="751">
        <v>1544</v>
      </c>
      <c r="G159" s="750">
        <v>44804</v>
      </c>
      <c r="H159" s="751">
        <v>16366</v>
      </c>
      <c r="I159" s="751">
        <v>1241</v>
      </c>
      <c r="J159" s="751">
        <v>1613</v>
      </c>
    </row>
    <row r="160" spans="2:10">
      <c r="B160" s="750">
        <v>44805</v>
      </c>
      <c r="C160" s="751">
        <v>24418</v>
      </c>
      <c r="D160" s="751">
        <v>1559</v>
      </c>
      <c r="E160" s="751">
        <v>1387</v>
      </c>
      <c r="G160" s="750">
        <v>44805</v>
      </c>
      <c r="H160" s="751">
        <v>16442</v>
      </c>
      <c r="I160" s="751">
        <v>1237</v>
      </c>
      <c r="J160" s="751">
        <v>1552</v>
      </c>
    </row>
    <row r="161" spans="2:10">
      <c r="B161" s="750">
        <v>44806</v>
      </c>
      <c r="C161" s="751">
        <v>30967</v>
      </c>
      <c r="D161" s="751">
        <v>1554</v>
      </c>
      <c r="E161" s="751">
        <v>1386</v>
      </c>
      <c r="G161" s="750">
        <v>44806</v>
      </c>
      <c r="H161" s="751">
        <v>16881</v>
      </c>
      <c r="I161" s="751">
        <v>1231</v>
      </c>
      <c r="J161" s="751">
        <v>1528</v>
      </c>
    </row>
    <row r="162" spans="2:10">
      <c r="B162" s="750">
        <v>44807</v>
      </c>
      <c r="C162" s="751">
        <v>19868</v>
      </c>
      <c r="D162" s="751">
        <v>1570</v>
      </c>
      <c r="E162" s="751">
        <v>1386</v>
      </c>
    </row>
    <row r="163" spans="2:10">
      <c r="B163" s="750">
        <v>44808</v>
      </c>
      <c r="C163" s="751">
        <v>20306</v>
      </c>
      <c r="D163" s="751">
        <v>1572</v>
      </c>
      <c r="E163" s="751">
        <v>1387</v>
      </c>
    </row>
    <row r="164" spans="2:10">
      <c r="B164" s="750">
        <v>44809</v>
      </c>
      <c r="C164" s="751">
        <v>24533</v>
      </c>
      <c r="D164" s="751">
        <v>1568</v>
      </c>
      <c r="E164" s="751">
        <v>1372</v>
      </c>
      <c r="G164" s="750">
        <v>44809</v>
      </c>
      <c r="H164" s="751">
        <v>17242</v>
      </c>
      <c r="I164" s="751">
        <v>1230</v>
      </c>
      <c r="J164" s="751">
        <v>1514</v>
      </c>
    </row>
    <row r="165" spans="2:10">
      <c r="B165" s="750">
        <v>44810</v>
      </c>
      <c r="C165" s="751">
        <v>19414</v>
      </c>
      <c r="D165" s="751">
        <v>1565</v>
      </c>
      <c r="E165" s="751">
        <v>1373</v>
      </c>
      <c r="G165" s="750">
        <v>44810</v>
      </c>
      <c r="H165" s="751">
        <v>17534</v>
      </c>
      <c r="I165" s="751">
        <v>1236</v>
      </c>
      <c r="J165" s="751">
        <v>1508</v>
      </c>
    </row>
    <row r="166" spans="2:10">
      <c r="B166" s="750">
        <v>44811</v>
      </c>
      <c r="C166" s="751">
        <v>18294</v>
      </c>
      <c r="D166" s="751">
        <v>1568</v>
      </c>
      <c r="E166" s="751">
        <v>1371</v>
      </c>
      <c r="G166" s="750">
        <v>44811</v>
      </c>
      <c r="H166" s="751">
        <v>17510</v>
      </c>
      <c r="I166" s="751">
        <v>1228</v>
      </c>
      <c r="J166" s="751">
        <v>1504</v>
      </c>
    </row>
    <row r="167" spans="2:10">
      <c r="B167" s="750">
        <v>44812</v>
      </c>
      <c r="C167" s="751">
        <v>18525</v>
      </c>
      <c r="D167" s="751">
        <v>1567</v>
      </c>
      <c r="E167" s="751">
        <v>1370</v>
      </c>
      <c r="G167" s="750">
        <v>44812</v>
      </c>
      <c r="H167" s="751">
        <v>17800</v>
      </c>
      <c r="I167" s="751">
        <v>1251</v>
      </c>
      <c r="J167" s="751">
        <v>1499</v>
      </c>
    </row>
    <row r="168" spans="2:10">
      <c r="B168" s="750">
        <v>44813</v>
      </c>
      <c r="C168" s="751">
        <v>25206</v>
      </c>
      <c r="D168" s="751">
        <v>1583</v>
      </c>
      <c r="E168" s="751">
        <v>1371</v>
      </c>
      <c r="G168" s="750">
        <v>44813</v>
      </c>
      <c r="H168" s="751">
        <v>18047</v>
      </c>
      <c r="I168" s="751">
        <v>1239</v>
      </c>
      <c r="J168" s="751">
        <v>1498</v>
      </c>
    </row>
    <row r="169" spans="2:10">
      <c r="B169" s="750">
        <v>44814</v>
      </c>
      <c r="C169" s="751">
        <v>18297</v>
      </c>
      <c r="D169" s="751">
        <v>1592</v>
      </c>
      <c r="E169" s="751">
        <v>1368</v>
      </c>
    </row>
    <row r="170" spans="2:10">
      <c r="B170" s="750">
        <v>44815</v>
      </c>
      <c r="C170" s="751">
        <v>18049</v>
      </c>
      <c r="D170" s="751">
        <v>1596</v>
      </c>
      <c r="E170" s="751">
        <v>1368</v>
      </c>
    </row>
    <row r="171" spans="2:10">
      <c r="B171" s="750">
        <v>44816</v>
      </c>
      <c r="C171" s="751">
        <v>20559</v>
      </c>
      <c r="D171" s="751">
        <v>1561</v>
      </c>
      <c r="E171" s="751">
        <v>1354</v>
      </c>
      <c r="G171" s="750">
        <v>44816</v>
      </c>
      <c r="H171" s="751">
        <v>18070</v>
      </c>
      <c r="I171" s="751">
        <v>1219</v>
      </c>
      <c r="J171" s="751">
        <v>1488</v>
      </c>
    </row>
    <row r="172" spans="2:10">
      <c r="B172" s="750">
        <v>44817</v>
      </c>
      <c r="C172" s="751">
        <v>18533</v>
      </c>
      <c r="D172" s="751">
        <v>1564</v>
      </c>
      <c r="E172" s="751">
        <v>1353</v>
      </c>
      <c r="G172" s="750">
        <v>44817</v>
      </c>
      <c r="H172" s="751">
        <v>17943</v>
      </c>
      <c r="I172" s="751">
        <v>1231</v>
      </c>
      <c r="J172" s="751">
        <v>1456</v>
      </c>
    </row>
    <row r="173" spans="2:10">
      <c r="B173" s="750">
        <v>44818</v>
      </c>
      <c r="C173" s="751">
        <v>18224</v>
      </c>
      <c r="D173" s="751">
        <v>1567</v>
      </c>
      <c r="E173" s="751">
        <v>1351</v>
      </c>
      <c r="G173" s="750">
        <v>44818</v>
      </c>
      <c r="H173" s="751">
        <v>18321</v>
      </c>
      <c r="I173" s="751">
        <v>1235</v>
      </c>
      <c r="J173" s="751">
        <v>1439</v>
      </c>
    </row>
    <row r="174" spans="2:10">
      <c r="B174" s="750">
        <v>44819</v>
      </c>
      <c r="C174" s="751">
        <v>18468</v>
      </c>
      <c r="D174" s="751">
        <v>1564</v>
      </c>
      <c r="E174" s="751">
        <v>1347</v>
      </c>
      <c r="G174" s="750">
        <v>44819</v>
      </c>
      <c r="H174" s="751">
        <v>18480</v>
      </c>
      <c r="I174" s="751">
        <v>1220</v>
      </c>
      <c r="J174" s="751">
        <v>1435</v>
      </c>
    </row>
    <row r="175" spans="2:10">
      <c r="B175" s="750">
        <v>44820</v>
      </c>
      <c r="C175" s="751">
        <v>21008</v>
      </c>
      <c r="D175" s="751">
        <v>1517</v>
      </c>
      <c r="E175" s="751">
        <v>1335</v>
      </c>
      <c r="G175" s="750">
        <v>44820</v>
      </c>
      <c r="H175" s="751">
        <v>20659</v>
      </c>
      <c r="I175" s="751">
        <v>1208</v>
      </c>
      <c r="J175" s="751">
        <v>1423</v>
      </c>
    </row>
    <row r="176" spans="2:10">
      <c r="B176" s="750">
        <v>44821</v>
      </c>
      <c r="C176" s="751">
        <v>18378</v>
      </c>
      <c r="D176" s="751">
        <v>1507</v>
      </c>
      <c r="E176" s="751">
        <v>1333</v>
      </c>
    </row>
    <row r="177" spans="2:10">
      <c r="B177" s="750">
        <v>44822</v>
      </c>
      <c r="C177" s="751">
        <v>18385</v>
      </c>
      <c r="D177" s="751">
        <v>1505</v>
      </c>
      <c r="E177" s="751">
        <v>1332</v>
      </c>
    </row>
    <row r="178" spans="2:10">
      <c r="B178" s="750">
        <v>44823</v>
      </c>
      <c r="C178" s="751">
        <v>21081</v>
      </c>
      <c r="D178" s="751">
        <v>1554</v>
      </c>
      <c r="E178" s="751">
        <v>1326</v>
      </c>
      <c r="G178" s="750">
        <v>44823</v>
      </c>
      <c r="H178" s="751">
        <v>18452</v>
      </c>
      <c r="I178" s="751">
        <v>1196</v>
      </c>
      <c r="J178" s="751">
        <v>1423</v>
      </c>
    </row>
    <row r="179" spans="2:10">
      <c r="B179" s="750">
        <v>44824</v>
      </c>
      <c r="C179" s="751">
        <v>19005</v>
      </c>
      <c r="D179" s="751">
        <v>1640</v>
      </c>
      <c r="E179" s="751">
        <v>1322</v>
      </c>
      <c r="G179" s="750">
        <v>44824</v>
      </c>
      <c r="H179" s="751">
        <v>18576</v>
      </c>
      <c r="I179" s="751">
        <v>1167</v>
      </c>
      <c r="J179" s="751">
        <v>1422</v>
      </c>
    </row>
    <row r="180" spans="2:10">
      <c r="B180" s="750">
        <v>44825</v>
      </c>
      <c r="C180" s="751">
        <v>18718</v>
      </c>
      <c r="D180" s="751">
        <v>1625</v>
      </c>
      <c r="E180" s="751">
        <v>1318</v>
      </c>
      <c r="G180" s="750">
        <v>44825</v>
      </c>
      <c r="H180" s="751">
        <v>18667</v>
      </c>
      <c r="I180" s="751">
        <v>1166</v>
      </c>
      <c r="J180" s="751">
        <v>1418</v>
      </c>
    </row>
    <row r="181" spans="2:10">
      <c r="B181" s="750">
        <v>44826</v>
      </c>
      <c r="C181" s="751">
        <v>19233</v>
      </c>
      <c r="D181" s="751">
        <v>1590</v>
      </c>
      <c r="E181" s="751">
        <v>1303</v>
      </c>
      <c r="G181" s="750">
        <v>44826</v>
      </c>
      <c r="H181" s="751">
        <v>18599</v>
      </c>
      <c r="I181" s="751">
        <v>1191</v>
      </c>
      <c r="J181" s="751">
        <v>1401</v>
      </c>
    </row>
    <row r="182" spans="2:10">
      <c r="B182" s="750">
        <v>44827</v>
      </c>
      <c r="C182" s="751">
        <v>21683</v>
      </c>
      <c r="D182" s="751">
        <v>1614</v>
      </c>
      <c r="E182" s="751">
        <v>1300</v>
      </c>
      <c r="G182" s="750">
        <v>44827</v>
      </c>
      <c r="H182" s="751">
        <v>18720</v>
      </c>
      <c r="I182" s="751">
        <v>1369</v>
      </c>
      <c r="J182" s="751">
        <v>1385</v>
      </c>
    </row>
    <row r="183" spans="2:10">
      <c r="B183" s="750">
        <v>44828</v>
      </c>
      <c r="C183" s="751">
        <v>18941</v>
      </c>
      <c r="D183" s="751">
        <v>1581</v>
      </c>
      <c r="E183" s="751">
        <v>1300</v>
      </c>
    </row>
    <row r="184" spans="2:10">
      <c r="B184" s="750">
        <v>44829</v>
      </c>
      <c r="C184" s="751">
        <v>19086</v>
      </c>
      <c r="D184" s="751">
        <v>1685</v>
      </c>
      <c r="E184" s="751">
        <v>1300</v>
      </c>
    </row>
    <row r="185" spans="2:10">
      <c r="B185" s="750">
        <v>44830</v>
      </c>
      <c r="C185" s="751">
        <v>20841</v>
      </c>
      <c r="D185" s="751">
        <v>1695</v>
      </c>
      <c r="E185" s="751">
        <v>1294</v>
      </c>
      <c r="G185" s="750">
        <v>44830</v>
      </c>
      <c r="H185" s="751">
        <v>18523</v>
      </c>
      <c r="I185" s="751">
        <v>1386</v>
      </c>
      <c r="J185" s="751">
        <v>1375</v>
      </c>
    </row>
    <row r="186" spans="2:10">
      <c r="B186" s="750">
        <v>44831</v>
      </c>
      <c r="C186" s="751">
        <v>18927</v>
      </c>
      <c r="D186" s="751">
        <v>1628</v>
      </c>
      <c r="E186" s="751">
        <v>1293</v>
      </c>
      <c r="G186" s="750">
        <v>44831</v>
      </c>
      <c r="H186" s="751">
        <v>18542</v>
      </c>
      <c r="I186" s="751">
        <v>1386</v>
      </c>
      <c r="J186" s="751">
        <v>1370</v>
      </c>
    </row>
    <row r="187" spans="2:10">
      <c r="B187" s="750">
        <v>44832</v>
      </c>
      <c r="C187" s="751">
        <v>19708</v>
      </c>
      <c r="D187" s="751">
        <v>1629</v>
      </c>
      <c r="E187" s="751">
        <v>1287</v>
      </c>
      <c r="G187" s="750">
        <v>44832</v>
      </c>
      <c r="H187" s="751">
        <v>18600</v>
      </c>
      <c r="I187" s="751">
        <v>1386</v>
      </c>
      <c r="J187" s="751">
        <v>1369</v>
      </c>
    </row>
    <row r="188" spans="2:10">
      <c r="B188" s="750">
        <v>44833</v>
      </c>
      <c r="C188" s="751">
        <v>19117</v>
      </c>
      <c r="D188" s="751">
        <v>1612</v>
      </c>
      <c r="E188" s="751">
        <v>1288</v>
      </c>
      <c r="G188" s="750">
        <v>44833</v>
      </c>
      <c r="H188" s="751">
        <v>18764</v>
      </c>
      <c r="I188" s="751">
        <v>1364</v>
      </c>
      <c r="J188" s="751">
        <v>1366</v>
      </c>
    </row>
    <row r="189" spans="2:10">
      <c r="B189" s="750">
        <v>44834</v>
      </c>
      <c r="C189" s="751">
        <v>22923</v>
      </c>
      <c r="D189" s="751">
        <v>1597</v>
      </c>
      <c r="E189" s="751">
        <v>1289</v>
      </c>
      <c r="G189" s="750">
        <v>44834</v>
      </c>
      <c r="H189" s="751">
        <v>18666</v>
      </c>
      <c r="I189" s="751">
        <v>1352</v>
      </c>
      <c r="J189" s="751">
        <v>1351</v>
      </c>
    </row>
    <row r="190" spans="2:10">
      <c r="B190" s="750">
        <v>44835</v>
      </c>
      <c r="C190" s="751">
        <v>14972</v>
      </c>
      <c r="D190" s="751">
        <v>1717</v>
      </c>
      <c r="E190" s="751">
        <v>1103</v>
      </c>
    </row>
    <row r="191" spans="2:10">
      <c r="B191" s="750">
        <v>44836</v>
      </c>
      <c r="C191" s="751">
        <v>15172</v>
      </c>
      <c r="D191" s="751">
        <v>1716</v>
      </c>
      <c r="E191" s="751">
        <v>1102</v>
      </c>
    </row>
    <row r="192" spans="2:10">
      <c r="B192" s="750">
        <v>44837</v>
      </c>
      <c r="C192" s="751">
        <v>18891</v>
      </c>
      <c r="D192" s="751">
        <v>1720</v>
      </c>
      <c r="E192" s="751">
        <v>1094</v>
      </c>
      <c r="G192" s="750">
        <v>44837</v>
      </c>
      <c r="H192" s="751">
        <v>17696</v>
      </c>
      <c r="I192" s="751">
        <v>1395</v>
      </c>
      <c r="J192" s="751">
        <v>1236</v>
      </c>
    </row>
    <row r="193" spans="2:10">
      <c r="B193" s="750">
        <v>44838</v>
      </c>
      <c r="C193" s="751">
        <v>17635</v>
      </c>
      <c r="D193" s="751">
        <v>1755</v>
      </c>
      <c r="E193" s="751">
        <v>1088</v>
      </c>
      <c r="G193" s="750">
        <v>44838</v>
      </c>
      <c r="H193" s="751">
        <v>17425</v>
      </c>
      <c r="I193" s="751">
        <v>1457</v>
      </c>
      <c r="J193" s="751">
        <v>1220</v>
      </c>
    </row>
    <row r="194" spans="2:10">
      <c r="B194" s="750">
        <v>44839</v>
      </c>
      <c r="C194" s="751">
        <v>16935</v>
      </c>
      <c r="D194" s="751">
        <v>1765</v>
      </c>
      <c r="E194" s="751">
        <v>1083</v>
      </c>
      <c r="G194" s="750">
        <v>44839</v>
      </c>
      <c r="H194" s="751">
        <v>17295</v>
      </c>
      <c r="I194" s="751">
        <v>1409</v>
      </c>
      <c r="J194" s="751">
        <v>1202</v>
      </c>
    </row>
    <row r="195" spans="2:10">
      <c r="B195" s="750">
        <v>44840</v>
      </c>
      <c r="C195" s="751">
        <v>15962</v>
      </c>
      <c r="D195" s="751">
        <v>1757</v>
      </c>
      <c r="E195" s="751">
        <v>1083</v>
      </c>
      <c r="G195" s="750">
        <v>44840</v>
      </c>
      <c r="H195" s="751">
        <v>17952</v>
      </c>
      <c r="I195" s="751">
        <v>1377</v>
      </c>
      <c r="J195" s="751">
        <v>1212</v>
      </c>
    </row>
    <row r="196" spans="2:10">
      <c r="B196" s="750">
        <v>44841</v>
      </c>
      <c r="C196" s="751">
        <v>17572</v>
      </c>
      <c r="D196" s="751">
        <v>1750</v>
      </c>
      <c r="E196" s="751">
        <v>1081</v>
      </c>
      <c r="G196" s="750">
        <v>44841</v>
      </c>
      <c r="H196" s="751">
        <v>18219</v>
      </c>
      <c r="I196" s="751">
        <v>1370</v>
      </c>
      <c r="J196" s="751">
        <v>1205</v>
      </c>
    </row>
    <row r="197" spans="2:10">
      <c r="B197" s="750">
        <v>44842</v>
      </c>
      <c r="C197" s="751">
        <v>16295</v>
      </c>
      <c r="D197" s="751">
        <v>1750</v>
      </c>
      <c r="E197" s="751">
        <v>1081</v>
      </c>
    </row>
    <row r="198" spans="2:10">
      <c r="B198" s="750">
        <v>44843</v>
      </c>
      <c r="C198" s="751">
        <v>15343</v>
      </c>
      <c r="D198" s="751">
        <v>1751</v>
      </c>
      <c r="E198" s="751">
        <v>1079</v>
      </c>
    </row>
    <row r="199" spans="2:10">
      <c r="B199" s="750">
        <v>44844</v>
      </c>
      <c r="C199" s="751">
        <v>17546</v>
      </c>
      <c r="D199" s="751">
        <v>1746</v>
      </c>
      <c r="E199" s="751">
        <v>1074</v>
      </c>
      <c r="G199" s="750">
        <v>44844</v>
      </c>
      <c r="H199" s="751">
        <v>17951</v>
      </c>
      <c r="I199" s="751">
        <v>1330</v>
      </c>
      <c r="J199" s="751">
        <v>1188</v>
      </c>
    </row>
    <row r="200" spans="2:10">
      <c r="B200" s="750">
        <v>44845</v>
      </c>
      <c r="C200" s="751">
        <v>17294</v>
      </c>
      <c r="D200" s="751">
        <v>1739</v>
      </c>
      <c r="E200" s="751">
        <v>1074</v>
      </c>
      <c r="G200" s="750">
        <v>44845</v>
      </c>
      <c r="H200" s="751">
        <v>18017</v>
      </c>
      <c r="I200" s="751">
        <v>1332</v>
      </c>
      <c r="J200" s="751">
        <v>1181</v>
      </c>
    </row>
    <row r="201" spans="2:10">
      <c r="B201" s="750">
        <v>44846</v>
      </c>
      <c r="C201" s="751">
        <v>15780</v>
      </c>
      <c r="D201" s="751">
        <v>1757</v>
      </c>
      <c r="E201" s="751">
        <v>1074</v>
      </c>
    </row>
    <row r="202" spans="2:10">
      <c r="B202" s="750">
        <v>44847</v>
      </c>
      <c r="C202" s="751">
        <v>22512</v>
      </c>
      <c r="D202" s="751">
        <v>1756</v>
      </c>
      <c r="E202" s="751">
        <v>1072</v>
      </c>
      <c r="G202" s="750">
        <v>44847</v>
      </c>
      <c r="H202" s="751">
        <v>18286</v>
      </c>
      <c r="I202" s="751">
        <v>1341</v>
      </c>
      <c r="J202" s="751">
        <v>1179</v>
      </c>
    </row>
    <row r="203" spans="2:10">
      <c r="B203" s="750">
        <v>44848</v>
      </c>
      <c r="C203" s="751">
        <v>23181</v>
      </c>
      <c r="D203" s="751">
        <v>1750</v>
      </c>
      <c r="E203" s="751">
        <v>1070</v>
      </c>
      <c r="G203" s="750">
        <v>44848</v>
      </c>
      <c r="H203" s="751">
        <v>17304</v>
      </c>
      <c r="I203" s="751">
        <v>1354</v>
      </c>
      <c r="J203" s="751">
        <v>1178</v>
      </c>
    </row>
    <row r="204" spans="2:10">
      <c r="B204" s="750">
        <v>44849</v>
      </c>
      <c r="C204" s="751">
        <v>18848</v>
      </c>
      <c r="D204" s="751">
        <v>1747</v>
      </c>
      <c r="E204" s="751">
        <v>1068</v>
      </c>
    </row>
    <row r="205" spans="2:10">
      <c r="B205" s="750">
        <v>44850</v>
      </c>
      <c r="C205" s="751">
        <v>16229</v>
      </c>
      <c r="D205" s="751">
        <v>1744</v>
      </c>
      <c r="E205" s="751">
        <v>1066</v>
      </c>
    </row>
    <row r="206" spans="2:10">
      <c r="B206" s="750">
        <v>44851</v>
      </c>
      <c r="C206" s="751">
        <v>21874</v>
      </c>
      <c r="D206" s="751">
        <v>1700</v>
      </c>
      <c r="E206" s="751">
        <v>1063</v>
      </c>
      <c r="G206" s="750">
        <v>44851</v>
      </c>
      <c r="H206" s="751">
        <v>17140</v>
      </c>
      <c r="I206" s="751">
        <v>1413</v>
      </c>
      <c r="J206" s="751">
        <v>1176</v>
      </c>
    </row>
    <row r="207" spans="2:10">
      <c r="B207" s="750">
        <v>44852</v>
      </c>
      <c r="C207" s="751">
        <v>23077</v>
      </c>
      <c r="D207" s="751">
        <v>1688</v>
      </c>
      <c r="E207" s="751">
        <v>1062</v>
      </c>
      <c r="G207" s="750">
        <v>44852</v>
      </c>
      <c r="H207" s="751">
        <v>17231</v>
      </c>
      <c r="I207" s="751">
        <v>1401</v>
      </c>
      <c r="J207" s="751">
        <v>1173</v>
      </c>
    </row>
    <row r="208" spans="2:10">
      <c r="B208" s="750">
        <v>44853</v>
      </c>
      <c r="C208" s="751">
        <v>16169</v>
      </c>
      <c r="D208" s="751">
        <v>1693</v>
      </c>
      <c r="E208" s="751">
        <v>1058</v>
      </c>
      <c r="G208" s="750">
        <v>44853</v>
      </c>
      <c r="H208" s="751">
        <v>17220</v>
      </c>
      <c r="I208" s="751">
        <v>1400</v>
      </c>
      <c r="J208" s="751">
        <v>1162</v>
      </c>
    </row>
    <row r="209" spans="2:10">
      <c r="B209" s="750">
        <v>44854</v>
      </c>
      <c r="C209" s="751">
        <v>16020</v>
      </c>
      <c r="D209" s="751">
        <v>1688</v>
      </c>
      <c r="E209" s="751">
        <v>1058</v>
      </c>
      <c r="G209" s="750">
        <v>44854</v>
      </c>
      <c r="H209" s="751">
        <v>17339</v>
      </c>
      <c r="I209" s="751">
        <v>1399</v>
      </c>
      <c r="J209" s="751">
        <v>1160</v>
      </c>
    </row>
    <row r="210" spans="2:10">
      <c r="B210" s="750">
        <v>44855</v>
      </c>
      <c r="C210" s="751">
        <v>17787</v>
      </c>
      <c r="D210" s="751">
        <v>1676</v>
      </c>
      <c r="E210" s="751">
        <v>1060</v>
      </c>
      <c r="G210" s="750">
        <v>44855</v>
      </c>
      <c r="H210" s="751">
        <v>17432</v>
      </c>
      <c r="I210" s="751">
        <v>1404</v>
      </c>
      <c r="J210" s="751">
        <v>1142</v>
      </c>
    </row>
    <row r="211" spans="2:10">
      <c r="B211" s="750">
        <v>44856</v>
      </c>
      <c r="C211" s="751">
        <v>15419</v>
      </c>
      <c r="D211" s="751">
        <v>1675</v>
      </c>
      <c r="E211" s="751">
        <v>1059</v>
      </c>
    </row>
    <row r="212" spans="2:10">
      <c r="B212" s="750">
        <v>44857</v>
      </c>
      <c r="C212" s="751">
        <v>15450</v>
      </c>
      <c r="D212" s="751">
        <v>1673</v>
      </c>
      <c r="E212" s="751">
        <v>1058</v>
      </c>
    </row>
    <row r="213" spans="2:10">
      <c r="B213" s="750">
        <v>44858</v>
      </c>
      <c r="C213" s="751">
        <v>20629</v>
      </c>
      <c r="D213" s="751">
        <v>1663</v>
      </c>
      <c r="E213" s="751">
        <v>1053</v>
      </c>
      <c r="G213" s="750">
        <v>44858</v>
      </c>
      <c r="H213" s="751">
        <v>17198</v>
      </c>
      <c r="I213" s="751">
        <v>1533</v>
      </c>
      <c r="J213" s="751">
        <v>1111</v>
      </c>
    </row>
    <row r="214" spans="2:10">
      <c r="B214" s="750">
        <v>44859</v>
      </c>
      <c r="C214" s="751">
        <v>18098</v>
      </c>
      <c r="D214" s="751">
        <v>1663</v>
      </c>
      <c r="E214" s="751">
        <v>1052</v>
      </c>
      <c r="G214" s="750">
        <v>44859</v>
      </c>
      <c r="H214" s="751">
        <v>17208</v>
      </c>
      <c r="I214" s="751">
        <v>1553</v>
      </c>
      <c r="J214" s="751">
        <v>1102</v>
      </c>
    </row>
    <row r="215" spans="2:10">
      <c r="B215" s="750">
        <v>44860</v>
      </c>
      <c r="C215" s="751">
        <v>18100</v>
      </c>
      <c r="D215" s="751">
        <v>1648</v>
      </c>
      <c r="E215" s="751">
        <v>1053</v>
      </c>
      <c r="G215" s="750">
        <v>44860</v>
      </c>
      <c r="H215" s="751">
        <v>17148</v>
      </c>
      <c r="I215" s="751">
        <v>1556</v>
      </c>
      <c r="J215" s="751">
        <v>1102</v>
      </c>
    </row>
    <row r="216" spans="2:10">
      <c r="B216" s="750">
        <v>44861</v>
      </c>
      <c r="C216" s="751">
        <v>19632</v>
      </c>
      <c r="D216" s="751">
        <v>1666</v>
      </c>
      <c r="E216" s="751">
        <v>1053</v>
      </c>
      <c r="G216" s="750">
        <v>44861</v>
      </c>
      <c r="H216" s="751">
        <v>17238</v>
      </c>
      <c r="I216" s="751">
        <v>1571</v>
      </c>
      <c r="J216" s="751">
        <v>1100</v>
      </c>
    </row>
    <row r="217" spans="2:10">
      <c r="B217" s="750">
        <v>44862</v>
      </c>
      <c r="C217" s="751">
        <v>24116</v>
      </c>
      <c r="D217" s="751">
        <v>1636</v>
      </c>
      <c r="E217" s="751">
        <v>1055</v>
      </c>
      <c r="G217" s="750">
        <v>44862</v>
      </c>
      <c r="H217" s="751">
        <v>17366</v>
      </c>
      <c r="I217" s="751">
        <v>1588</v>
      </c>
      <c r="J217" s="751">
        <v>1097</v>
      </c>
    </row>
    <row r="218" spans="2:10">
      <c r="B218" s="750">
        <v>44863</v>
      </c>
      <c r="C218" s="751">
        <v>18845</v>
      </c>
      <c r="D218" s="751">
        <v>1642</v>
      </c>
      <c r="E218" s="751">
        <v>1054</v>
      </c>
    </row>
    <row r="219" spans="2:10">
      <c r="B219" s="750">
        <v>44864</v>
      </c>
      <c r="C219" s="751">
        <v>19141</v>
      </c>
      <c r="D219" s="751">
        <v>1633</v>
      </c>
      <c r="E219" s="751">
        <v>1053</v>
      </c>
    </row>
    <row r="220" spans="2:10">
      <c r="B220" s="750">
        <v>44865</v>
      </c>
      <c r="C220" s="751">
        <v>28203</v>
      </c>
      <c r="D220" s="751">
        <v>1606</v>
      </c>
      <c r="E220" s="751">
        <v>1053</v>
      </c>
      <c r="G220" s="750">
        <v>44865</v>
      </c>
      <c r="H220" s="751">
        <v>17351</v>
      </c>
      <c r="I220" s="751">
        <v>1552</v>
      </c>
      <c r="J220" s="751">
        <v>1087</v>
      </c>
    </row>
    <row r="221" spans="2:10">
      <c r="B221" s="750">
        <v>44866</v>
      </c>
      <c r="C221" s="751">
        <v>20228</v>
      </c>
      <c r="D221" s="751">
        <v>1585</v>
      </c>
      <c r="E221" s="751">
        <v>1024</v>
      </c>
    </row>
    <row r="222" spans="2:10">
      <c r="B222" s="750">
        <v>44867</v>
      </c>
      <c r="C222" s="751">
        <v>21374</v>
      </c>
      <c r="D222" s="751">
        <v>1547</v>
      </c>
      <c r="E222" s="751">
        <v>1018</v>
      </c>
      <c r="G222" s="750">
        <v>44867</v>
      </c>
      <c r="H222" s="751">
        <v>17397</v>
      </c>
      <c r="I222" s="751">
        <v>1544</v>
      </c>
      <c r="J222" s="751">
        <v>1073</v>
      </c>
    </row>
    <row r="223" spans="2:10">
      <c r="B223" s="750">
        <v>44868</v>
      </c>
      <c r="C223" s="751">
        <v>20944</v>
      </c>
      <c r="D223" s="751">
        <v>1544</v>
      </c>
      <c r="E223" s="751">
        <v>1017</v>
      </c>
      <c r="G223" s="750">
        <v>44868</v>
      </c>
      <c r="H223" s="751">
        <v>17472</v>
      </c>
      <c r="I223" s="751">
        <v>1512</v>
      </c>
      <c r="J223" s="751">
        <v>1056</v>
      </c>
    </row>
    <row r="224" spans="2:10">
      <c r="B224" s="750">
        <v>44869</v>
      </c>
      <c r="C224" s="751">
        <v>21036</v>
      </c>
      <c r="D224" s="751">
        <v>1544</v>
      </c>
      <c r="E224" s="751">
        <v>1018</v>
      </c>
      <c r="G224" s="750">
        <v>44869</v>
      </c>
      <c r="H224" s="751">
        <v>20750</v>
      </c>
      <c r="I224" s="751">
        <v>1495</v>
      </c>
      <c r="J224" s="751">
        <v>1046</v>
      </c>
    </row>
    <row r="225" spans="2:10">
      <c r="B225" s="750">
        <v>44870</v>
      </c>
      <c r="C225" s="751">
        <v>20511</v>
      </c>
      <c r="D225" s="751">
        <v>1543</v>
      </c>
      <c r="E225" s="751">
        <v>1016</v>
      </c>
    </row>
    <row r="226" spans="2:10">
      <c r="B226" s="750">
        <v>44871</v>
      </c>
      <c r="C226" s="751">
        <v>20510</v>
      </c>
      <c r="D226" s="751">
        <v>1543</v>
      </c>
      <c r="E226" s="751">
        <v>1016</v>
      </c>
    </row>
    <row r="227" spans="2:10">
      <c r="B227" s="750">
        <v>44872</v>
      </c>
      <c r="C227" s="751">
        <v>20749</v>
      </c>
      <c r="D227" s="751">
        <v>1525</v>
      </c>
      <c r="E227" s="751">
        <v>1012</v>
      </c>
      <c r="G227" s="750">
        <v>44872</v>
      </c>
      <c r="H227" s="751">
        <v>20935</v>
      </c>
      <c r="I227" s="751">
        <v>1453</v>
      </c>
      <c r="J227" s="751">
        <v>1032</v>
      </c>
    </row>
    <row r="228" spans="2:10">
      <c r="B228" s="750">
        <v>44873</v>
      </c>
      <c r="C228" s="751">
        <v>20381</v>
      </c>
      <c r="D228" s="751">
        <v>1522</v>
      </c>
      <c r="E228" s="751">
        <v>1012</v>
      </c>
      <c r="G228" s="750">
        <v>44873</v>
      </c>
      <c r="H228" s="751">
        <v>20322</v>
      </c>
      <c r="I228" s="751">
        <v>1474</v>
      </c>
      <c r="J228" s="751">
        <v>1027</v>
      </c>
    </row>
    <row r="229" spans="2:10">
      <c r="B229" s="750">
        <v>44874</v>
      </c>
      <c r="C229" s="751">
        <v>20376</v>
      </c>
      <c r="D229" s="751">
        <v>1521</v>
      </c>
      <c r="E229" s="751">
        <v>1011</v>
      </c>
    </row>
    <row r="230" spans="2:10">
      <c r="B230" s="750">
        <v>44875</v>
      </c>
      <c r="C230" s="751">
        <v>20599</v>
      </c>
      <c r="D230" s="751">
        <v>1519</v>
      </c>
      <c r="E230" s="751">
        <v>1011</v>
      </c>
      <c r="G230" s="750">
        <v>44875</v>
      </c>
      <c r="H230" s="751">
        <v>19906</v>
      </c>
      <c r="I230" s="751">
        <v>1444</v>
      </c>
      <c r="J230" s="751">
        <v>1023</v>
      </c>
    </row>
    <row r="231" spans="2:10">
      <c r="B231" s="750">
        <v>44876</v>
      </c>
      <c r="C231" s="751">
        <v>21145</v>
      </c>
      <c r="D231" s="751">
        <v>1485</v>
      </c>
      <c r="E231" s="751">
        <v>1011</v>
      </c>
      <c r="G231" s="750">
        <v>44876</v>
      </c>
      <c r="H231" s="751">
        <v>20877</v>
      </c>
      <c r="I231" s="751">
        <v>1412</v>
      </c>
      <c r="J231" s="751">
        <v>1021</v>
      </c>
    </row>
    <row r="232" spans="2:10">
      <c r="B232" s="750">
        <v>44877</v>
      </c>
      <c r="C232" s="751">
        <v>20225</v>
      </c>
      <c r="D232" s="751">
        <v>1485</v>
      </c>
      <c r="E232" s="751">
        <v>1011</v>
      </c>
    </row>
    <row r="233" spans="2:10">
      <c r="B233" s="750">
        <v>44878</v>
      </c>
      <c r="C233" s="751">
        <v>20380</v>
      </c>
      <c r="D233" s="751">
        <v>1482</v>
      </c>
      <c r="E233" s="751">
        <v>1011</v>
      </c>
    </row>
    <row r="234" spans="2:10">
      <c r="B234" s="750">
        <v>44879</v>
      </c>
      <c r="C234" s="751">
        <v>21069</v>
      </c>
      <c r="D234" s="751">
        <v>1482</v>
      </c>
      <c r="E234" s="751">
        <v>1008</v>
      </c>
      <c r="G234" s="750">
        <v>44879</v>
      </c>
      <c r="H234" s="751">
        <v>20617</v>
      </c>
      <c r="I234" s="751">
        <v>1408</v>
      </c>
      <c r="J234" s="751">
        <v>1020</v>
      </c>
    </row>
    <row r="235" spans="2:10">
      <c r="B235" s="750">
        <v>44880</v>
      </c>
      <c r="C235" s="751">
        <v>20608</v>
      </c>
      <c r="D235" s="751">
        <v>1464</v>
      </c>
      <c r="E235" s="751">
        <v>1008</v>
      </c>
      <c r="G235" s="750">
        <v>44880</v>
      </c>
      <c r="H235" s="751">
        <v>20241</v>
      </c>
      <c r="I235" s="751">
        <v>1401</v>
      </c>
      <c r="J235" s="751">
        <v>1020</v>
      </c>
    </row>
    <row r="236" spans="2:10">
      <c r="B236" s="750">
        <v>44881</v>
      </c>
      <c r="C236" s="751">
        <v>20117</v>
      </c>
      <c r="D236" s="751">
        <v>1462</v>
      </c>
      <c r="E236" s="751">
        <v>1005</v>
      </c>
      <c r="G236" s="750">
        <v>44881</v>
      </c>
      <c r="H236" s="751">
        <v>20124</v>
      </c>
      <c r="I236" s="751">
        <v>1400</v>
      </c>
      <c r="J236" s="751">
        <v>1016</v>
      </c>
    </row>
    <row r="237" spans="2:10">
      <c r="B237" s="750">
        <v>44882</v>
      </c>
      <c r="C237" s="751">
        <v>20227</v>
      </c>
      <c r="D237" s="751">
        <v>1460</v>
      </c>
      <c r="E237" s="751">
        <v>1006</v>
      </c>
      <c r="G237" s="750">
        <v>44882</v>
      </c>
      <c r="H237" s="751">
        <v>19982</v>
      </c>
      <c r="I237" s="751">
        <v>1397</v>
      </c>
      <c r="J237" s="751">
        <v>1015</v>
      </c>
    </row>
    <row r="238" spans="2:10">
      <c r="B238" s="750">
        <v>44883</v>
      </c>
      <c r="C238" s="751">
        <v>20849</v>
      </c>
      <c r="D238" s="751">
        <v>1461</v>
      </c>
      <c r="E238" s="751">
        <v>1007</v>
      </c>
      <c r="G238" s="750">
        <v>44883</v>
      </c>
      <c r="H238" s="751">
        <v>19835</v>
      </c>
      <c r="I238" s="751">
        <v>1396</v>
      </c>
      <c r="J238" s="751">
        <v>1014</v>
      </c>
    </row>
    <row r="239" spans="2:10">
      <c r="B239" s="750">
        <v>44884</v>
      </c>
      <c r="C239" s="751">
        <v>20198</v>
      </c>
      <c r="D239" s="751">
        <v>1457</v>
      </c>
      <c r="E239" s="751">
        <v>1007</v>
      </c>
    </row>
    <row r="240" spans="2:10">
      <c r="B240" s="750">
        <v>44885</v>
      </c>
      <c r="C240" s="751">
        <v>19903</v>
      </c>
      <c r="D240" s="751">
        <v>1457</v>
      </c>
      <c r="E240" s="751">
        <v>1007</v>
      </c>
    </row>
    <row r="241" spans="2:10">
      <c r="B241" s="750">
        <v>44886</v>
      </c>
      <c r="C241" s="751">
        <v>20911</v>
      </c>
      <c r="D241" s="751">
        <v>1461</v>
      </c>
      <c r="E241" s="751">
        <v>999</v>
      </c>
      <c r="G241" s="750">
        <v>44886</v>
      </c>
      <c r="H241" s="751">
        <v>19782</v>
      </c>
      <c r="I241" s="751">
        <v>1398</v>
      </c>
      <c r="J241" s="751">
        <v>1007</v>
      </c>
    </row>
    <row r="242" spans="2:10">
      <c r="B242" s="750">
        <v>44887</v>
      </c>
      <c r="C242" s="751">
        <v>20726</v>
      </c>
      <c r="D242" s="751">
        <v>1456</v>
      </c>
      <c r="E242" s="751">
        <v>999</v>
      </c>
      <c r="G242" s="750">
        <v>44887</v>
      </c>
      <c r="H242" s="751">
        <v>20182</v>
      </c>
      <c r="I242" s="751">
        <v>1401</v>
      </c>
      <c r="J242" s="751">
        <v>1007</v>
      </c>
    </row>
    <row r="243" spans="2:10">
      <c r="B243" s="750">
        <v>44888</v>
      </c>
      <c r="C243" s="751">
        <v>20762</v>
      </c>
      <c r="D243" s="751">
        <v>1457</v>
      </c>
      <c r="E243" s="751">
        <v>998</v>
      </c>
      <c r="G243" s="750">
        <v>44888</v>
      </c>
      <c r="H243" s="751">
        <v>20224</v>
      </c>
      <c r="I243" s="751">
        <v>1430</v>
      </c>
      <c r="J243" s="751">
        <v>1007</v>
      </c>
    </row>
    <row r="244" spans="2:10">
      <c r="B244" s="750">
        <v>44889</v>
      </c>
      <c r="C244" s="751">
        <v>20814</v>
      </c>
      <c r="D244" s="751">
        <v>1456</v>
      </c>
      <c r="E244" s="751">
        <v>998</v>
      </c>
      <c r="G244" s="750">
        <v>44889</v>
      </c>
      <c r="H244" s="751">
        <v>20690</v>
      </c>
      <c r="I244" s="751">
        <v>1430</v>
      </c>
      <c r="J244" s="751">
        <v>1006</v>
      </c>
    </row>
    <row r="245" spans="2:10">
      <c r="B245" s="750">
        <v>44890</v>
      </c>
      <c r="C245" s="751">
        <v>21221</v>
      </c>
      <c r="D245" s="751">
        <v>1456</v>
      </c>
      <c r="E245" s="751">
        <v>999</v>
      </c>
      <c r="G245" s="750">
        <v>44890</v>
      </c>
      <c r="H245" s="751">
        <v>20868</v>
      </c>
      <c r="I245" s="751">
        <v>1431</v>
      </c>
      <c r="J245" s="751">
        <v>1005</v>
      </c>
    </row>
    <row r="246" spans="2:10">
      <c r="B246" s="750">
        <v>44891</v>
      </c>
      <c r="C246" s="751">
        <v>20555</v>
      </c>
      <c r="D246" s="751">
        <v>1454</v>
      </c>
      <c r="E246" s="751">
        <v>999</v>
      </c>
    </row>
    <row r="247" spans="2:10">
      <c r="B247" s="750">
        <v>44892</v>
      </c>
      <c r="C247" s="751">
        <v>20554</v>
      </c>
      <c r="D247" s="751">
        <v>1454</v>
      </c>
      <c r="E247" s="751">
        <v>999</v>
      </c>
    </row>
    <row r="248" spans="2:10">
      <c r="B248" s="750">
        <v>44893</v>
      </c>
      <c r="C248" s="751">
        <v>20669</v>
      </c>
      <c r="D248" s="751">
        <v>1454</v>
      </c>
      <c r="E248" s="751">
        <v>1000</v>
      </c>
      <c r="G248" s="750">
        <v>44893</v>
      </c>
      <c r="H248" s="751">
        <v>20786</v>
      </c>
      <c r="I248" s="751">
        <v>1426</v>
      </c>
      <c r="J248" s="751">
        <v>1004</v>
      </c>
    </row>
    <row r="249" spans="2:10">
      <c r="B249" s="750">
        <v>44894</v>
      </c>
      <c r="C249" s="751">
        <v>20401</v>
      </c>
      <c r="D249" s="751">
        <v>1454</v>
      </c>
      <c r="E249" s="751">
        <v>1000</v>
      </c>
      <c r="G249" s="750">
        <v>44894</v>
      </c>
      <c r="H249" s="751">
        <v>20569</v>
      </c>
      <c r="I249" s="751">
        <v>1456</v>
      </c>
      <c r="J249" s="751">
        <v>1003</v>
      </c>
    </row>
    <row r="250" spans="2:10">
      <c r="B250" s="750">
        <v>44895</v>
      </c>
      <c r="C250" s="751">
        <v>20335</v>
      </c>
      <c r="D250" s="751">
        <v>1453</v>
      </c>
      <c r="E250" s="751">
        <v>1000</v>
      </c>
      <c r="G250" s="750">
        <v>44895</v>
      </c>
      <c r="H250" s="751">
        <v>20310</v>
      </c>
      <c r="I250" s="751">
        <v>1453</v>
      </c>
      <c r="J250" s="751">
        <v>1000</v>
      </c>
    </row>
    <row r="251" spans="2:10">
      <c r="B251" s="750">
        <v>44896</v>
      </c>
      <c r="C251" s="751">
        <v>20310</v>
      </c>
      <c r="D251" s="751">
        <v>1453</v>
      </c>
      <c r="E251" s="751">
        <v>1000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63"/>
  <sheetViews>
    <sheetView showGridLines="0" showRowColHeaders="0" zoomScaleNormal="100" workbookViewId="0">
      <pane ySplit="4" topLeftCell="A35" activePane="bottomLeft" state="frozen"/>
      <selection activeCell="G36" sqref="G36"/>
      <selection pane="bottomLeft" activeCell="O43" sqref="O43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57" t="s">
        <v>493</v>
      </c>
      <c r="C1" s="957"/>
      <c r="D1" s="957"/>
      <c r="E1" s="957"/>
      <c r="F1" s="957"/>
      <c r="G1" s="957"/>
      <c r="H1" s="957"/>
      <c r="I1" s="957"/>
    </row>
    <row r="2" spans="2:9" ht="14.1" customHeight="1">
      <c r="B2" s="152"/>
      <c r="C2" s="153"/>
      <c r="D2" s="153"/>
      <c r="E2" s="153"/>
      <c r="F2" s="153"/>
      <c r="G2" s="153"/>
      <c r="H2" s="153"/>
      <c r="I2" s="153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64" t="s">
        <v>570</v>
      </c>
      <c r="C4" s="565" t="s">
        <v>588</v>
      </c>
      <c r="D4" s="565" t="s">
        <v>115</v>
      </c>
      <c r="E4" s="565" t="s">
        <v>116</v>
      </c>
      <c r="F4" s="565" t="s">
        <v>117</v>
      </c>
      <c r="G4" s="565" t="s">
        <v>118</v>
      </c>
      <c r="H4" s="565" t="s">
        <v>119</v>
      </c>
      <c r="I4" s="565" t="s">
        <v>12</v>
      </c>
    </row>
    <row r="5" spans="2:9">
      <c r="B5" s="407">
        <v>2009</v>
      </c>
      <c r="C5" s="566">
        <v>570503</v>
      </c>
      <c r="D5" s="566">
        <v>570924</v>
      </c>
      <c r="E5" s="566">
        <v>313974</v>
      </c>
      <c r="F5" s="566">
        <v>19343</v>
      </c>
      <c r="G5" s="566">
        <v>13766</v>
      </c>
      <c r="H5" s="566">
        <v>2032</v>
      </c>
      <c r="I5" s="567">
        <v>1490542</v>
      </c>
    </row>
    <row r="6" spans="2:9">
      <c r="B6" s="407">
        <v>2010</v>
      </c>
      <c r="C6" s="566">
        <v>560259</v>
      </c>
      <c r="D6" s="566">
        <v>563413</v>
      </c>
      <c r="E6" s="566">
        <v>304369</v>
      </c>
      <c r="F6" s="566">
        <v>19072</v>
      </c>
      <c r="G6" s="566">
        <v>13580</v>
      </c>
      <c r="H6" s="566">
        <v>2060</v>
      </c>
      <c r="I6" s="567">
        <v>1462753</v>
      </c>
    </row>
    <row r="7" spans="2:9">
      <c r="B7" s="407">
        <v>2011</v>
      </c>
      <c r="C7" s="566">
        <v>555122</v>
      </c>
      <c r="D7" s="566">
        <v>548916</v>
      </c>
      <c r="E7" s="566">
        <v>291136</v>
      </c>
      <c r="F7" s="566">
        <v>18218</v>
      </c>
      <c r="G7" s="566">
        <v>13142</v>
      </c>
      <c r="H7" s="566">
        <v>1996</v>
      </c>
      <c r="I7" s="567">
        <v>1428530</v>
      </c>
    </row>
    <row r="8" spans="2:9">
      <c r="B8" s="407">
        <v>2012</v>
      </c>
      <c r="C8" s="566">
        <v>553945</v>
      </c>
      <c r="D8" s="566">
        <v>528564</v>
      </c>
      <c r="E8" s="566">
        <v>271717</v>
      </c>
      <c r="F8" s="566">
        <v>16999</v>
      </c>
      <c r="G8" s="566">
        <v>12428</v>
      </c>
      <c r="H8" s="566">
        <v>1924</v>
      </c>
      <c r="I8" s="567">
        <v>1385577</v>
      </c>
    </row>
    <row r="9" spans="2:9">
      <c r="B9" s="407">
        <v>2013</v>
      </c>
      <c r="C9" s="566">
        <v>561731</v>
      </c>
      <c r="D9" s="566">
        <v>523439</v>
      </c>
      <c r="E9" s="566">
        <v>266199</v>
      </c>
      <c r="F9" s="566">
        <v>16583</v>
      </c>
      <c r="G9" s="566">
        <v>12334</v>
      </c>
      <c r="H9" s="566">
        <v>1911</v>
      </c>
      <c r="I9" s="567">
        <v>1382197</v>
      </c>
    </row>
    <row r="10" spans="2:9">
      <c r="B10" s="407">
        <v>2014</v>
      </c>
      <c r="C10" s="566">
        <v>574778</v>
      </c>
      <c r="D10" s="566">
        <v>534812</v>
      </c>
      <c r="E10" s="566">
        <v>273422</v>
      </c>
      <c r="F10" s="566">
        <v>16986</v>
      </c>
      <c r="G10" s="566">
        <v>12602</v>
      </c>
      <c r="H10" s="566">
        <v>1969</v>
      </c>
      <c r="I10" s="567">
        <v>1414569</v>
      </c>
    </row>
    <row r="11" spans="2:9">
      <c r="B11" s="407">
        <v>2015</v>
      </c>
      <c r="C11" s="566">
        <v>590102</v>
      </c>
      <c r="D11" s="566">
        <v>552079</v>
      </c>
      <c r="E11" s="566">
        <v>287556</v>
      </c>
      <c r="F11" s="566">
        <v>17710</v>
      </c>
      <c r="G11" s="566">
        <v>13188</v>
      </c>
      <c r="H11" s="566">
        <v>2039</v>
      </c>
      <c r="I11" s="567">
        <v>1462674</v>
      </c>
    </row>
    <row r="12" spans="2:9">
      <c r="B12" s="407">
        <v>2016</v>
      </c>
      <c r="C12" s="566">
        <v>580029</v>
      </c>
      <c r="D12" s="566">
        <v>556879</v>
      </c>
      <c r="E12" s="566">
        <v>299505</v>
      </c>
      <c r="F12" s="566">
        <v>18311</v>
      </c>
      <c r="G12" s="566">
        <v>13743</v>
      </c>
      <c r="H12" s="566">
        <v>2099</v>
      </c>
      <c r="I12" s="567">
        <v>1470566</v>
      </c>
    </row>
    <row r="13" spans="2:9">
      <c r="B13" s="407">
        <v>2017</v>
      </c>
      <c r="C13" s="566">
        <v>566039</v>
      </c>
      <c r="D13" s="566">
        <v>562794</v>
      </c>
      <c r="E13" s="566">
        <v>313183</v>
      </c>
      <c r="F13" s="566">
        <v>19379</v>
      </c>
      <c r="G13" s="566">
        <v>14446</v>
      </c>
      <c r="H13" s="566">
        <v>2203</v>
      </c>
      <c r="I13" s="567">
        <v>1478044</v>
      </c>
    </row>
    <row r="14" spans="2:9">
      <c r="B14" s="407">
        <v>2018</v>
      </c>
      <c r="C14" s="566">
        <v>557097</v>
      </c>
      <c r="D14" s="566">
        <v>566200</v>
      </c>
      <c r="E14" s="566">
        <v>323296</v>
      </c>
      <c r="F14" s="566">
        <v>20406</v>
      </c>
      <c r="G14" s="566">
        <v>15034</v>
      </c>
      <c r="H14" s="566">
        <v>2265</v>
      </c>
      <c r="I14" s="567">
        <v>1484298</v>
      </c>
    </row>
    <row r="15" spans="2:9">
      <c r="B15" s="688">
        <v>2019</v>
      </c>
      <c r="C15" s="566">
        <v>549550</v>
      </c>
      <c r="D15" s="566">
        <v>567101</v>
      </c>
      <c r="E15" s="566">
        <v>330702</v>
      </c>
      <c r="F15" s="566">
        <v>20957</v>
      </c>
      <c r="G15" s="566">
        <v>15399</v>
      </c>
      <c r="H15" s="566">
        <v>2369</v>
      </c>
      <c r="I15" s="567">
        <v>1486078</v>
      </c>
    </row>
    <row r="16" spans="2:9">
      <c r="B16" s="568">
        <v>2020</v>
      </c>
      <c r="C16" s="569"/>
      <c r="D16" s="569"/>
      <c r="E16" s="569"/>
      <c r="F16" s="569"/>
      <c r="G16" s="569"/>
      <c r="H16" s="569"/>
      <c r="I16" s="569"/>
    </row>
    <row r="17" spans="2:9">
      <c r="B17" s="689" t="s">
        <v>9</v>
      </c>
      <c r="C17" s="690">
        <v>543907</v>
      </c>
      <c r="D17" s="690">
        <v>560007</v>
      </c>
      <c r="E17" s="690">
        <v>326515</v>
      </c>
      <c r="F17" s="690">
        <v>20636</v>
      </c>
      <c r="G17" s="690">
        <v>15213</v>
      </c>
      <c r="H17" s="690">
        <v>2342</v>
      </c>
      <c r="I17" s="690">
        <v>1468620</v>
      </c>
    </row>
    <row r="18" spans="2:9">
      <c r="B18" s="689" t="s">
        <v>10</v>
      </c>
      <c r="C18" s="690">
        <v>544141</v>
      </c>
      <c r="D18" s="690">
        <v>566072</v>
      </c>
      <c r="E18" s="690">
        <v>332402</v>
      </c>
      <c r="F18" s="690">
        <v>20893</v>
      </c>
      <c r="G18" s="690">
        <v>15495</v>
      </c>
      <c r="H18" s="690">
        <v>2361</v>
      </c>
      <c r="I18" s="690">
        <v>1481364</v>
      </c>
    </row>
    <row r="19" spans="2:9">
      <c r="B19" s="689" t="s">
        <v>29</v>
      </c>
      <c r="C19" s="690">
        <v>494775</v>
      </c>
      <c r="D19" s="690">
        <v>522080</v>
      </c>
      <c r="E19" s="690">
        <v>306055</v>
      </c>
      <c r="F19" s="690">
        <v>19735</v>
      </c>
      <c r="G19" s="690">
        <v>14859</v>
      </c>
      <c r="H19" s="690">
        <v>2317</v>
      </c>
      <c r="I19" s="690">
        <v>1359821</v>
      </c>
    </row>
    <row r="20" spans="2:9">
      <c r="B20" s="689" t="s">
        <v>30</v>
      </c>
      <c r="C20" s="690">
        <v>486848</v>
      </c>
      <c r="D20" s="690">
        <v>518918</v>
      </c>
      <c r="E20" s="690">
        <v>305391</v>
      </c>
      <c r="F20" s="690">
        <v>19685</v>
      </c>
      <c r="G20" s="690">
        <v>14779</v>
      </c>
      <c r="H20" s="690">
        <v>2313</v>
      </c>
      <c r="I20" s="690">
        <v>1347934</v>
      </c>
    </row>
    <row r="21" spans="2:9">
      <c r="B21" s="689" t="s">
        <v>31</v>
      </c>
      <c r="C21" s="690">
        <v>493317</v>
      </c>
      <c r="D21" s="690">
        <v>532223</v>
      </c>
      <c r="E21" s="690">
        <v>310899</v>
      </c>
      <c r="F21" s="690">
        <v>19913</v>
      </c>
      <c r="G21" s="690">
        <v>14846</v>
      </c>
      <c r="H21" s="690">
        <v>2330</v>
      </c>
      <c r="I21" s="690">
        <v>1373528</v>
      </c>
    </row>
    <row r="22" spans="2:9">
      <c r="B22" s="689" t="s">
        <v>32</v>
      </c>
      <c r="C22" s="690">
        <v>492378</v>
      </c>
      <c r="D22" s="690">
        <v>543440</v>
      </c>
      <c r="E22" s="690">
        <v>317100</v>
      </c>
      <c r="F22" s="690">
        <v>19770</v>
      </c>
      <c r="G22" s="690">
        <v>14539</v>
      </c>
      <c r="H22" s="690">
        <v>2282</v>
      </c>
      <c r="I22" s="690">
        <v>1389509</v>
      </c>
    </row>
    <row r="23" spans="2:9">
      <c r="B23" s="689" t="s">
        <v>33</v>
      </c>
      <c r="C23" s="690">
        <v>492900</v>
      </c>
      <c r="D23" s="690">
        <v>550440</v>
      </c>
      <c r="E23" s="690">
        <v>323057</v>
      </c>
      <c r="F23" s="690">
        <v>20186</v>
      </c>
      <c r="G23" s="690">
        <v>14689</v>
      </c>
      <c r="H23" s="690">
        <v>2306</v>
      </c>
      <c r="I23" s="690">
        <v>1403578</v>
      </c>
    </row>
    <row r="24" spans="2:9">
      <c r="B24" s="689" t="s">
        <v>34</v>
      </c>
      <c r="C24" s="690">
        <v>490783</v>
      </c>
      <c r="D24" s="690">
        <v>548205</v>
      </c>
      <c r="E24" s="690">
        <v>319387</v>
      </c>
      <c r="F24" s="690">
        <v>20021</v>
      </c>
      <c r="G24" s="690">
        <v>14700</v>
      </c>
      <c r="H24" s="690">
        <v>2298</v>
      </c>
      <c r="I24" s="690">
        <v>1395394</v>
      </c>
    </row>
    <row r="25" spans="2:9">
      <c r="B25" s="689" t="s">
        <v>41</v>
      </c>
      <c r="C25" s="690">
        <v>494630</v>
      </c>
      <c r="D25" s="690">
        <v>547117</v>
      </c>
      <c r="E25" s="690">
        <v>317658</v>
      </c>
      <c r="F25" s="690">
        <v>20248</v>
      </c>
      <c r="G25" s="690">
        <v>14994</v>
      </c>
      <c r="H25" s="690">
        <v>2389</v>
      </c>
      <c r="I25" s="690">
        <v>1397036</v>
      </c>
    </row>
    <row r="26" spans="2:9">
      <c r="B26" s="570" t="s">
        <v>42</v>
      </c>
      <c r="C26" s="571">
        <v>496119</v>
      </c>
      <c r="D26" s="571">
        <v>548468</v>
      </c>
      <c r="E26" s="571">
        <v>317820</v>
      </c>
      <c r="F26" s="571">
        <v>20344</v>
      </c>
      <c r="G26" s="571">
        <v>15152</v>
      </c>
      <c r="H26" s="571">
        <v>2429</v>
      </c>
      <c r="I26" s="571">
        <v>1400332</v>
      </c>
    </row>
    <row r="27" spans="2:9">
      <c r="B27" s="689" t="s">
        <v>43</v>
      </c>
      <c r="C27" s="690">
        <v>493403</v>
      </c>
      <c r="D27" s="690">
        <v>541984</v>
      </c>
      <c r="E27" s="690">
        <v>313792</v>
      </c>
      <c r="F27" s="690">
        <v>20198</v>
      </c>
      <c r="G27" s="690">
        <v>15049</v>
      </c>
      <c r="H27" s="690">
        <v>2438</v>
      </c>
      <c r="I27" s="690">
        <v>1386864</v>
      </c>
    </row>
    <row r="28" spans="2:9">
      <c r="B28" s="689" t="s">
        <v>44</v>
      </c>
      <c r="C28" s="690">
        <v>491502</v>
      </c>
      <c r="D28" s="690">
        <v>540118</v>
      </c>
      <c r="E28" s="690">
        <v>311337</v>
      </c>
      <c r="F28" s="690">
        <v>20011</v>
      </c>
      <c r="G28" s="690">
        <v>14949</v>
      </c>
      <c r="H28" s="690">
        <v>2427</v>
      </c>
      <c r="I28" s="690">
        <v>1380344</v>
      </c>
    </row>
    <row r="29" spans="2:9">
      <c r="B29" s="568">
        <v>2021</v>
      </c>
      <c r="C29" s="569"/>
      <c r="D29" s="569"/>
      <c r="E29" s="569"/>
      <c r="F29" s="569"/>
      <c r="G29" s="569"/>
      <c r="H29" s="569"/>
      <c r="I29" s="569"/>
    </row>
    <row r="30" spans="2:9">
      <c r="B30" s="689" t="s">
        <v>9</v>
      </c>
      <c r="C30" s="690">
        <v>488251</v>
      </c>
      <c r="D30" s="690">
        <v>533055</v>
      </c>
      <c r="E30" s="690">
        <v>308484</v>
      </c>
      <c r="F30" s="690">
        <v>20043</v>
      </c>
      <c r="G30" s="690">
        <v>14918</v>
      </c>
      <c r="H30" s="690">
        <v>2439</v>
      </c>
      <c r="I30" s="690">
        <v>1367190</v>
      </c>
    </row>
    <row r="31" spans="2:9">
      <c r="B31" s="689" t="s">
        <v>10</v>
      </c>
      <c r="C31" s="690">
        <v>488353</v>
      </c>
      <c r="D31" s="690">
        <v>534969</v>
      </c>
      <c r="E31" s="690">
        <v>309886</v>
      </c>
      <c r="F31" s="690">
        <v>19980</v>
      </c>
      <c r="G31" s="690">
        <v>14960</v>
      </c>
      <c r="H31" s="690">
        <v>2423</v>
      </c>
      <c r="I31" s="690">
        <v>1370571</v>
      </c>
    </row>
    <row r="32" spans="2:9">
      <c r="B32" s="689" t="s">
        <v>29</v>
      </c>
      <c r="C32" s="690">
        <v>489132</v>
      </c>
      <c r="D32" s="690">
        <v>539981</v>
      </c>
      <c r="E32" s="690">
        <v>312759</v>
      </c>
      <c r="F32" s="690">
        <v>19951</v>
      </c>
      <c r="G32" s="690">
        <v>14835</v>
      </c>
      <c r="H32" s="690">
        <v>2393</v>
      </c>
      <c r="I32" s="690">
        <v>1379051</v>
      </c>
    </row>
    <row r="33" spans="1:17">
      <c r="B33" s="689" t="s">
        <v>30</v>
      </c>
      <c r="C33" s="690">
        <v>491797</v>
      </c>
      <c r="D33" s="690">
        <v>545433</v>
      </c>
      <c r="E33" s="690">
        <v>317183</v>
      </c>
      <c r="F33" s="690">
        <v>20204</v>
      </c>
      <c r="G33" s="690">
        <v>14977</v>
      </c>
      <c r="H33" s="690">
        <v>2419</v>
      </c>
      <c r="I33" s="690">
        <v>1392013</v>
      </c>
    </row>
    <row r="34" spans="1:17">
      <c r="B34" s="689" t="s">
        <v>31</v>
      </c>
      <c r="C34" s="690">
        <v>492910</v>
      </c>
      <c r="D34" s="690">
        <v>551362</v>
      </c>
      <c r="E34" s="690">
        <v>323970</v>
      </c>
      <c r="F34" s="690">
        <v>20534</v>
      </c>
      <c r="G34" s="690">
        <v>15229</v>
      </c>
      <c r="H34" s="690">
        <v>2450</v>
      </c>
      <c r="I34" s="690">
        <v>1406455</v>
      </c>
    </row>
    <row r="35" spans="1:17">
      <c r="B35" s="689" t="s">
        <v>32</v>
      </c>
      <c r="C35" s="690">
        <v>492355</v>
      </c>
      <c r="D35" s="690">
        <v>556776</v>
      </c>
      <c r="E35" s="690">
        <v>330782</v>
      </c>
      <c r="F35" s="690">
        <v>20687</v>
      </c>
      <c r="G35" s="690">
        <v>15200</v>
      </c>
      <c r="H35" s="690">
        <v>2415</v>
      </c>
      <c r="I35" s="690">
        <v>1418215</v>
      </c>
      <c r="K35" s="23"/>
    </row>
    <row r="36" spans="1:17">
      <c r="B36" s="689" t="s">
        <v>33</v>
      </c>
      <c r="C36" s="690">
        <v>490711</v>
      </c>
      <c r="D36" s="690">
        <v>560726</v>
      </c>
      <c r="E36" s="690">
        <v>336767</v>
      </c>
      <c r="F36" s="690">
        <v>21081</v>
      </c>
      <c r="G36" s="690">
        <v>15515</v>
      </c>
      <c r="H36" s="690">
        <v>2482</v>
      </c>
      <c r="I36" s="690">
        <v>1427282</v>
      </c>
      <c r="K36" s="23"/>
    </row>
    <row r="37" spans="1:17">
      <c r="B37" s="689" t="s">
        <v>34</v>
      </c>
      <c r="C37" s="690">
        <v>489772</v>
      </c>
      <c r="D37" s="690">
        <v>551751</v>
      </c>
      <c r="E37" s="690">
        <v>329554</v>
      </c>
      <c r="F37" s="690">
        <v>20516</v>
      </c>
      <c r="G37" s="690">
        <v>15330</v>
      </c>
      <c r="H37" s="690">
        <v>2445</v>
      </c>
      <c r="I37" s="690">
        <v>1409368</v>
      </c>
      <c r="K37" s="193"/>
      <c r="L37" s="193"/>
      <c r="M37" s="193"/>
      <c r="N37" s="193"/>
      <c r="O37" s="193"/>
      <c r="P37" s="193"/>
      <c r="Q37" s="193"/>
    </row>
    <row r="38" spans="1:17">
      <c r="B38" s="689" t="s">
        <v>41</v>
      </c>
      <c r="C38" s="690">
        <v>492573</v>
      </c>
      <c r="D38" s="690">
        <v>552768</v>
      </c>
      <c r="E38" s="690">
        <v>330552</v>
      </c>
      <c r="F38" s="690">
        <v>20816</v>
      </c>
      <c r="G38" s="690">
        <v>15603</v>
      </c>
      <c r="H38" s="690">
        <v>2497</v>
      </c>
      <c r="I38" s="690">
        <v>1414809</v>
      </c>
      <c r="K38" s="23"/>
    </row>
    <row r="39" spans="1:17">
      <c r="B39" s="570" t="s">
        <v>42</v>
      </c>
      <c r="C39" s="571">
        <v>493972</v>
      </c>
      <c r="D39" s="571">
        <v>557898</v>
      </c>
      <c r="E39" s="571">
        <v>336022</v>
      </c>
      <c r="F39" s="571">
        <v>21064</v>
      </c>
      <c r="G39" s="571">
        <v>15950</v>
      </c>
      <c r="H39" s="571">
        <v>2553</v>
      </c>
      <c r="I39" s="571">
        <v>1427459</v>
      </c>
      <c r="K39" s="23"/>
    </row>
    <row r="40" spans="1:17">
      <c r="B40" s="689" t="s">
        <v>43</v>
      </c>
      <c r="C40" s="690">
        <v>492361</v>
      </c>
      <c r="D40" s="690">
        <v>554113</v>
      </c>
      <c r="E40" s="690">
        <v>334536</v>
      </c>
      <c r="F40" s="690">
        <v>20964</v>
      </c>
      <c r="G40" s="690">
        <v>15902</v>
      </c>
      <c r="H40" s="690">
        <v>2569</v>
      </c>
      <c r="I40" s="690">
        <v>1420445</v>
      </c>
    </row>
    <row r="41" spans="1:17">
      <c r="B41" s="689" t="s">
        <v>44</v>
      </c>
      <c r="C41" s="690">
        <v>488838</v>
      </c>
      <c r="D41" s="690">
        <v>548288</v>
      </c>
      <c r="E41" s="690">
        <v>328417</v>
      </c>
      <c r="F41" s="690">
        <v>20441</v>
      </c>
      <c r="G41" s="690">
        <v>15532</v>
      </c>
      <c r="H41" s="690">
        <v>2481</v>
      </c>
      <c r="I41" s="690">
        <v>1403997</v>
      </c>
    </row>
    <row r="42" spans="1:17">
      <c r="B42" s="568">
        <v>2022</v>
      </c>
      <c r="C42" s="569"/>
      <c r="D42" s="569"/>
      <c r="E42" s="569"/>
      <c r="F42" s="569"/>
      <c r="G42" s="569"/>
      <c r="H42" s="569"/>
      <c r="I42" s="569"/>
    </row>
    <row r="43" spans="1:17">
      <c r="B43" s="689" t="s">
        <v>9</v>
      </c>
      <c r="C43" s="690">
        <v>488840</v>
      </c>
      <c r="D43" s="690">
        <v>547436</v>
      </c>
      <c r="E43" s="690">
        <v>329450</v>
      </c>
      <c r="F43" s="690">
        <v>20790</v>
      </c>
      <c r="G43" s="690">
        <v>15754</v>
      </c>
      <c r="H43" s="690">
        <v>2518</v>
      </c>
      <c r="I43" s="690">
        <v>1404788</v>
      </c>
    </row>
    <row r="44" spans="1:17">
      <c r="A44" s="251"/>
      <c r="B44" s="689" t="s">
        <v>10</v>
      </c>
      <c r="C44" s="690">
        <v>489541</v>
      </c>
      <c r="D44" s="690">
        <v>550407</v>
      </c>
      <c r="E44" s="690">
        <v>334170</v>
      </c>
      <c r="F44" s="690">
        <v>21056</v>
      </c>
      <c r="G44" s="690">
        <v>15900</v>
      </c>
      <c r="H44" s="690">
        <v>2523</v>
      </c>
      <c r="I44" s="690">
        <v>1413597</v>
      </c>
      <c r="J44" s="23"/>
      <c r="K44" s="23"/>
    </row>
    <row r="45" spans="1:17">
      <c r="A45" s="251"/>
      <c r="B45" s="689" t="s">
        <v>29</v>
      </c>
      <c r="C45" s="690">
        <v>491019</v>
      </c>
      <c r="D45" s="690">
        <v>552853</v>
      </c>
      <c r="E45" s="690">
        <v>336937</v>
      </c>
      <c r="F45" s="690">
        <v>21162</v>
      </c>
      <c r="G45" s="690">
        <v>16144</v>
      </c>
      <c r="H45" s="690">
        <v>2550</v>
      </c>
      <c r="I45" s="690">
        <v>1420665</v>
      </c>
      <c r="J45" s="23"/>
      <c r="K45" s="23"/>
    </row>
    <row r="46" spans="1:17">
      <c r="A46" s="251"/>
      <c r="B46" s="689" t="s">
        <v>30</v>
      </c>
      <c r="C46" s="690">
        <v>494127</v>
      </c>
      <c r="D46" s="690">
        <v>560362</v>
      </c>
      <c r="E46" s="690">
        <v>344264</v>
      </c>
      <c r="F46" s="690">
        <v>21659</v>
      </c>
      <c r="G46" s="690">
        <v>16466</v>
      </c>
      <c r="H46" s="690">
        <v>2594</v>
      </c>
      <c r="I46" s="690">
        <v>1439472</v>
      </c>
      <c r="J46" s="23"/>
      <c r="K46" s="23"/>
    </row>
    <row r="47" spans="1:17" s="26" customFormat="1">
      <c r="A47" s="17"/>
      <c r="B47" s="689" t="s">
        <v>31</v>
      </c>
      <c r="C47" s="690">
        <v>493590</v>
      </c>
      <c r="D47" s="690">
        <v>561924</v>
      </c>
      <c r="E47" s="690">
        <v>346162</v>
      </c>
      <c r="F47" s="690">
        <v>21825</v>
      </c>
      <c r="G47" s="690">
        <v>16600</v>
      </c>
      <c r="H47" s="690">
        <v>2597</v>
      </c>
      <c r="I47" s="690">
        <v>1442698</v>
      </c>
    </row>
    <row r="48" spans="1:17" s="26" customFormat="1">
      <c r="A48" s="17"/>
      <c r="B48" s="689" t="s">
        <v>32</v>
      </c>
      <c r="C48" s="690">
        <v>491838</v>
      </c>
      <c r="D48" s="690">
        <v>562433</v>
      </c>
      <c r="E48" s="690">
        <v>348217</v>
      </c>
      <c r="F48" s="690">
        <v>21972</v>
      </c>
      <c r="G48" s="690">
        <v>16452</v>
      </c>
      <c r="H48" s="690">
        <v>2555</v>
      </c>
      <c r="I48" s="690">
        <v>1443467</v>
      </c>
    </row>
    <row r="49" spans="2:20">
      <c r="B49" s="689" t="s">
        <v>33</v>
      </c>
      <c r="C49" s="690">
        <v>488982</v>
      </c>
      <c r="D49" s="690">
        <v>564693</v>
      </c>
      <c r="E49" s="690">
        <v>351445</v>
      </c>
      <c r="F49" s="690">
        <v>22159</v>
      </c>
      <c r="G49" s="690">
        <v>16667</v>
      </c>
      <c r="H49" s="690">
        <v>2632</v>
      </c>
      <c r="I49" s="690">
        <v>1446578</v>
      </c>
    </row>
    <row r="50" spans="2:20">
      <c r="B50" s="689" t="s">
        <v>34</v>
      </c>
      <c r="C50" s="690">
        <v>488542</v>
      </c>
      <c r="D50" s="690">
        <v>555541</v>
      </c>
      <c r="E50" s="690">
        <v>343251</v>
      </c>
      <c r="F50" s="690">
        <v>21559</v>
      </c>
      <c r="G50" s="690">
        <v>16373</v>
      </c>
      <c r="H50" s="690">
        <v>2564</v>
      </c>
      <c r="I50" s="690">
        <v>1427830</v>
      </c>
    </row>
    <row r="51" spans="2:20">
      <c r="B51" s="689" t="s">
        <v>41</v>
      </c>
      <c r="C51" s="690">
        <v>490509</v>
      </c>
      <c r="D51" s="690">
        <v>555384</v>
      </c>
      <c r="E51" s="690">
        <v>343372</v>
      </c>
      <c r="F51" s="690">
        <v>21803</v>
      </c>
      <c r="G51" s="690">
        <v>16604</v>
      </c>
      <c r="H51" s="690">
        <v>2612</v>
      </c>
      <c r="I51" s="690">
        <v>1430284</v>
      </c>
      <c r="N51" s="358"/>
      <c r="O51" s="358"/>
      <c r="P51" s="358"/>
      <c r="Q51" s="358"/>
      <c r="R51" s="358"/>
      <c r="S51" s="358"/>
      <c r="T51" s="358"/>
    </row>
    <row r="52" spans="2:20">
      <c r="B52" s="570" t="s">
        <v>42</v>
      </c>
      <c r="C52" s="571">
        <v>489874</v>
      </c>
      <c r="D52" s="571">
        <v>556089</v>
      </c>
      <c r="E52" s="571">
        <v>344514</v>
      </c>
      <c r="F52" s="571">
        <v>21913</v>
      </c>
      <c r="G52" s="571">
        <v>16768</v>
      </c>
      <c r="H52" s="571">
        <v>2629</v>
      </c>
      <c r="I52" s="571">
        <v>1431787</v>
      </c>
    </row>
    <row r="53" spans="2:20">
      <c r="B53" s="834"/>
      <c r="C53" s="835"/>
      <c r="D53" s="835"/>
      <c r="E53" s="835"/>
      <c r="F53" s="835"/>
      <c r="G53" s="835"/>
      <c r="H53" s="835"/>
      <c r="I53" s="835"/>
    </row>
    <row r="54" spans="2:20">
      <c r="B54" s="955" t="s">
        <v>188</v>
      </c>
      <c r="C54" s="956"/>
      <c r="D54" s="956"/>
      <c r="E54" s="956"/>
      <c r="F54" s="956"/>
      <c r="G54" s="956"/>
      <c r="H54" s="956"/>
      <c r="I54" s="956"/>
    </row>
    <row r="62" spans="2:20">
      <c r="J62" s="287"/>
      <c r="K62" s="287"/>
    </row>
    <row r="63" spans="2:20">
      <c r="E63" s="287"/>
      <c r="F63" s="287"/>
      <c r="G63" s="287"/>
      <c r="H63" s="287"/>
      <c r="I63" s="287"/>
    </row>
  </sheetData>
  <mergeCells count="2">
    <mergeCell ref="B54:I54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 activeCell="C41" sqref="C41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51" t="s">
        <v>263</v>
      </c>
      <c r="B3" s="10"/>
    </row>
    <row r="4" spans="1:4" ht="18.75">
      <c r="A4" s="151"/>
      <c r="B4" s="10"/>
    </row>
    <row r="5" spans="1:4" ht="21.4" customHeight="1">
      <c r="A5" s="126"/>
      <c r="B5" s="157" t="s">
        <v>264</v>
      </c>
    </row>
    <row r="6" spans="1:4" ht="18.600000000000001" customHeight="1"/>
    <row r="7" spans="1:4" ht="20.100000000000001" customHeight="1"/>
    <row r="8" spans="1:4" ht="16.7" customHeight="1">
      <c r="B8" s="176" t="s">
        <v>455</v>
      </c>
    </row>
    <row r="9" spans="1:4" ht="16.7" customHeight="1">
      <c r="B9" s="151"/>
    </row>
    <row r="10" spans="1:4" ht="16.7" customHeight="1">
      <c r="B10" s="11" t="s">
        <v>266</v>
      </c>
      <c r="D10" s="11"/>
    </row>
    <row r="11" spans="1:4" ht="20.100000000000001" customHeight="1">
      <c r="B11" s="11" t="s">
        <v>485</v>
      </c>
    </row>
    <row r="12" spans="1:4" ht="20.100000000000001" customHeight="1">
      <c r="B12" s="11" t="s">
        <v>265</v>
      </c>
      <c r="D12" s="11"/>
    </row>
    <row r="13" spans="1:4" ht="20.100000000000001" customHeight="1">
      <c r="B13" s="11" t="s">
        <v>532</v>
      </c>
      <c r="D13" s="11"/>
    </row>
    <row r="14" spans="1:4" ht="20.100000000000001" customHeight="1">
      <c r="B14" s="12" t="s">
        <v>497</v>
      </c>
    </row>
    <row r="15" spans="1:4" ht="20.100000000000001" customHeight="1">
      <c r="B15" s="11" t="s">
        <v>277</v>
      </c>
    </row>
    <row r="16" spans="1:4" ht="20.100000000000001" customHeight="1">
      <c r="B16" s="12" t="s">
        <v>268</v>
      </c>
    </row>
    <row r="17" spans="2:4" ht="20.100000000000001" customHeight="1">
      <c r="B17" s="12" t="s">
        <v>269</v>
      </c>
    </row>
    <row r="18" spans="2:4" ht="20.100000000000001" customHeight="1">
      <c r="B18" s="12" t="s">
        <v>270</v>
      </c>
    </row>
    <row r="19" spans="2:4" ht="20.100000000000001" customHeight="1">
      <c r="B19" s="12" t="s">
        <v>271</v>
      </c>
    </row>
    <row r="20" spans="2:4" ht="20.100000000000001" customHeight="1">
      <c r="B20" s="12" t="s">
        <v>272</v>
      </c>
    </row>
    <row r="21" spans="2:4" ht="20.100000000000001" customHeight="1">
      <c r="B21" s="11" t="s">
        <v>426</v>
      </c>
    </row>
    <row r="22" spans="2:4" ht="20.100000000000001" customHeight="1">
      <c r="B22" s="12" t="s">
        <v>274</v>
      </c>
    </row>
    <row r="23" spans="2:4" ht="20.100000000000001" customHeight="1">
      <c r="B23" s="11" t="s">
        <v>427</v>
      </c>
    </row>
    <row r="24" spans="2:4" ht="20.100000000000001" customHeight="1">
      <c r="B24" s="12" t="s">
        <v>275</v>
      </c>
    </row>
    <row r="25" spans="2:4" ht="20.100000000000001" customHeight="1">
      <c r="B25" s="12" t="s">
        <v>276</v>
      </c>
    </row>
    <row r="26" spans="2:4" ht="20.100000000000001" customHeight="1">
      <c r="B26" s="274" t="s">
        <v>459</v>
      </c>
    </row>
    <row r="27" spans="2:4" ht="20.100000000000001" customHeight="1">
      <c r="B27" s="274" t="s">
        <v>462</v>
      </c>
    </row>
    <row r="28" spans="2:4" ht="20.100000000000001" customHeight="1">
      <c r="B28" s="274" t="s">
        <v>461</v>
      </c>
    </row>
    <row r="29" spans="2:4" ht="20.100000000000001" customHeight="1">
      <c r="B29" s="274" t="s">
        <v>430</v>
      </c>
    </row>
    <row r="30" spans="2:4" ht="20.100000000000001" customHeight="1">
      <c r="B30" s="274" t="s">
        <v>454</v>
      </c>
    </row>
    <row r="31" spans="2:4" ht="20.100000000000001" customHeight="1">
      <c r="B31" s="274" t="s">
        <v>273</v>
      </c>
    </row>
    <row r="32" spans="2:4" s="11" customFormat="1" ht="20.100000000000001" customHeight="1">
      <c r="B32" s="274" t="s">
        <v>428</v>
      </c>
      <c r="D32" s="274"/>
    </row>
    <row r="33" spans="2:4" s="11" customFormat="1" ht="20.100000000000001" customHeight="1">
      <c r="B33" s="274" t="s">
        <v>429</v>
      </c>
      <c r="D33" s="274"/>
    </row>
    <row r="34" spans="2:4" s="11" customFormat="1" ht="20.100000000000001" customHeight="1">
      <c r="B34" s="274" t="s">
        <v>474</v>
      </c>
      <c r="D34" s="274"/>
    </row>
    <row r="35" spans="2:4" s="11" customFormat="1" ht="20.100000000000001" hidden="1" customHeight="1">
      <c r="B35" s="710" t="s">
        <v>436</v>
      </c>
      <c r="D35" s="274"/>
    </row>
    <row r="36" spans="2:4" ht="20.100000000000001" customHeight="1">
      <c r="B36" s="274" t="s">
        <v>492</v>
      </c>
    </row>
    <row r="37" spans="2:4" ht="20.100000000000001" customHeight="1">
      <c r="B37" s="274" t="s">
        <v>489</v>
      </c>
    </row>
    <row r="38" spans="2:4" ht="20.100000000000001" customHeight="1">
      <c r="B38" s="305" t="s">
        <v>491</v>
      </c>
    </row>
    <row r="39" spans="2:4" ht="20.100000000000001" customHeight="1">
      <c r="B39" s="12" t="s">
        <v>490</v>
      </c>
    </row>
    <row r="40" spans="2:4" ht="20.100000000000001" customHeight="1">
      <c r="B40" s="274" t="s">
        <v>267</v>
      </c>
    </row>
    <row r="42" spans="2:4" ht="18.600000000000001" customHeight="1"/>
    <row r="43" spans="2:4" ht="18.600000000000001" customHeight="1"/>
    <row r="44" spans="2:4" ht="18.600000000000001" customHeight="1"/>
    <row r="45" spans="2:4" ht="18.600000000000001" customHeight="1"/>
    <row r="46" spans="2:4" ht="18.600000000000001" customHeight="1"/>
    <row r="47" spans="2:4" ht="18.600000000000001" customHeight="1"/>
    <row r="48" spans="2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2"/>
  <sheetViews>
    <sheetView showGridLines="0" showRowColHeaders="0" zoomScaleNormal="100" workbookViewId="0">
      <pane ySplit="4" topLeftCell="A5" activePane="bottomLeft" state="frozen"/>
      <selection activeCell="G36" sqref="G36"/>
      <selection pane="bottomLeft" activeCell="N22" sqref="N22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57" t="s">
        <v>486</v>
      </c>
      <c r="C1" s="957"/>
      <c r="D1" s="957"/>
      <c r="E1" s="957"/>
      <c r="F1" s="957"/>
      <c r="G1" s="957"/>
      <c r="H1" s="957"/>
      <c r="I1" s="957"/>
    </row>
    <row r="2" spans="1:11" s="4" customFormat="1" ht="16.5" customHeight="1">
      <c r="A2" s="14"/>
      <c r="B2" s="958"/>
      <c r="C2" s="958"/>
      <c r="D2" s="958"/>
      <c r="E2" s="958"/>
      <c r="F2" s="958"/>
      <c r="G2" s="958"/>
      <c r="H2" s="958"/>
      <c r="I2" s="958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72" t="s">
        <v>570</v>
      </c>
      <c r="C4" s="565" t="s">
        <v>588</v>
      </c>
      <c r="D4" s="565" t="s">
        <v>435</v>
      </c>
      <c r="E4" s="565" t="s">
        <v>116</v>
      </c>
      <c r="F4" s="565" t="s">
        <v>117</v>
      </c>
      <c r="G4" s="565" t="s">
        <v>118</v>
      </c>
      <c r="H4" s="565" t="s">
        <v>119</v>
      </c>
      <c r="I4" s="565" t="s">
        <v>12</v>
      </c>
      <c r="J4" s="573"/>
    </row>
    <row r="5" spans="1:11">
      <c r="B5" s="407">
        <v>2009</v>
      </c>
      <c r="C5" s="566">
        <v>4708</v>
      </c>
      <c r="D5" s="566">
        <v>4263</v>
      </c>
      <c r="E5" s="566">
        <v>2019</v>
      </c>
      <c r="F5" s="566">
        <v>50</v>
      </c>
      <c r="G5" s="566">
        <v>14</v>
      </c>
      <c r="H5" s="566">
        <v>4</v>
      </c>
      <c r="I5" s="567">
        <v>11058</v>
      </c>
      <c r="J5" s="26"/>
      <c r="K5" s="26"/>
    </row>
    <row r="6" spans="1:11">
      <c r="B6" s="407">
        <v>2010</v>
      </c>
      <c r="C6" s="566">
        <v>4593</v>
      </c>
      <c r="D6" s="566">
        <v>4197</v>
      </c>
      <c r="E6" s="566">
        <v>1954</v>
      </c>
      <c r="F6" s="566">
        <v>41</v>
      </c>
      <c r="G6" s="566">
        <v>14</v>
      </c>
      <c r="H6" s="566">
        <v>3</v>
      </c>
      <c r="I6" s="567">
        <v>10802</v>
      </c>
      <c r="J6" s="26"/>
      <c r="K6" s="26"/>
    </row>
    <row r="7" spans="1:11">
      <c r="B7" s="407">
        <v>2011</v>
      </c>
      <c r="C7" s="566">
        <v>4542</v>
      </c>
      <c r="D7" s="566">
        <v>4052</v>
      </c>
      <c r="E7" s="566">
        <v>1916</v>
      </c>
      <c r="F7" s="566">
        <v>38</v>
      </c>
      <c r="G7" s="566">
        <v>14</v>
      </c>
      <c r="H7" s="566">
        <v>3</v>
      </c>
      <c r="I7" s="567">
        <v>10565</v>
      </c>
      <c r="J7" s="26"/>
      <c r="K7" s="26"/>
    </row>
    <row r="8" spans="1:11">
      <c r="B8" s="407">
        <v>2012</v>
      </c>
      <c r="C8" s="566">
        <v>4488</v>
      </c>
      <c r="D8" s="566">
        <v>3967</v>
      </c>
      <c r="E8" s="566">
        <v>1886</v>
      </c>
      <c r="F8" s="566">
        <v>36</v>
      </c>
      <c r="G8" s="566">
        <v>17</v>
      </c>
      <c r="H8" s="566">
        <v>3</v>
      </c>
      <c r="I8" s="567">
        <v>10397</v>
      </c>
      <c r="J8" s="26"/>
      <c r="K8" s="26"/>
    </row>
    <row r="9" spans="1:11">
      <c r="B9" s="407">
        <v>2013</v>
      </c>
      <c r="C9" s="566">
        <v>4431</v>
      </c>
      <c r="D9" s="566">
        <v>3995</v>
      </c>
      <c r="E9" s="566">
        <v>1829</v>
      </c>
      <c r="F9" s="566">
        <v>41</v>
      </c>
      <c r="G9" s="566">
        <v>15</v>
      </c>
      <c r="H9" s="566">
        <v>3</v>
      </c>
      <c r="I9" s="567">
        <v>10314</v>
      </c>
      <c r="J9" s="26"/>
      <c r="K9" s="26"/>
    </row>
    <row r="10" spans="1:11">
      <c r="B10" s="407">
        <v>2014</v>
      </c>
      <c r="C10" s="566">
        <v>4361</v>
      </c>
      <c r="D10" s="566">
        <v>4028</v>
      </c>
      <c r="E10" s="566">
        <v>1858</v>
      </c>
      <c r="F10" s="566">
        <v>43</v>
      </c>
      <c r="G10" s="566">
        <v>15</v>
      </c>
      <c r="H10" s="566">
        <v>3</v>
      </c>
      <c r="I10" s="567">
        <v>10308</v>
      </c>
      <c r="J10" s="26"/>
      <c r="K10" s="26"/>
    </row>
    <row r="11" spans="1:11">
      <c r="B11" s="407">
        <v>2015</v>
      </c>
      <c r="C11" s="566">
        <v>4462</v>
      </c>
      <c r="D11" s="566">
        <v>4090</v>
      </c>
      <c r="E11" s="566">
        <v>1833</v>
      </c>
      <c r="F11" s="566">
        <v>46</v>
      </c>
      <c r="G11" s="566">
        <v>17</v>
      </c>
      <c r="H11" s="566">
        <v>3</v>
      </c>
      <c r="I11" s="567">
        <v>10451</v>
      </c>
      <c r="J11" s="26"/>
      <c r="K11" s="26"/>
    </row>
    <row r="12" spans="1:11">
      <c r="B12" s="407">
        <v>2016</v>
      </c>
      <c r="C12" s="566">
        <v>3412</v>
      </c>
      <c r="D12" s="566">
        <v>3658</v>
      </c>
      <c r="E12" s="566">
        <v>1933</v>
      </c>
      <c r="F12" s="566">
        <v>57</v>
      </c>
      <c r="G12" s="566">
        <v>21</v>
      </c>
      <c r="H12" s="566">
        <v>3</v>
      </c>
      <c r="I12" s="567">
        <v>9084</v>
      </c>
      <c r="J12" s="26"/>
      <c r="K12" s="26"/>
    </row>
    <row r="13" spans="1:11">
      <c r="B13" s="407">
        <v>2017</v>
      </c>
      <c r="C13" s="566">
        <v>3339</v>
      </c>
      <c r="D13" s="566">
        <v>3720</v>
      </c>
      <c r="E13" s="566">
        <v>1832</v>
      </c>
      <c r="F13" s="566">
        <v>66</v>
      </c>
      <c r="G13" s="566">
        <v>19</v>
      </c>
      <c r="H13" s="566">
        <v>3</v>
      </c>
      <c r="I13" s="567">
        <v>8979</v>
      </c>
      <c r="J13" s="26"/>
      <c r="K13" s="26"/>
    </row>
    <row r="14" spans="1:11">
      <c r="B14" s="407">
        <v>2018</v>
      </c>
      <c r="C14" s="566">
        <v>3329</v>
      </c>
      <c r="D14" s="566">
        <v>3631</v>
      </c>
      <c r="E14" s="566">
        <v>1848</v>
      </c>
      <c r="F14" s="566">
        <v>67</v>
      </c>
      <c r="G14" s="566">
        <v>20</v>
      </c>
      <c r="H14" s="566">
        <v>3</v>
      </c>
      <c r="I14" s="567">
        <v>8898</v>
      </c>
      <c r="J14" s="26"/>
      <c r="K14" s="26"/>
    </row>
    <row r="15" spans="1:11">
      <c r="B15" s="688">
        <v>2019</v>
      </c>
      <c r="C15" s="566">
        <v>3288</v>
      </c>
      <c r="D15" s="566">
        <v>3538</v>
      </c>
      <c r="E15" s="566">
        <v>1819</v>
      </c>
      <c r="F15" s="566">
        <v>71</v>
      </c>
      <c r="G15" s="566">
        <v>21</v>
      </c>
      <c r="H15" s="566">
        <v>3</v>
      </c>
      <c r="I15" s="567">
        <v>8740</v>
      </c>
      <c r="J15" s="26"/>
      <c r="K15" s="26"/>
    </row>
    <row r="16" spans="1:11">
      <c r="B16" s="568">
        <v>2020</v>
      </c>
      <c r="C16" s="569"/>
      <c r="D16" s="569"/>
      <c r="E16" s="569"/>
      <c r="F16" s="569"/>
      <c r="G16" s="569"/>
      <c r="H16" s="569"/>
      <c r="I16" s="569"/>
      <c r="J16" s="26"/>
      <c r="K16" s="26"/>
    </row>
    <row r="17" spans="2:11">
      <c r="B17" s="689" t="s">
        <v>9</v>
      </c>
      <c r="C17" s="690">
        <v>3081</v>
      </c>
      <c r="D17" s="690">
        <v>3421</v>
      </c>
      <c r="E17" s="690">
        <v>1583</v>
      </c>
      <c r="F17" s="690">
        <v>60</v>
      </c>
      <c r="G17" s="690">
        <v>23</v>
      </c>
      <c r="H17" s="690">
        <v>3</v>
      </c>
      <c r="I17" s="690">
        <v>8171</v>
      </c>
      <c r="J17" s="26"/>
      <c r="K17" s="26"/>
    </row>
    <row r="18" spans="2:11">
      <c r="B18" s="689" t="s">
        <v>10</v>
      </c>
      <c r="C18" s="690">
        <v>3128</v>
      </c>
      <c r="D18" s="690">
        <v>3422</v>
      </c>
      <c r="E18" s="690">
        <v>1702</v>
      </c>
      <c r="F18" s="690">
        <v>68</v>
      </c>
      <c r="G18" s="690">
        <v>22</v>
      </c>
      <c r="H18" s="690">
        <v>3</v>
      </c>
      <c r="I18" s="690">
        <v>8345</v>
      </c>
      <c r="J18" s="26"/>
      <c r="K18" s="26"/>
    </row>
    <row r="19" spans="2:11">
      <c r="B19" s="689" t="s">
        <v>29</v>
      </c>
      <c r="C19" s="690">
        <v>2969</v>
      </c>
      <c r="D19" s="690">
        <v>3328</v>
      </c>
      <c r="E19" s="690">
        <v>1683</v>
      </c>
      <c r="F19" s="690">
        <v>56</v>
      </c>
      <c r="G19" s="690">
        <v>21</v>
      </c>
      <c r="H19" s="690">
        <v>3</v>
      </c>
      <c r="I19" s="690">
        <v>8060</v>
      </c>
      <c r="J19" s="26"/>
      <c r="K19" s="26"/>
    </row>
    <row r="20" spans="2:11">
      <c r="B20" s="689" t="s">
        <v>30</v>
      </c>
      <c r="C20" s="690">
        <v>2914</v>
      </c>
      <c r="D20" s="690">
        <v>3275</v>
      </c>
      <c r="E20" s="690">
        <v>1751</v>
      </c>
      <c r="F20" s="690">
        <v>54</v>
      </c>
      <c r="G20" s="690">
        <v>20</v>
      </c>
      <c r="H20" s="690">
        <v>3</v>
      </c>
      <c r="I20" s="690">
        <v>8017</v>
      </c>
      <c r="J20" s="26"/>
      <c r="K20" s="26"/>
    </row>
    <row r="21" spans="2:11">
      <c r="B21" s="689" t="s">
        <v>31</v>
      </c>
      <c r="C21" s="690">
        <v>3015</v>
      </c>
      <c r="D21" s="690">
        <v>3369</v>
      </c>
      <c r="E21" s="690">
        <v>1801</v>
      </c>
      <c r="F21" s="690">
        <v>58</v>
      </c>
      <c r="G21" s="690">
        <v>20</v>
      </c>
      <c r="H21" s="690">
        <v>3</v>
      </c>
      <c r="I21" s="690">
        <v>8266</v>
      </c>
      <c r="J21" s="26"/>
      <c r="K21" s="26"/>
    </row>
    <row r="22" spans="2:11">
      <c r="B22" s="689" t="s">
        <v>32</v>
      </c>
      <c r="C22" s="690">
        <v>3071</v>
      </c>
      <c r="D22" s="690">
        <v>3531</v>
      </c>
      <c r="E22" s="690">
        <v>1872</v>
      </c>
      <c r="F22" s="690">
        <v>66</v>
      </c>
      <c r="G22" s="690">
        <v>19</v>
      </c>
      <c r="H22" s="690">
        <v>3</v>
      </c>
      <c r="I22" s="690">
        <v>8562</v>
      </c>
      <c r="J22" s="26"/>
      <c r="K22" s="26"/>
    </row>
    <row r="23" spans="2:11">
      <c r="B23" s="689" t="s">
        <v>33</v>
      </c>
      <c r="C23" s="690">
        <v>3267</v>
      </c>
      <c r="D23" s="690">
        <v>3834</v>
      </c>
      <c r="E23" s="690">
        <v>1945</v>
      </c>
      <c r="F23" s="690">
        <v>65</v>
      </c>
      <c r="G23" s="690">
        <v>18</v>
      </c>
      <c r="H23" s="690">
        <v>3</v>
      </c>
      <c r="I23" s="690">
        <v>9132</v>
      </c>
      <c r="J23" s="26"/>
      <c r="K23" s="26"/>
    </row>
    <row r="24" spans="2:11">
      <c r="B24" s="689" t="s">
        <v>34</v>
      </c>
      <c r="C24" s="690">
        <v>3227</v>
      </c>
      <c r="D24" s="690">
        <v>3713</v>
      </c>
      <c r="E24" s="690">
        <v>1895</v>
      </c>
      <c r="F24" s="690">
        <v>63</v>
      </c>
      <c r="G24" s="690">
        <v>19</v>
      </c>
      <c r="H24" s="690">
        <v>3</v>
      </c>
      <c r="I24" s="690">
        <v>8920</v>
      </c>
      <c r="J24" s="26"/>
      <c r="K24" s="26"/>
    </row>
    <row r="25" spans="2:11">
      <c r="B25" s="689" t="s">
        <v>41</v>
      </c>
      <c r="C25" s="690">
        <v>3277</v>
      </c>
      <c r="D25" s="690">
        <v>3496</v>
      </c>
      <c r="E25" s="690">
        <v>1825</v>
      </c>
      <c r="F25" s="690">
        <v>63</v>
      </c>
      <c r="G25" s="690">
        <v>18</v>
      </c>
      <c r="H25" s="690">
        <v>3</v>
      </c>
      <c r="I25" s="690">
        <v>8682</v>
      </c>
      <c r="J25" s="26"/>
      <c r="K25" s="26"/>
    </row>
    <row r="26" spans="2:11">
      <c r="B26" s="570" t="s">
        <v>42</v>
      </c>
      <c r="C26" s="571">
        <v>3275</v>
      </c>
      <c r="D26" s="571">
        <v>3423</v>
      </c>
      <c r="E26" s="571">
        <v>1754</v>
      </c>
      <c r="F26" s="571">
        <v>63</v>
      </c>
      <c r="G26" s="571">
        <v>18</v>
      </c>
      <c r="H26" s="571">
        <v>3</v>
      </c>
      <c r="I26" s="571">
        <v>8536</v>
      </c>
      <c r="J26" s="26"/>
      <c r="K26" s="26"/>
    </row>
    <row r="27" spans="2:11">
      <c r="B27" s="689" t="s">
        <v>43</v>
      </c>
      <c r="C27" s="690">
        <v>3265</v>
      </c>
      <c r="D27" s="690">
        <v>3533</v>
      </c>
      <c r="E27" s="690">
        <v>1640</v>
      </c>
      <c r="F27" s="690">
        <v>61</v>
      </c>
      <c r="G27" s="690">
        <v>18</v>
      </c>
      <c r="H27" s="690">
        <v>3</v>
      </c>
      <c r="I27" s="690">
        <v>8520</v>
      </c>
      <c r="J27" s="26"/>
      <c r="K27" s="26"/>
    </row>
    <row r="28" spans="2:11">
      <c r="B28" s="689" t="s">
        <v>44</v>
      </c>
      <c r="C28" s="690">
        <v>3239</v>
      </c>
      <c r="D28" s="690">
        <v>3387</v>
      </c>
      <c r="E28" s="690">
        <v>1398</v>
      </c>
      <c r="F28" s="690">
        <v>58</v>
      </c>
      <c r="G28" s="690">
        <v>21</v>
      </c>
      <c r="H28" s="690">
        <v>3</v>
      </c>
      <c r="I28" s="690">
        <v>8106</v>
      </c>
      <c r="J28" s="26"/>
      <c r="K28" s="26"/>
    </row>
    <row r="29" spans="2:11">
      <c r="B29" s="568">
        <v>2021</v>
      </c>
      <c r="C29" s="569"/>
      <c r="D29" s="569"/>
      <c r="E29" s="569"/>
      <c r="F29" s="569"/>
      <c r="G29" s="569"/>
      <c r="H29" s="569"/>
      <c r="I29" s="569"/>
      <c r="J29" s="26"/>
      <c r="K29" s="26"/>
    </row>
    <row r="30" spans="2:11">
      <c r="B30" s="689" t="s">
        <v>9</v>
      </c>
      <c r="C30" s="690">
        <v>3062</v>
      </c>
      <c r="D30" s="690">
        <v>3133</v>
      </c>
      <c r="E30" s="690">
        <v>1526</v>
      </c>
      <c r="F30" s="690">
        <v>60</v>
      </c>
      <c r="G30" s="690">
        <v>17</v>
      </c>
      <c r="H30" s="690">
        <v>3</v>
      </c>
      <c r="I30" s="690">
        <v>7801</v>
      </c>
      <c r="J30" s="26"/>
      <c r="K30" s="26"/>
    </row>
    <row r="31" spans="2:11">
      <c r="B31" s="689" t="s">
        <v>10</v>
      </c>
      <c r="C31" s="690">
        <v>3078</v>
      </c>
      <c r="D31" s="690">
        <v>3074</v>
      </c>
      <c r="E31" s="690">
        <v>1611</v>
      </c>
      <c r="F31" s="690">
        <v>62</v>
      </c>
      <c r="G31" s="690">
        <v>18</v>
      </c>
      <c r="H31" s="690">
        <v>3</v>
      </c>
      <c r="I31" s="690">
        <v>7846</v>
      </c>
      <c r="J31" s="26"/>
      <c r="K31" s="26"/>
    </row>
    <row r="32" spans="2:11">
      <c r="B32" s="689" t="s">
        <v>29</v>
      </c>
      <c r="C32" s="690">
        <v>3066</v>
      </c>
      <c r="D32" s="690">
        <v>3328</v>
      </c>
      <c r="E32" s="690">
        <v>1687</v>
      </c>
      <c r="F32" s="690">
        <v>62</v>
      </c>
      <c r="G32" s="690">
        <v>18</v>
      </c>
      <c r="H32" s="690">
        <v>3</v>
      </c>
      <c r="I32" s="690">
        <v>8164</v>
      </c>
      <c r="J32" s="26"/>
      <c r="K32" s="26"/>
    </row>
    <row r="33" spans="1:17">
      <c r="B33" s="689" t="s">
        <v>30</v>
      </c>
      <c r="C33" s="690">
        <v>3024</v>
      </c>
      <c r="D33" s="690">
        <v>3242</v>
      </c>
      <c r="E33" s="690">
        <v>1758</v>
      </c>
      <c r="F33" s="690">
        <v>63</v>
      </c>
      <c r="G33" s="690">
        <v>18</v>
      </c>
      <c r="H33" s="690">
        <v>3</v>
      </c>
      <c r="I33" s="690">
        <v>8108</v>
      </c>
      <c r="J33" s="26"/>
      <c r="K33" s="26"/>
    </row>
    <row r="34" spans="1:17">
      <c r="B34" s="689" t="s">
        <v>31</v>
      </c>
      <c r="C34" s="690">
        <v>3029</v>
      </c>
      <c r="D34" s="690">
        <v>3313</v>
      </c>
      <c r="E34" s="690">
        <v>1832</v>
      </c>
      <c r="F34" s="690">
        <v>71</v>
      </c>
      <c r="G34" s="690">
        <v>18</v>
      </c>
      <c r="H34" s="690">
        <v>3</v>
      </c>
      <c r="I34" s="690">
        <v>8266</v>
      </c>
      <c r="J34" s="26"/>
      <c r="K34" s="26"/>
    </row>
    <row r="35" spans="1:17">
      <c r="B35" s="689" t="s">
        <v>32</v>
      </c>
      <c r="C35" s="690">
        <v>3126</v>
      </c>
      <c r="D35" s="690">
        <v>3598</v>
      </c>
      <c r="E35" s="690">
        <v>1903</v>
      </c>
      <c r="F35" s="690">
        <v>73</v>
      </c>
      <c r="G35" s="690">
        <v>20</v>
      </c>
      <c r="H35" s="690">
        <v>3</v>
      </c>
      <c r="I35" s="690">
        <v>8723</v>
      </c>
      <c r="J35" s="26"/>
    </row>
    <row r="36" spans="1:17">
      <c r="B36" s="689" t="s">
        <v>33</v>
      </c>
      <c r="C36" s="690">
        <v>3287</v>
      </c>
      <c r="D36" s="690">
        <v>3901</v>
      </c>
      <c r="E36" s="690">
        <v>1937</v>
      </c>
      <c r="F36" s="690">
        <v>70</v>
      </c>
      <c r="G36" s="690">
        <v>22</v>
      </c>
      <c r="H36" s="690">
        <v>3</v>
      </c>
      <c r="I36" s="690">
        <v>9220</v>
      </c>
      <c r="J36" s="26"/>
    </row>
    <row r="37" spans="1:17">
      <c r="B37" s="689" t="s">
        <v>34</v>
      </c>
      <c r="C37" s="690">
        <v>3214</v>
      </c>
      <c r="D37" s="690">
        <v>3651</v>
      </c>
      <c r="E37" s="690">
        <v>1885</v>
      </c>
      <c r="F37" s="690">
        <v>67</v>
      </c>
      <c r="G37" s="690">
        <v>23</v>
      </c>
      <c r="H37" s="690">
        <v>3</v>
      </c>
      <c r="I37" s="690">
        <v>8843</v>
      </c>
      <c r="J37" s="26"/>
      <c r="K37" s="193"/>
      <c r="L37" s="193"/>
      <c r="M37" s="193"/>
      <c r="N37" s="193"/>
      <c r="O37" s="193"/>
      <c r="P37" s="193"/>
      <c r="Q37" s="193"/>
    </row>
    <row r="38" spans="1:17">
      <c r="B38" s="689" t="s">
        <v>41</v>
      </c>
      <c r="C38" s="690">
        <v>3311</v>
      </c>
      <c r="D38" s="690">
        <v>3362</v>
      </c>
      <c r="E38" s="690">
        <v>1777</v>
      </c>
      <c r="F38" s="690">
        <v>66</v>
      </c>
      <c r="G38" s="690">
        <v>23</v>
      </c>
      <c r="H38" s="690">
        <v>3</v>
      </c>
      <c r="I38" s="690">
        <v>8542</v>
      </c>
      <c r="J38" s="26"/>
    </row>
    <row r="39" spans="1:17">
      <c r="B39" s="570" t="s">
        <v>42</v>
      </c>
      <c r="C39" s="571">
        <v>3266</v>
      </c>
      <c r="D39" s="571">
        <v>3312</v>
      </c>
      <c r="E39" s="571">
        <v>1738</v>
      </c>
      <c r="F39" s="571">
        <v>67</v>
      </c>
      <c r="G39" s="571">
        <v>20</v>
      </c>
      <c r="H39" s="571">
        <v>4</v>
      </c>
      <c r="I39" s="571">
        <v>8407</v>
      </c>
      <c r="J39" s="26"/>
    </row>
    <row r="40" spans="1:17">
      <c r="B40" s="689" t="s">
        <v>43</v>
      </c>
      <c r="C40" s="690">
        <v>3196</v>
      </c>
      <c r="D40" s="690">
        <v>3487</v>
      </c>
      <c r="E40" s="690">
        <v>1625</v>
      </c>
      <c r="F40" s="690">
        <v>72</v>
      </c>
      <c r="G40" s="690">
        <v>19</v>
      </c>
      <c r="H40" s="690">
        <v>4</v>
      </c>
      <c r="I40" s="690">
        <v>8403</v>
      </c>
      <c r="J40" s="26"/>
      <c r="K40" s="26"/>
    </row>
    <row r="41" spans="1:17">
      <c r="B41" s="689" t="s">
        <v>44</v>
      </c>
      <c r="C41" s="690">
        <v>3131</v>
      </c>
      <c r="D41" s="690">
        <v>3288</v>
      </c>
      <c r="E41" s="690">
        <v>1372</v>
      </c>
      <c r="F41" s="690">
        <v>66</v>
      </c>
      <c r="G41" s="690">
        <v>21</v>
      </c>
      <c r="H41" s="690">
        <v>4</v>
      </c>
      <c r="I41" s="690">
        <v>7882</v>
      </c>
      <c r="J41" s="26"/>
      <c r="K41" s="26"/>
    </row>
    <row r="42" spans="1:17">
      <c r="B42" s="568">
        <v>2022</v>
      </c>
      <c r="C42" s="569"/>
      <c r="D42" s="569"/>
      <c r="E42" s="569"/>
      <c r="F42" s="569"/>
      <c r="G42" s="569"/>
      <c r="H42" s="569"/>
      <c r="I42" s="569"/>
      <c r="J42" s="26"/>
      <c r="K42" s="26"/>
    </row>
    <row r="43" spans="1:17">
      <c r="B43" s="689" t="s">
        <v>9</v>
      </c>
      <c r="C43" s="690">
        <v>2946</v>
      </c>
      <c r="D43" s="690">
        <v>3069</v>
      </c>
      <c r="E43" s="690">
        <v>1500</v>
      </c>
      <c r="F43" s="690">
        <v>62</v>
      </c>
      <c r="G43" s="690">
        <v>23</v>
      </c>
      <c r="H43" s="690">
        <v>4</v>
      </c>
      <c r="I43" s="690">
        <v>7604</v>
      </c>
      <c r="J43" s="26"/>
      <c r="K43" s="26"/>
    </row>
    <row r="44" spans="1:17">
      <c r="A44" s="251"/>
      <c r="B44" s="689" t="s">
        <v>10</v>
      </c>
      <c r="C44" s="690">
        <v>3016</v>
      </c>
      <c r="D44" s="690">
        <v>3142</v>
      </c>
      <c r="E44" s="690">
        <v>1605</v>
      </c>
      <c r="F44" s="690">
        <v>65</v>
      </c>
      <c r="G44" s="690">
        <v>20</v>
      </c>
      <c r="H44" s="690">
        <v>4</v>
      </c>
      <c r="I44" s="690">
        <v>7852</v>
      </c>
    </row>
    <row r="45" spans="1:17">
      <c r="A45" s="251"/>
      <c r="B45" s="689" t="s">
        <v>29</v>
      </c>
      <c r="C45" s="690">
        <v>2975</v>
      </c>
      <c r="D45" s="690">
        <v>3143</v>
      </c>
      <c r="E45" s="690">
        <v>1597</v>
      </c>
      <c r="F45" s="690">
        <v>70</v>
      </c>
      <c r="G45" s="690">
        <v>20</v>
      </c>
      <c r="H45" s="690">
        <v>4</v>
      </c>
      <c r="I45" s="690">
        <v>7809</v>
      </c>
    </row>
    <row r="46" spans="1:17">
      <c r="A46" s="251"/>
      <c r="B46" s="689" t="s">
        <v>30</v>
      </c>
      <c r="C46" s="690">
        <v>2982</v>
      </c>
      <c r="D46" s="690">
        <v>3405</v>
      </c>
      <c r="E46" s="690">
        <v>1739</v>
      </c>
      <c r="F46" s="690">
        <v>72</v>
      </c>
      <c r="G46" s="690">
        <v>18</v>
      </c>
      <c r="H46" s="690">
        <v>4</v>
      </c>
      <c r="I46" s="690">
        <v>8220</v>
      </c>
    </row>
    <row r="47" spans="1:17">
      <c r="B47" s="689" t="s">
        <v>31</v>
      </c>
      <c r="C47" s="690">
        <v>3037</v>
      </c>
      <c r="D47" s="690">
        <v>3384</v>
      </c>
      <c r="E47" s="690">
        <v>1853</v>
      </c>
      <c r="F47" s="690">
        <v>77</v>
      </c>
      <c r="G47" s="690">
        <v>19</v>
      </c>
      <c r="H47" s="690">
        <v>4</v>
      </c>
      <c r="I47" s="690">
        <v>8374</v>
      </c>
    </row>
    <row r="48" spans="1:17">
      <c r="B48" s="689" t="s">
        <v>32</v>
      </c>
      <c r="C48" s="690">
        <v>3063</v>
      </c>
      <c r="D48" s="690">
        <v>3484</v>
      </c>
      <c r="E48" s="690">
        <v>1946</v>
      </c>
      <c r="F48" s="690">
        <v>77</v>
      </c>
      <c r="G48" s="690">
        <v>22</v>
      </c>
      <c r="H48" s="690">
        <v>4</v>
      </c>
      <c r="I48" s="690">
        <v>8596</v>
      </c>
    </row>
    <row r="49" spans="2:9">
      <c r="B49" s="689" t="s">
        <v>33</v>
      </c>
      <c r="C49" s="690">
        <v>3232</v>
      </c>
      <c r="D49" s="690">
        <v>3780</v>
      </c>
      <c r="E49" s="690">
        <v>1965</v>
      </c>
      <c r="F49" s="690">
        <v>82</v>
      </c>
      <c r="G49" s="690">
        <v>22</v>
      </c>
      <c r="H49" s="690">
        <v>4</v>
      </c>
      <c r="I49" s="690">
        <v>9085</v>
      </c>
    </row>
    <row r="50" spans="2:9">
      <c r="B50" s="689" t="s">
        <v>34</v>
      </c>
      <c r="C50" s="690">
        <v>3186</v>
      </c>
      <c r="D50" s="690">
        <v>3589</v>
      </c>
      <c r="E50" s="690">
        <v>1944</v>
      </c>
      <c r="F50" s="690">
        <v>74</v>
      </c>
      <c r="G50" s="690">
        <v>24</v>
      </c>
      <c r="H50" s="690">
        <v>4</v>
      </c>
      <c r="I50" s="690">
        <v>8821</v>
      </c>
    </row>
    <row r="51" spans="2:9">
      <c r="B51" s="689" t="s">
        <v>41</v>
      </c>
      <c r="C51" s="690">
        <v>3218</v>
      </c>
      <c r="D51" s="690">
        <v>3254</v>
      </c>
      <c r="E51" s="690">
        <v>1812</v>
      </c>
      <c r="F51" s="690">
        <v>75</v>
      </c>
      <c r="G51" s="690">
        <v>21</v>
      </c>
      <c r="H51" s="690">
        <v>4</v>
      </c>
      <c r="I51" s="690">
        <v>8384</v>
      </c>
    </row>
    <row r="52" spans="2:9">
      <c r="B52" s="570" t="s">
        <v>42</v>
      </c>
      <c r="C52" s="571">
        <v>3121</v>
      </c>
      <c r="D52" s="571">
        <v>3277</v>
      </c>
      <c r="E52" s="571">
        <v>1712</v>
      </c>
      <c r="F52" s="571">
        <v>73</v>
      </c>
      <c r="G52" s="571">
        <v>21</v>
      </c>
      <c r="H52" s="571">
        <v>4</v>
      </c>
      <c r="I52" s="571">
        <v>8208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2"/>
  <sheetViews>
    <sheetView showGridLines="0" showRowColHeaders="0" zoomScaleNormal="100" workbookViewId="0">
      <pane ySplit="4" topLeftCell="A29" activePane="bottomLeft" state="frozen"/>
      <selection activeCell="G36" sqref="G36"/>
      <selection pane="bottomLeft" activeCell="N43" sqref="N43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57" t="s">
        <v>487</v>
      </c>
      <c r="C1" s="957"/>
      <c r="D1" s="957"/>
      <c r="E1" s="957"/>
      <c r="F1" s="957"/>
      <c r="G1" s="957"/>
      <c r="H1" s="957"/>
      <c r="I1" s="957"/>
      <c r="J1" s="125"/>
      <c r="K1" s="125"/>
    </row>
    <row r="2" spans="1:11" s="4" customFormat="1" ht="17.850000000000001" customHeight="1">
      <c r="A2" s="14"/>
      <c r="B2" s="958"/>
      <c r="C2" s="958"/>
      <c r="D2" s="958"/>
      <c r="E2" s="958"/>
      <c r="F2" s="958"/>
      <c r="G2" s="958"/>
      <c r="H2" s="958"/>
      <c r="I2" s="958"/>
      <c r="J2" s="125"/>
      <c r="K2" s="125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5"/>
      <c r="K3" s="125"/>
    </row>
    <row r="4" spans="1:11" ht="39.950000000000003" customHeight="1">
      <c r="B4" s="572" t="s">
        <v>570</v>
      </c>
      <c r="C4" s="565" t="s">
        <v>588</v>
      </c>
      <c r="D4" s="565" t="s">
        <v>477</v>
      </c>
      <c r="E4" s="565" t="s">
        <v>116</v>
      </c>
      <c r="F4" s="565" t="s">
        <v>117</v>
      </c>
      <c r="G4" s="565" t="s">
        <v>118</v>
      </c>
      <c r="H4" s="565" t="s">
        <v>119</v>
      </c>
      <c r="I4" s="565" t="s">
        <v>12</v>
      </c>
      <c r="J4" s="574"/>
    </row>
    <row r="5" spans="1:11">
      <c r="B5" s="407">
        <v>2009</v>
      </c>
      <c r="C5" s="566">
        <v>10</v>
      </c>
      <c r="D5" s="566">
        <v>11</v>
      </c>
      <c r="E5" s="566">
        <v>37</v>
      </c>
      <c r="F5" s="566">
        <v>12</v>
      </c>
      <c r="G5" s="566">
        <v>14</v>
      </c>
      <c r="H5" s="566">
        <v>2</v>
      </c>
      <c r="I5" s="567">
        <v>86</v>
      </c>
    </row>
    <row r="6" spans="1:11">
      <c r="B6" s="407">
        <v>2010</v>
      </c>
      <c r="C6" s="566">
        <v>7</v>
      </c>
      <c r="D6" s="566">
        <v>12</v>
      </c>
      <c r="E6" s="566">
        <v>38</v>
      </c>
      <c r="F6" s="566">
        <v>10</v>
      </c>
      <c r="G6" s="566">
        <v>12</v>
      </c>
      <c r="H6" s="566">
        <v>2</v>
      </c>
      <c r="I6" s="567">
        <v>81</v>
      </c>
    </row>
    <row r="7" spans="1:11">
      <c r="B7" s="407">
        <v>2011</v>
      </c>
      <c r="C7" s="566">
        <v>11</v>
      </c>
      <c r="D7" s="566">
        <v>14</v>
      </c>
      <c r="E7" s="566">
        <v>31</v>
      </c>
      <c r="F7" s="566">
        <v>10</v>
      </c>
      <c r="G7" s="566">
        <v>11</v>
      </c>
      <c r="H7" s="566">
        <v>2</v>
      </c>
      <c r="I7" s="567">
        <v>79</v>
      </c>
    </row>
    <row r="8" spans="1:11">
      <c r="B8" s="407">
        <v>2012</v>
      </c>
      <c r="C8" s="566">
        <v>10</v>
      </c>
      <c r="D8" s="566">
        <v>12</v>
      </c>
      <c r="E8" s="566">
        <v>33</v>
      </c>
      <c r="F8" s="566">
        <v>9</v>
      </c>
      <c r="G8" s="566">
        <v>9</v>
      </c>
      <c r="H8" s="566">
        <v>1</v>
      </c>
      <c r="I8" s="567">
        <v>74</v>
      </c>
    </row>
    <row r="9" spans="1:11">
      <c r="B9" s="407">
        <v>2013</v>
      </c>
      <c r="C9" s="566">
        <v>10</v>
      </c>
      <c r="D9" s="566">
        <v>12</v>
      </c>
      <c r="E9" s="566">
        <v>22</v>
      </c>
      <c r="F9" s="566">
        <v>9</v>
      </c>
      <c r="G9" s="566">
        <v>8</v>
      </c>
      <c r="H9" s="566">
        <v>1</v>
      </c>
      <c r="I9" s="567">
        <v>62</v>
      </c>
    </row>
    <row r="10" spans="1:11">
      <c r="B10" s="407">
        <v>2014</v>
      </c>
      <c r="C10" s="566">
        <v>10</v>
      </c>
      <c r="D10" s="566">
        <v>10</v>
      </c>
      <c r="E10" s="566">
        <v>23</v>
      </c>
      <c r="F10" s="566">
        <v>8</v>
      </c>
      <c r="G10" s="566">
        <v>7</v>
      </c>
      <c r="H10" s="566">
        <v>1</v>
      </c>
      <c r="I10" s="567">
        <v>59</v>
      </c>
    </row>
    <row r="11" spans="1:11">
      <c r="B11" s="407">
        <v>2015</v>
      </c>
      <c r="C11" s="566">
        <v>9</v>
      </c>
      <c r="D11" s="566">
        <v>9</v>
      </c>
      <c r="E11" s="566">
        <v>24</v>
      </c>
      <c r="F11" s="566">
        <v>7</v>
      </c>
      <c r="G11" s="566">
        <v>6</v>
      </c>
      <c r="H11" s="566">
        <v>1</v>
      </c>
      <c r="I11" s="567">
        <v>56</v>
      </c>
    </row>
    <row r="12" spans="1:11">
      <c r="B12" s="407">
        <v>2016</v>
      </c>
      <c r="C12" s="566">
        <v>15</v>
      </c>
      <c r="D12" s="566">
        <v>9</v>
      </c>
      <c r="E12" s="566">
        <v>17</v>
      </c>
      <c r="F12" s="566">
        <v>4</v>
      </c>
      <c r="G12" s="566">
        <v>6</v>
      </c>
      <c r="H12" s="566">
        <v>1</v>
      </c>
      <c r="I12" s="567">
        <v>52</v>
      </c>
    </row>
    <row r="13" spans="1:11">
      <c r="B13" s="407">
        <v>2017</v>
      </c>
      <c r="C13" s="566">
        <v>8</v>
      </c>
      <c r="D13" s="566">
        <v>4</v>
      </c>
      <c r="E13" s="566">
        <v>18</v>
      </c>
      <c r="F13" s="566">
        <v>7</v>
      </c>
      <c r="G13" s="566">
        <v>2</v>
      </c>
      <c r="H13" s="566">
        <v>1</v>
      </c>
      <c r="I13" s="567">
        <v>40</v>
      </c>
    </row>
    <row r="14" spans="1:11">
      <c r="B14" s="407">
        <v>2018</v>
      </c>
      <c r="C14" s="566">
        <v>10</v>
      </c>
      <c r="D14" s="566">
        <v>5</v>
      </c>
      <c r="E14" s="566">
        <v>12</v>
      </c>
      <c r="F14" s="566">
        <v>7</v>
      </c>
      <c r="G14" s="566">
        <v>2</v>
      </c>
      <c r="H14" s="566">
        <v>1</v>
      </c>
      <c r="I14" s="567">
        <v>37</v>
      </c>
    </row>
    <row r="15" spans="1:11">
      <c r="B15" s="688">
        <v>2019</v>
      </c>
      <c r="C15" s="566">
        <v>5</v>
      </c>
      <c r="D15" s="566">
        <v>4</v>
      </c>
      <c r="E15" s="566">
        <v>10</v>
      </c>
      <c r="F15" s="566">
        <v>5</v>
      </c>
      <c r="G15" s="566"/>
      <c r="H15" s="566">
        <v>1</v>
      </c>
      <c r="I15" s="567">
        <v>25</v>
      </c>
    </row>
    <row r="16" spans="1:11">
      <c r="B16" s="568">
        <v>2020</v>
      </c>
      <c r="C16" s="569"/>
      <c r="D16" s="569"/>
      <c r="E16" s="569"/>
      <c r="F16" s="569"/>
      <c r="G16" s="569"/>
      <c r="H16" s="569"/>
      <c r="I16" s="569"/>
    </row>
    <row r="17" spans="2:9">
      <c r="B17" s="689" t="s">
        <v>9</v>
      </c>
      <c r="C17" s="690">
        <v>4</v>
      </c>
      <c r="D17" s="690">
        <v>5</v>
      </c>
      <c r="E17" s="690">
        <v>9</v>
      </c>
      <c r="F17" s="690">
        <v>4</v>
      </c>
      <c r="G17" s="690"/>
      <c r="H17" s="690">
        <v>1</v>
      </c>
      <c r="I17" s="690">
        <v>23</v>
      </c>
    </row>
    <row r="18" spans="2:9">
      <c r="B18" s="689" t="s">
        <v>10</v>
      </c>
      <c r="C18" s="690">
        <v>5</v>
      </c>
      <c r="D18" s="690">
        <v>5</v>
      </c>
      <c r="E18" s="690">
        <v>9</v>
      </c>
      <c r="F18" s="690">
        <v>4</v>
      </c>
      <c r="G18" s="690"/>
      <c r="H18" s="690">
        <v>1</v>
      </c>
      <c r="I18" s="690">
        <v>24</v>
      </c>
    </row>
    <row r="19" spans="2:9">
      <c r="B19" s="689" t="s">
        <v>29</v>
      </c>
      <c r="C19" s="690">
        <v>6</v>
      </c>
      <c r="D19" s="690">
        <v>5</v>
      </c>
      <c r="E19" s="690">
        <v>9</v>
      </c>
      <c r="F19" s="690">
        <v>4</v>
      </c>
      <c r="G19" s="690"/>
      <c r="H19" s="690">
        <v>1</v>
      </c>
      <c r="I19" s="690">
        <v>25</v>
      </c>
    </row>
    <row r="20" spans="2:9">
      <c r="B20" s="689" t="s">
        <v>30</v>
      </c>
      <c r="C20" s="690">
        <v>6</v>
      </c>
      <c r="D20" s="690">
        <v>5</v>
      </c>
      <c r="E20" s="690">
        <v>9</v>
      </c>
      <c r="F20" s="690">
        <v>4</v>
      </c>
      <c r="G20" s="690"/>
      <c r="H20" s="690">
        <v>1</v>
      </c>
      <c r="I20" s="690">
        <v>25</v>
      </c>
    </row>
    <row r="21" spans="2:9">
      <c r="B21" s="689" t="s">
        <v>31</v>
      </c>
      <c r="C21" s="690">
        <v>6</v>
      </c>
      <c r="D21" s="690">
        <v>5</v>
      </c>
      <c r="E21" s="690">
        <v>9</v>
      </c>
      <c r="F21" s="690">
        <v>4</v>
      </c>
      <c r="G21" s="690"/>
      <c r="H21" s="690">
        <v>1</v>
      </c>
      <c r="I21" s="690">
        <v>25</v>
      </c>
    </row>
    <row r="22" spans="2:9">
      <c r="B22" s="689" t="s">
        <v>32</v>
      </c>
      <c r="C22" s="690">
        <v>6</v>
      </c>
      <c r="D22" s="690">
        <v>6</v>
      </c>
      <c r="E22" s="690">
        <v>9</v>
      </c>
      <c r="F22" s="690">
        <v>4</v>
      </c>
      <c r="G22" s="690"/>
      <c r="H22" s="690">
        <v>1</v>
      </c>
      <c r="I22" s="690">
        <v>26</v>
      </c>
    </row>
    <row r="23" spans="2:9">
      <c r="B23" s="689" t="s">
        <v>33</v>
      </c>
      <c r="C23" s="690">
        <v>3</v>
      </c>
      <c r="D23" s="690">
        <v>7</v>
      </c>
      <c r="E23" s="690">
        <v>8</v>
      </c>
      <c r="F23" s="690">
        <v>5</v>
      </c>
      <c r="G23" s="690"/>
      <c r="H23" s="690">
        <v>1</v>
      </c>
      <c r="I23" s="690">
        <v>24</v>
      </c>
    </row>
    <row r="24" spans="2:9">
      <c r="B24" s="689" t="s">
        <v>34</v>
      </c>
      <c r="C24" s="690">
        <v>3</v>
      </c>
      <c r="D24" s="690">
        <v>6</v>
      </c>
      <c r="E24" s="690">
        <v>8</v>
      </c>
      <c r="F24" s="690">
        <v>5</v>
      </c>
      <c r="G24" s="690"/>
      <c r="H24" s="690">
        <v>1</v>
      </c>
      <c r="I24" s="690">
        <v>23</v>
      </c>
    </row>
    <row r="25" spans="2:9">
      <c r="B25" s="689" t="s">
        <v>41</v>
      </c>
      <c r="C25" s="690">
        <v>3</v>
      </c>
      <c r="D25" s="690">
        <v>5</v>
      </c>
      <c r="E25" s="690">
        <v>10</v>
      </c>
      <c r="F25" s="690">
        <v>4</v>
      </c>
      <c r="G25" s="690"/>
      <c r="H25" s="690">
        <v>1</v>
      </c>
      <c r="I25" s="690">
        <v>23</v>
      </c>
    </row>
    <row r="26" spans="2:9">
      <c r="B26" s="570" t="s">
        <v>42</v>
      </c>
      <c r="C26" s="571">
        <v>3</v>
      </c>
      <c r="D26" s="571">
        <v>6</v>
      </c>
      <c r="E26" s="571">
        <v>11</v>
      </c>
      <c r="F26" s="571">
        <v>4</v>
      </c>
      <c r="G26" s="571"/>
      <c r="H26" s="571">
        <v>1</v>
      </c>
      <c r="I26" s="571">
        <v>25</v>
      </c>
    </row>
    <row r="27" spans="2:9">
      <c r="B27" s="689" t="s">
        <v>43</v>
      </c>
      <c r="C27" s="690">
        <v>4</v>
      </c>
      <c r="D27" s="690">
        <v>6</v>
      </c>
      <c r="E27" s="690">
        <v>10</v>
      </c>
      <c r="F27" s="690">
        <v>4</v>
      </c>
      <c r="G27" s="690"/>
      <c r="H27" s="690">
        <v>1</v>
      </c>
      <c r="I27" s="690">
        <v>25</v>
      </c>
    </row>
    <row r="28" spans="2:9">
      <c r="B28" s="689" t="s">
        <v>44</v>
      </c>
      <c r="C28" s="690">
        <v>4</v>
      </c>
      <c r="D28" s="690">
        <v>6</v>
      </c>
      <c r="E28" s="690">
        <v>10</v>
      </c>
      <c r="F28" s="690">
        <v>4</v>
      </c>
      <c r="G28" s="690"/>
      <c r="H28" s="690">
        <v>1</v>
      </c>
      <c r="I28" s="690">
        <v>25</v>
      </c>
    </row>
    <row r="29" spans="2:9">
      <c r="B29" s="568">
        <v>2021</v>
      </c>
      <c r="C29" s="569"/>
      <c r="D29" s="569"/>
      <c r="E29" s="569"/>
      <c r="F29" s="569"/>
      <c r="G29" s="569"/>
      <c r="H29" s="569"/>
      <c r="I29" s="569"/>
    </row>
    <row r="30" spans="2:9">
      <c r="B30" s="689" t="s">
        <v>9</v>
      </c>
      <c r="C30" s="690">
        <v>6</v>
      </c>
      <c r="D30" s="690">
        <v>6</v>
      </c>
      <c r="E30" s="690">
        <v>10</v>
      </c>
      <c r="F30" s="690">
        <v>3</v>
      </c>
      <c r="G30" s="690"/>
      <c r="H30" s="690">
        <v>1</v>
      </c>
      <c r="I30" s="690">
        <v>26</v>
      </c>
    </row>
    <row r="31" spans="2:9">
      <c r="B31" s="689" t="s">
        <v>10</v>
      </c>
      <c r="C31" s="690">
        <v>5</v>
      </c>
      <c r="D31" s="690">
        <v>6</v>
      </c>
      <c r="E31" s="690">
        <v>10</v>
      </c>
      <c r="F31" s="690">
        <v>3</v>
      </c>
      <c r="G31" s="690"/>
      <c r="H31" s="690">
        <v>1</v>
      </c>
      <c r="I31" s="690">
        <v>25</v>
      </c>
    </row>
    <row r="32" spans="2:9">
      <c r="B32" s="689" t="s">
        <v>29</v>
      </c>
      <c r="C32" s="690">
        <v>5</v>
      </c>
      <c r="D32" s="690">
        <v>6</v>
      </c>
      <c r="E32" s="690">
        <v>10</v>
      </c>
      <c r="F32" s="690">
        <v>3</v>
      </c>
      <c r="G32" s="690"/>
      <c r="H32" s="690">
        <v>1</v>
      </c>
      <c r="I32" s="690">
        <v>25</v>
      </c>
    </row>
    <row r="33" spans="2:17">
      <c r="B33" s="689" t="s">
        <v>30</v>
      </c>
      <c r="C33" s="690">
        <v>5</v>
      </c>
      <c r="D33" s="690">
        <v>7</v>
      </c>
      <c r="E33" s="690">
        <v>9</v>
      </c>
      <c r="F33" s="690">
        <v>3</v>
      </c>
      <c r="G33" s="690"/>
      <c r="H33" s="690">
        <v>1</v>
      </c>
      <c r="I33" s="690">
        <v>25</v>
      </c>
    </row>
    <row r="34" spans="2:17">
      <c r="B34" s="689" t="s">
        <v>31</v>
      </c>
      <c r="C34" s="690">
        <v>5</v>
      </c>
      <c r="D34" s="690">
        <v>6</v>
      </c>
      <c r="E34" s="690">
        <v>8</v>
      </c>
      <c r="F34" s="690">
        <v>4</v>
      </c>
      <c r="G34" s="690"/>
      <c r="H34" s="690">
        <v>1</v>
      </c>
      <c r="I34" s="690">
        <v>24</v>
      </c>
    </row>
    <row r="35" spans="2:17">
      <c r="B35" s="689" t="s">
        <v>32</v>
      </c>
      <c r="C35" s="690">
        <v>4</v>
      </c>
      <c r="D35" s="690">
        <v>7</v>
      </c>
      <c r="E35" s="690">
        <v>8</v>
      </c>
      <c r="F35" s="690">
        <v>4</v>
      </c>
      <c r="G35" s="690"/>
      <c r="H35" s="690">
        <v>1</v>
      </c>
      <c r="I35" s="690">
        <v>24</v>
      </c>
      <c r="K35" s="23"/>
    </row>
    <row r="36" spans="2:17">
      <c r="B36" s="689" t="s">
        <v>33</v>
      </c>
      <c r="C36" s="690">
        <v>3</v>
      </c>
      <c r="D36" s="690">
        <v>7</v>
      </c>
      <c r="E36" s="690">
        <v>7</v>
      </c>
      <c r="F36" s="690">
        <v>5</v>
      </c>
      <c r="G36" s="690"/>
      <c r="H36" s="690">
        <v>1</v>
      </c>
      <c r="I36" s="690">
        <v>23</v>
      </c>
      <c r="K36" s="23"/>
    </row>
    <row r="37" spans="2:17">
      <c r="B37" s="689" t="s">
        <v>34</v>
      </c>
      <c r="C37" s="690">
        <v>3</v>
      </c>
      <c r="D37" s="690">
        <v>7</v>
      </c>
      <c r="E37" s="690">
        <v>7</v>
      </c>
      <c r="F37" s="690">
        <v>5</v>
      </c>
      <c r="G37" s="690"/>
      <c r="H37" s="690">
        <v>1</v>
      </c>
      <c r="I37" s="690">
        <v>23</v>
      </c>
      <c r="K37" s="193"/>
      <c r="L37" s="193"/>
      <c r="M37" s="193"/>
      <c r="N37" s="193"/>
      <c r="O37" s="193"/>
      <c r="P37" s="193"/>
      <c r="Q37" s="193"/>
    </row>
    <row r="38" spans="2:17">
      <c r="B38" s="689" t="s">
        <v>41</v>
      </c>
      <c r="C38" s="690">
        <v>4</v>
      </c>
      <c r="D38" s="690">
        <v>6</v>
      </c>
      <c r="E38" s="690">
        <v>8</v>
      </c>
      <c r="F38" s="690">
        <v>4</v>
      </c>
      <c r="G38" s="690"/>
      <c r="H38" s="690">
        <v>1</v>
      </c>
      <c r="I38" s="690">
        <v>23</v>
      </c>
      <c r="K38" s="23"/>
    </row>
    <row r="39" spans="2:17">
      <c r="B39" s="570" t="s">
        <v>42</v>
      </c>
      <c r="C39" s="571">
        <v>4</v>
      </c>
      <c r="D39" s="571">
        <v>4</v>
      </c>
      <c r="E39" s="571">
        <v>9</v>
      </c>
      <c r="F39" s="571">
        <v>4</v>
      </c>
      <c r="G39" s="571"/>
      <c r="H39" s="571">
        <v>1</v>
      </c>
      <c r="I39" s="571">
        <v>22</v>
      </c>
      <c r="K39" s="23"/>
    </row>
    <row r="40" spans="2:17">
      <c r="B40" s="689" t="s">
        <v>43</v>
      </c>
      <c r="C40" s="690">
        <v>4</v>
      </c>
      <c r="D40" s="690">
        <v>4</v>
      </c>
      <c r="E40" s="690">
        <v>10</v>
      </c>
      <c r="F40" s="690">
        <v>4</v>
      </c>
      <c r="G40" s="690"/>
      <c r="H40" s="690">
        <v>1</v>
      </c>
      <c r="I40" s="690">
        <v>23</v>
      </c>
    </row>
    <row r="41" spans="2:17">
      <c r="B41" s="689" t="s">
        <v>44</v>
      </c>
      <c r="C41" s="690">
        <v>5</v>
      </c>
      <c r="D41" s="690">
        <v>3</v>
      </c>
      <c r="E41" s="690">
        <v>10</v>
      </c>
      <c r="F41" s="690">
        <v>4</v>
      </c>
      <c r="G41" s="690"/>
      <c r="H41" s="690">
        <v>1</v>
      </c>
      <c r="I41" s="690">
        <v>23</v>
      </c>
    </row>
    <row r="42" spans="2:17">
      <c r="B42" s="568">
        <v>2022</v>
      </c>
      <c r="C42" s="569"/>
      <c r="D42" s="569"/>
      <c r="E42" s="569"/>
      <c r="F42" s="569"/>
      <c r="G42" s="569"/>
      <c r="H42" s="569"/>
      <c r="I42" s="569"/>
    </row>
    <row r="43" spans="2:17">
      <c r="B43" s="689" t="s">
        <v>9</v>
      </c>
      <c r="C43" s="690">
        <v>6</v>
      </c>
      <c r="D43" s="690">
        <v>3</v>
      </c>
      <c r="E43" s="690">
        <v>10</v>
      </c>
      <c r="F43" s="690">
        <v>4</v>
      </c>
      <c r="G43" s="690"/>
      <c r="H43" s="690">
        <v>1</v>
      </c>
      <c r="I43" s="690">
        <v>24</v>
      </c>
    </row>
    <row r="44" spans="2:17">
      <c r="B44" s="689" t="s">
        <v>10</v>
      </c>
      <c r="C44" s="690">
        <v>6</v>
      </c>
      <c r="D44" s="690">
        <v>4</v>
      </c>
      <c r="E44" s="690">
        <v>10</v>
      </c>
      <c r="F44" s="690">
        <v>4</v>
      </c>
      <c r="G44" s="690"/>
      <c r="H44" s="690">
        <v>1</v>
      </c>
      <c r="I44" s="690">
        <v>25</v>
      </c>
    </row>
    <row r="45" spans="2:17">
      <c r="B45" s="689" t="s">
        <v>29</v>
      </c>
      <c r="C45" s="690">
        <v>8</v>
      </c>
      <c r="D45" s="690">
        <v>3</v>
      </c>
      <c r="E45" s="690">
        <v>10</v>
      </c>
      <c r="F45" s="690">
        <v>4</v>
      </c>
      <c r="G45" s="690"/>
      <c r="H45" s="690">
        <v>1</v>
      </c>
      <c r="I45" s="690">
        <v>26</v>
      </c>
    </row>
    <row r="46" spans="2:17">
      <c r="B46" s="689" t="s">
        <v>30</v>
      </c>
      <c r="C46" s="690">
        <v>6</v>
      </c>
      <c r="D46" s="690">
        <v>4</v>
      </c>
      <c r="E46" s="690">
        <v>10</v>
      </c>
      <c r="F46" s="690">
        <v>4</v>
      </c>
      <c r="G46" s="690"/>
      <c r="H46" s="690">
        <v>1</v>
      </c>
      <c r="I46" s="690">
        <v>25</v>
      </c>
    </row>
    <row r="47" spans="2:17">
      <c r="B47" s="689" t="s">
        <v>31</v>
      </c>
      <c r="C47" s="690">
        <v>6</v>
      </c>
      <c r="D47" s="690">
        <v>4</v>
      </c>
      <c r="E47" s="690">
        <v>10</v>
      </c>
      <c r="F47" s="690">
        <v>4</v>
      </c>
      <c r="G47" s="690"/>
      <c r="H47" s="690">
        <v>1</v>
      </c>
      <c r="I47" s="690">
        <v>25</v>
      </c>
    </row>
    <row r="48" spans="2:17">
      <c r="B48" s="689" t="s">
        <v>32</v>
      </c>
      <c r="C48" s="690">
        <v>6</v>
      </c>
      <c r="D48" s="690">
        <v>4</v>
      </c>
      <c r="E48" s="690">
        <v>11</v>
      </c>
      <c r="F48" s="690">
        <v>3</v>
      </c>
      <c r="G48" s="690"/>
      <c r="H48" s="690">
        <v>1</v>
      </c>
      <c r="I48" s="690">
        <v>25</v>
      </c>
    </row>
    <row r="49" spans="2:9">
      <c r="B49" s="689" t="s">
        <v>33</v>
      </c>
      <c r="C49" s="690">
        <v>6</v>
      </c>
      <c r="D49" s="690">
        <v>5</v>
      </c>
      <c r="E49" s="690">
        <v>9</v>
      </c>
      <c r="F49" s="690">
        <v>4</v>
      </c>
      <c r="G49" s="690"/>
      <c r="H49" s="690">
        <v>1</v>
      </c>
      <c r="I49" s="690">
        <v>25</v>
      </c>
    </row>
    <row r="50" spans="2:9">
      <c r="B50" s="689" t="s">
        <v>34</v>
      </c>
      <c r="C50" s="690">
        <v>6</v>
      </c>
      <c r="D50" s="690">
        <v>4</v>
      </c>
      <c r="E50" s="690">
        <v>10</v>
      </c>
      <c r="F50" s="690">
        <v>4</v>
      </c>
      <c r="G50" s="690"/>
      <c r="H50" s="690">
        <v>1</v>
      </c>
      <c r="I50" s="690">
        <v>25</v>
      </c>
    </row>
    <row r="51" spans="2:9">
      <c r="B51" s="689" t="s">
        <v>41</v>
      </c>
      <c r="C51" s="690">
        <v>7</v>
      </c>
      <c r="D51" s="690">
        <v>3</v>
      </c>
      <c r="E51" s="690">
        <v>10</v>
      </c>
      <c r="F51" s="690">
        <v>4</v>
      </c>
      <c r="G51" s="690"/>
      <c r="H51" s="690">
        <v>1</v>
      </c>
      <c r="I51" s="690">
        <v>25</v>
      </c>
    </row>
    <row r="52" spans="2:9">
      <c r="B52" s="570" t="s">
        <v>42</v>
      </c>
      <c r="C52" s="571">
        <v>6</v>
      </c>
      <c r="D52" s="571">
        <v>4</v>
      </c>
      <c r="E52" s="571">
        <v>9</v>
      </c>
      <c r="F52" s="571">
        <v>4</v>
      </c>
      <c r="G52" s="571"/>
      <c r="H52" s="571">
        <v>1</v>
      </c>
      <c r="I52" s="571">
        <v>24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4"/>
  <sheetViews>
    <sheetView showGridLines="0" showRowColHeaders="0" zoomScaleNormal="100" workbookViewId="0">
      <pane ySplit="4" topLeftCell="A25" activePane="bottomLeft" state="frozen"/>
      <selection activeCell="G36" sqref="G36"/>
      <selection pane="bottomLeft" activeCell="J41" sqref="J41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57" t="s">
        <v>488</v>
      </c>
      <c r="C1" s="957"/>
      <c r="D1" s="957"/>
      <c r="E1" s="957"/>
      <c r="F1" s="957"/>
      <c r="G1" s="957"/>
    </row>
    <row r="2" spans="1:7" s="4" customFormat="1" ht="17.850000000000001" customHeight="1">
      <c r="A2" s="14"/>
      <c r="B2" s="958"/>
      <c r="C2" s="958"/>
      <c r="D2" s="958"/>
      <c r="E2" s="958"/>
      <c r="F2" s="958"/>
      <c r="G2" s="958"/>
    </row>
    <row r="3" spans="1:7" ht="20.100000000000001" customHeight="1">
      <c r="B3" s="961" t="s">
        <v>570</v>
      </c>
      <c r="C3" s="963" t="s">
        <v>12</v>
      </c>
      <c r="D3" s="575" t="s">
        <v>183</v>
      </c>
      <c r="E3" s="575"/>
      <c r="F3" s="575" t="s">
        <v>184</v>
      </c>
      <c r="G3" s="575"/>
    </row>
    <row r="4" spans="1:7" ht="23.25" customHeight="1">
      <c r="B4" s="962"/>
      <c r="C4" s="964"/>
      <c r="D4" s="576" t="s">
        <v>11</v>
      </c>
      <c r="E4" s="576" t="s">
        <v>146</v>
      </c>
      <c r="F4" s="576" t="s">
        <v>11</v>
      </c>
      <c r="G4" s="576" t="s">
        <v>146</v>
      </c>
    </row>
    <row r="5" spans="1:7">
      <c r="B5" s="407">
        <v>2009</v>
      </c>
      <c r="C5" s="566">
        <v>1501686</v>
      </c>
      <c r="D5" s="577">
        <v>3546</v>
      </c>
      <c r="E5" s="578">
        <v>2.3669349993993283E-3</v>
      </c>
      <c r="F5" s="577">
        <v>-86153</v>
      </c>
      <c r="G5" s="578">
        <v>-5.4258019862215234E-2</v>
      </c>
    </row>
    <row r="6" spans="1:7" ht="17.850000000000001" customHeight="1">
      <c r="B6" s="407">
        <v>2010</v>
      </c>
      <c r="C6" s="566">
        <v>1473636</v>
      </c>
      <c r="D6" s="577">
        <v>4170</v>
      </c>
      <c r="E6" s="578">
        <v>2.8377655556508508E-3</v>
      </c>
      <c r="F6" s="577">
        <v>-28050</v>
      </c>
      <c r="G6" s="578">
        <v>-1.8679004798606402E-2</v>
      </c>
    </row>
    <row r="7" spans="1:7" ht="17.25" customHeight="1">
      <c r="B7" s="407">
        <v>2011</v>
      </c>
      <c r="C7" s="566">
        <v>1439174</v>
      </c>
      <c r="D7" s="577">
        <v>-4481</v>
      </c>
      <c r="E7" s="578">
        <v>-3.1039271848191108E-3</v>
      </c>
      <c r="F7" s="577">
        <v>-34462</v>
      </c>
      <c r="G7" s="578">
        <v>-2.3385693617691161E-2</v>
      </c>
    </row>
    <row r="8" spans="1:7">
      <c r="B8" s="407">
        <v>2012</v>
      </c>
      <c r="C8" s="566">
        <v>1396048</v>
      </c>
      <c r="D8" s="577">
        <v>-16117</v>
      </c>
      <c r="E8" s="578">
        <v>-1.1412972280151368E-2</v>
      </c>
      <c r="F8" s="577">
        <v>-43126</v>
      </c>
      <c r="G8" s="578">
        <v>-2.9965799826845108E-2</v>
      </c>
    </row>
    <row r="9" spans="1:7">
      <c r="B9" s="407">
        <v>2013</v>
      </c>
      <c r="C9" s="566">
        <v>1392573</v>
      </c>
      <c r="D9" s="577">
        <v>141</v>
      </c>
      <c r="E9" s="578">
        <v>1.0126167741053571E-4</v>
      </c>
      <c r="F9" s="577">
        <v>-3475</v>
      </c>
      <c r="G9" s="578">
        <v>-2.4891694268391884E-3</v>
      </c>
    </row>
    <row r="10" spans="1:7">
      <c r="B10" s="407">
        <v>2014</v>
      </c>
      <c r="C10" s="566">
        <v>1424936</v>
      </c>
      <c r="D10" s="577">
        <v>2703</v>
      </c>
      <c r="E10" s="578">
        <v>1.9005324725274164E-3</v>
      </c>
      <c r="F10" s="577">
        <v>32363</v>
      </c>
      <c r="G10" s="578">
        <v>2.3239715260887639E-2</v>
      </c>
    </row>
    <row r="11" spans="1:7">
      <c r="B11" s="407">
        <v>2015</v>
      </c>
      <c r="C11" s="566">
        <v>1473181</v>
      </c>
      <c r="D11" s="577">
        <v>11911</v>
      </c>
      <c r="E11" s="578">
        <v>8.1511288126081549E-3</v>
      </c>
      <c r="F11" s="577">
        <v>48245</v>
      </c>
      <c r="G11" s="578">
        <v>3.3857660975650905E-2</v>
      </c>
    </row>
    <row r="12" spans="1:7">
      <c r="B12" s="407">
        <v>2016</v>
      </c>
      <c r="C12" s="566">
        <v>1479702</v>
      </c>
      <c r="D12" s="577">
        <v>3494</v>
      </c>
      <c r="E12" s="578">
        <v>2.3668751287082568E-3</v>
      </c>
      <c r="F12" s="577">
        <v>6521</v>
      </c>
      <c r="G12" s="578">
        <v>4.4264757691010459E-3</v>
      </c>
    </row>
    <row r="13" spans="1:7">
      <c r="B13" s="407">
        <v>2017</v>
      </c>
      <c r="C13" s="566">
        <v>1487063</v>
      </c>
      <c r="D13" s="577">
        <v>-9456</v>
      </c>
      <c r="E13" s="578">
        <v>-6.3186635117896683E-3</v>
      </c>
      <c r="F13" s="577">
        <v>7361</v>
      </c>
      <c r="G13" s="578">
        <v>4.9746503012093601E-3</v>
      </c>
    </row>
    <row r="14" spans="1:7">
      <c r="B14" s="407">
        <v>2018</v>
      </c>
      <c r="C14" s="566">
        <v>1493233</v>
      </c>
      <c r="D14" s="577">
        <v>-10956</v>
      </c>
      <c r="E14" s="578">
        <v>-7.2836591678306917E-3</v>
      </c>
      <c r="F14" s="577">
        <v>6170</v>
      </c>
      <c r="G14" s="578">
        <v>4.1491180938535432E-3</v>
      </c>
    </row>
    <row r="15" spans="1:7">
      <c r="B15" s="688">
        <v>2019</v>
      </c>
      <c r="C15" s="566">
        <v>1494843</v>
      </c>
      <c r="D15" s="577">
        <v>-2458</v>
      </c>
      <c r="E15" s="578">
        <v>-1.6416204891334107E-3</v>
      </c>
      <c r="F15" s="577">
        <v>1610</v>
      </c>
      <c r="G15" s="578">
        <v>1.0781974413904827E-3</v>
      </c>
    </row>
    <row r="16" spans="1:7">
      <c r="B16" s="568">
        <v>2020</v>
      </c>
      <c r="C16" s="569"/>
      <c r="D16" s="569"/>
      <c r="E16" s="569"/>
      <c r="F16" s="569"/>
      <c r="G16" s="569"/>
    </row>
    <row r="17" spans="2:7">
      <c r="B17" s="689" t="s">
        <v>9</v>
      </c>
      <c r="C17" s="690">
        <v>1476814</v>
      </c>
      <c r="D17" s="691">
        <v>-12747</v>
      </c>
      <c r="E17" s="692">
        <v>-8.5575548769066812E-3</v>
      </c>
      <c r="F17" s="691">
        <v>-3517</v>
      </c>
      <c r="G17" s="692">
        <v>-2.3758200024184273E-3</v>
      </c>
    </row>
    <row r="18" spans="2:7">
      <c r="B18" s="689" t="s">
        <v>10</v>
      </c>
      <c r="C18" s="690">
        <v>1489733</v>
      </c>
      <c r="D18" s="691">
        <v>12919</v>
      </c>
      <c r="E18" s="692">
        <v>8.7478856511382652E-3</v>
      </c>
      <c r="F18" s="691">
        <v>-970</v>
      </c>
      <c r="G18" s="692">
        <v>-6.5069970342856998E-4</v>
      </c>
    </row>
    <row r="19" spans="2:7">
      <c r="B19" s="689" t="s">
        <v>29</v>
      </c>
      <c r="C19" s="690">
        <v>1367906</v>
      </c>
      <c r="D19" s="691">
        <v>-121827</v>
      </c>
      <c r="E19" s="692">
        <v>-8.1777741380502422E-2</v>
      </c>
      <c r="F19" s="691">
        <v>-141948</v>
      </c>
      <c r="G19" s="692">
        <v>-9.4014388146138606E-2</v>
      </c>
    </row>
    <row r="20" spans="2:7">
      <c r="B20" s="689" t="s">
        <v>30</v>
      </c>
      <c r="C20" s="690">
        <v>1355976</v>
      </c>
      <c r="D20" s="691">
        <v>-11930</v>
      </c>
      <c r="E20" s="692">
        <v>-8.7213595086211848E-3</v>
      </c>
      <c r="F20" s="691">
        <v>-159745</v>
      </c>
      <c r="G20" s="692">
        <v>-0.10539208733005612</v>
      </c>
    </row>
    <row r="21" spans="2:7">
      <c r="B21" s="689" t="s">
        <v>31</v>
      </c>
      <c r="C21" s="690">
        <v>1381819</v>
      </c>
      <c r="D21" s="691">
        <v>25843</v>
      </c>
      <c r="E21" s="692">
        <v>-8.7213595086211848E-3</v>
      </c>
      <c r="F21" s="691">
        <v>-140273</v>
      </c>
      <c r="G21" s="692">
        <v>-9.2158029869416569E-2</v>
      </c>
    </row>
    <row r="22" spans="2:7">
      <c r="B22" s="689" t="s">
        <v>32</v>
      </c>
      <c r="C22" s="690">
        <v>1398097</v>
      </c>
      <c r="D22" s="691">
        <v>16278</v>
      </c>
      <c r="E22" s="692">
        <v>1.1780124603873565E-2</v>
      </c>
      <c r="F22" s="691">
        <v>-132093</v>
      </c>
      <c r="G22" s="692">
        <v>-8.6324574072500826E-2</v>
      </c>
    </row>
    <row r="23" spans="2:7">
      <c r="B23" s="689" t="s">
        <v>33</v>
      </c>
      <c r="C23" s="690">
        <v>1412734</v>
      </c>
      <c r="D23" s="691">
        <v>14637</v>
      </c>
      <c r="E23" s="692">
        <v>1.046923067569705E-2</v>
      </c>
      <c r="F23" s="691">
        <v>-101814</v>
      </c>
      <c r="G23" s="692">
        <v>-6.7224016670320075E-2</v>
      </c>
    </row>
    <row r="24" spans="2:7">
      <c r="B24" s="689" t="s">
        <v>34</v>
      </c>
      <c r="C24" s="690">
        <v>1404337</v>
      </c>
      <c r="D24" s="691">
        <v>-8397</v>
      </c>
      <c r="E24" s="692">
        <v>-5.9437940900409769E-3</v>
      </c>
      <c r="F24" s="691">
        <v>-100451</v>
      </c>
      <c r="G24" s="692">
        <v>-6.6754253755346271E-2</v>
      </c>
    </row>
    <row r="25" spans="2:7">
      <c r="B25" s="689" t="s">
        <v>41</v>
      </c>
      <c r="C25" s="690">
        <v>1405741</v>
      </c>
      <c r="D25" s="691">
        <v>1404</v>
      </c>
      <c r="E25" s="692">
        <v>9.9976002910984185E-4</v>
      </c>
      <c r="F25" s="691">
        <v>-91560</v>
      </c>
      <c r="G25" s="692">
        <v>-6.115002928602864E-2</v>
      </c>
    </row>
    <row r="26" spans="2:7">
      <c r="B26" s="570" t="s">
        <v>42</v>
      </c>
      <c r="C26" s="571">
        <v>1408893</v>
      </c>
      <c r="D26" s="579">
        <v>3152</v>
      </c>
      <c r="E26" s="580">
        <v>2.2422338112071394E-3</v>
      </c>
      <c r="F26" s="579">
        <v>-85950</v>
      </c>
      <c r="G26" s="580">
        <v>-5.7497677013572668E-2</v>
      </c>
    </row>
    <row r="27" spans="2:7">
      <c r="B27" s="689" t="s">
        <v>43</v>
      </c>
      <c r="C27" s="690">
        <v>1395409</v>
      </c>
      <c r="D27" s="691">
        <v>-13484</v>
      </c>
      <c r="E27" s="692">
        <v>-9.5706345336373788E-3</v>
      </c>
      <c r="F27" s="691">
        <v>-107593</v>
      </c>
      <c r="G27" s="692">
        <v>-7.158540041862882E-2</v>
      </c>
    </row>
    <row r="28" spans="2:7">
      <c r="B28" s="689" t="s">
        <v>44</v>
      </c>
      <c r="C28" s="690">
        <v>1388475</v>
      </c>
      <c r="D28" s="691">
        <v>-6934</v>
      </c>
      <c r="E28" s="692">
        <v>-4.9691524133784748E-3</v>
      </c>
      <c r="F28" s="691">
        <v>-101086</v>
      </c>
      <c r="G28" s="692">
        <v>-6.7862947539577112E-2</v>
      </c>
    </row>
    <row r="29" spans="2:7">
      <c r="B29" s="568">
        <v>2021</v>
      </c>
      <c r="C29" s="569"/>
      <c r="D29" s="569"/>
      <c r="E29" s="569"/>
      <c r="F29" s="569"/>
      <c r="G29" s="569"/>
    </row>
    <row r="30" spans="2:7">
      <c r="B30" s="689" t="s">
        <v>9</v>
      </c>
      <c r="C30" s="690">
        <v>1375017</v>
      </c>
      <c r="D30" s="691">
        <v>-13458</v>
      </c>
      <c r="E30" s="692">
        <v>-9.6926484092259013E-3</v>
      </c>
      <c r="F30" s="691">
        <v>-101797</v>
      </c>
      <c r="G30" s="692">
        <v>-6.8930142861592603E-2</v>
      </c>
    </row>
    <row r="31" spans="2:7">
      <c r="B31" s="689" t="s">
        <v>10</v>
      </c>
      <c r="C31" s="690">
        <v>1378442</v>
      </c>
      <c r="D31" s="691">
        <v>3425</v>
      </c>
      <c r="E31" s="692">
        <v>2.4908782945955998E-3</v>
      </c>
      <c r="F31" s="691">
        <v>-111291</v>
      </c>
      <c r="G31" s="692">
        <v>-7.4705333103314508E-2</v>
      </c>
    </row>
    <row r="32" spans="2:7">
      <c r="B32" s="689" t="s">
        <v>29</v>
      </c>
      <c r="C32" s="690">
        <v>1387240</v>
      </c>
      <c r="D32" s="691">
        <v>8798</v>
      </c>
      <c r="E32" s="692">
        <v>6.3825681457760908E-3</v>
      </c>
      <c r="F32" s="691">
        <v>19334</v>
      </c>
      <c r="G32" s="692">
        <v>1.4134012132412499E-2</v>
      </c>
    </row>
    <row r="33" spans="1:7">
      <c r="B33" s="689" t="s">
        <v>30</v>
      </c>
      <c r="C33" s="690">
        <v>1400146</v>
      </c>
      <c r="D33" s="691">
        <v>12906</v>
      </c>
      <c r="E33" s="692">
        <v>9.3033649548743824E-3</v>
      </c>
      <c r="F33" s="691">
        <v>44170</v>
      </c>
      <c r="G33" s="692">
        <v>3.2574322849372006E-2</v>
      </c>
    </row>
    <row r="34" spans="1:7">
      <c r="B34" s="689" t="s">
        <v>31</v>
      </c>
      <c r="C34" s="690">
        <v>1414745</v>
      </c>
      <c r="D34" s="691">
        <v>14599</v>
      </c>
      <c r="E34" s="692">
        <v>1.04267697797229E-2</v>
      </c>
      <c r="F34" s="691">
        <v>32926</v>
      </c>
      <c r="G34" s="692">
        <v>2.3828012207097959E-2</v>
      </c>
    </row>
    <row r="35" spans="1:7">
      <c r="B35" s="689" t="s">
        <v>32</v>
      </c>
      <c r="C35" s="690">
        <v>1426962</v>
      </c>
      <c r="D35" s="691">
        <v>12217</v>
      </c>
      <c r="E35" s="692">
        <v>8.6354784784536953E-3</v>
      </c>
      <c r="F35" s="691">
        <v>28865</v>
      </c>
      <c r="G35" s="692">
        <v>2.0645920848124222E-2</v>
      </c>
    </row>
    <row r="36" spans="1:7">
      <c r="B36" s="689" t="s">
        <v>33</v>
      </c>
      <c r="C36" s="690">
        <v>1436525</v>
      </c>
      <c r="D36" s="691">
        <v>9563</v>
      </c>
      <c r="E36" s="692">
        <v>6.7016500789789379E-3</v>
      </c>
      <c r="F36" s="691">
        <v>23791</v>
      </c>
      <c r="G36" s="692">
        <v>1.6840395998114266E-2</v>
      </c>
    </row>
    <row r="37" spans="1:7">
      <c r="B37" s="689" t="s">
        <v>34</v>
      </c>
      <c r="C37" s="690">
        <v>1418234</v>
      </c>
      <c r="D37" s="691">
        <v>-18291</v>
      </c>
      <c r="E37" s="692">
        <v>-1.2732810079880252E-2</v>
      </c>
      <c r="F37" s="691">
        <v>13897</v>
      </c>
      <c r="G37" s="692">
        <v>9.8957728807258505E-3</v>
      </c>
    </row>
    <row r="38" spans="1:7">
      <c r="B38" s="689" t="s">
        <v>41</v>
      </c>
      <c r="C38" s="690">
        <v>1423374</v>
      </c>
      <c r="D38" s="691">
        <v>5140</v>
      </c>
      <c r="E38" s="692">
        <v>3.6242256214418234E-3</v>
      </c>
      <c r="F38" s="691">
        <v>17633</v>
      </c>
      <c r="G38" s="692">
        <v>1.2543562434331745E-2</v>
      </c>
    </row>
    <row r="39" spans="1:7">
      <c r="B39" s="570" t="s">
        <v>42</v>
      </c>
      <c r="C39" s="571">
        <v>1435888</v>
      </c>
      <c r="D39" s="579">
        <v>12514</v>
      </c>
      <c r="E39" s="580">
        <v>8.791786276832303E-3</v>
      </c>
      <c r="F39" s="579">
        <v>26995</v>
      </c>
      <c r="G39" s="580">
        <v>1.9160433049209447E-2</v>
      </c>
    </row>
    <row r="40" spans="1:7">
      <c r="B40" s="689" t="s">
        <v>43</v>
      </c>
      <c r="C40" s="690">
        <v>1428871</v>
      </c>
      <c r="D40" s="691">
        <v>-7017</v>
      </c>
      <c r="E40" s="692">
        <v>-4.8868713994406621E-3</v>
      </c>
      <c r="F40" s="691">
        <v>33462</v>
      </c>
      <c r="G40" s="692">
        <v>2.3980066059485106E-2</v>
      </c>
    </row>
    <row r="41" spans="1:7">
      <c r="B41" s="689" t="s">
        <v>44</v>
      </c>
      <c r="C41" s="690">
        <v>1411902</v>
      </c>
      <c r="D41" s="691">
        <v>-16969</v>
      </c>
      <c r="E41" s="692">
        <v>-1.1875809642717949E-2</v>
      </c>
      <c r="F41" s="691">
        <v>23427</v>
      </c>
      <c r="G41" s="692">
        <v>1.6872467995462603E-2</v>
      </c>
    </row>
    <row r="42" spans="1:7">
      <c r="B42" s="568">
        <v>2022</v>
      </c>
      <c r="C42" s="569"/>
      <c r="D42" s="569"/>
      <c r="E42" s="569"/>
      <c r="F42" s="569"/>
      <c r="G42" s="569"/>
    </row>
    <row r="43" spans="1:7">
      <c r="B43" s="689" t="s">
        <v>9</v>
      </c>
      <c r="C43" s="690">
        <v>1412416</v>
      </c>
      <c r="D43" s="691">
        <v>514</v>
      </c>
      <c r="E43" s="692">
        <v>3.6404792967226207E-4</v>
      </c>
      <c r="F43" s="691">
        <v>37399</v>
      </c>
      <c r="G43" s="692">
        <v>2.7198936449512878E-2</v>
      </c>
    </row>
    <row r="44" spans="1:7">
      <c r="A44" s="251"/>
      <c r="B44" s="689" t="s">
        <v>10</v>
      </c>
      <c r="C44" s="690">
        <v>1421474</v>
      </c>
      <c r="D44" s="691">
        <v>9058</v>
      </c>
      <c r="E44" s="692">
        <v>6.413124745117571E-3</v>
      </c>
      <c r="F44" s="691">
        <v>43032</v>
      </c>
      <c r="G44" s="692">
        <v>3.1217853199481782E-2</v>
      </c>
    </row>
    <row r="45" spans="1:7">
      <c r="A45" s="251"/>
      <c r="B45" s="689" t="s">
        <v>29</v>
      </c>
      <c r="C45" s="690">
        <v>1428500</v>
      </c>
      <c r="D45" s="691">
        <v>7026</v>
      </c>
      <c r="E45" s="692">
        <v>4.9427566033568571E-3</v>
      </c>
      <c r="F45" s="691">
        <v>41260</v>
      </c>
      <c r="G45" s="692">
        <v>2.9742510308238046E-2</v>
      </c>
    </row>
    <row r="46" spans="1:7">
      <c r="A46" s="251"/>
      <c r="B46" s="689" t="s">
        <v>30</v>
      </c>
      <c r="C46" s="690">
        <v>1447717</v>
      </c>
      <c r="D46" s="691">
        <v>19217</v>
      </c>
      <c r="E46" s="692">
        <v>1.3452572628631421E-2</v>
      </c>
      <c r="F46" s="691">
        <v>47571</v>
      </c>
      <c r="G46" s="692">
        <v>3.3975742529707587E-2</v>
      </c>
    </row>
    <row r="47" spans="1:7">
      <c r="A47" s="251"/>
      <c r="B47" s="689" t="s">
        <v>31</v>
      </c>
      <c r="C47" s="690">
        <v>1451097</v>
      </c>
      <c r="D47" s="691">
        <v>3380</v>
      </c>
      <c r="E47" s="692">
        <v>2.334710444099164E-3</v>
      </c>
      <c r="F47" s="691">
        <v>36352</v>
      </c>
      <c r="G47" s="692">
        <v>2.5695089927866954E-2</v>
      </c>
    </row>
    <row r="48" spans="1:7">
      <c r="A48" s="251"/>
      <c r="B48" s="689" t="s">
        <v>32</v>
      </c>
      <c r="C48" s="690">
        <v>1452088</v>
      </c>
      <c r="D48" s="691">
        <v>991</v>
      </c>
      <c r="E48" s="692">
        <v>6.8293160278054543E-4</v>
      </c>
      <c r="F48" s="691">
        <v>25126</v>
      </c>
      <c r="G48" s="692">
        <v>1.7608037214726036E-2</v>
      </c>
    </row>
    <row r="49" spans="1:7">
      <c r="A49" s="251"/>
      <c r="B49" s="689" t="s">
        <v>33</v>
      </c>
      <c r="C49" s="690">
        <v>1455688</v>
      </c>
      <c r="D49" s="691">
        <v>3600</v>
      </c>
      <c r="E49" s="692">
        <v>2.4791885891213283E-3</v>
      </c>
      <c r="F49" s="691">
        <v>19163</v>
      </c>
      <c r="G49" s="692">
        <v>1.3339830493726224E-2</v>
      </c>
    </row>
    <row r="50" spans="1:7">
      <c r="B50" s="689" t="s">
        <v>34</v>
      </c>
      <c r="C50" s="690">
        <v>1436676</v>
      </c>
      <c r="D50" s="691">
        <v>-19012</v>
      </c>
      <c r="E50" s="692">
        <v>-1.3060490984331818E-2</v>
      </c>
      <c r="F50" s="691">
        <v>18442</v>
      </c>
      <c r="G50" s="692">
        <v>1.3003495897009998E-2</v>
      </c>
    </row>
    <row r="51" spans="1:7">
      <c r="B51" s="689" t="s">
        <v>41</v>
      </c>
      <c r="C51" s="690">
        <v>1438693</v>
      </c>
      <c r="D51" s="691">
        <v>2017</v>
      </c>
      <c r="E51" s="692">
        <v>1.4039351948524903E-3</v>
      </c>
      <c r="F51" s="691">
        <v>15319</v>
      </c>
      <c r="G51" s="692">
        <v>1.07624559673003E-2</v>
      </c>
    </row>
    <row r="52" spans="1:7">
      <c r="B52" s="570" t="s">
        <v>42</v>
      </c>
      <c r="C52" s="571">
        <v>1440019</v>
      </c>
      <c r="D52" s="579">
        <v>1326</v>
      </c>
      <c r="E52" s="580">
        <v>9.2166987675623702E-4</v>
      </c>
      <c r="F52" s="579">
        <v>4131</v>
      </c>
      <c r="G52" s="580">
        <v>2.876965334343673E-3</v>
      </c>
    </row>
    <row r="53" spans="1:7">
      <c r="A53" s="251"/>
      <c r="B53" s="836"/>
      <c r="C53" s="837"/>
      <c r="D53" s="838"/>
      <c r="E53" s="839"/>
      <c r="F53" s="838"/>
      <c r="G53" s="839"/>
    </row>
    <row r="54" spans="1:7">
      <c r="B54" s="959" t="s">
        <v>221</v>
      </c>
      <c r="C54" s="960"/>
      <c r="D54" s="960"/>
      <c r="E54" s="960"/>
      <c r="F54" s="960"/>
      <c r="G54" s="960"/>
    </row>
  </sheetData>
  <mergeCells count="5">
    <mergeCell ref="B54:G54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G22" sqref="G22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586</v>
      </c>
      <c r="D1" s="21"/>
      <c r="E1" s="21"/>
      <c r="F1" s="74"/>
      <c r="G1" s="74"/>
      <c r="H1" s="74"/>
      <c r="I1" s="74"/>
      <c r="J1" s="74"/>
    </row>
    <row r="2" spans="2:13" ht="32.25" customHeight="1">
      <c r="B2" s="965" t="s">
        <v>155</v>
      </c>
      <c r="C2" s="965"/>
      <c r="D2" s="695" t="s">
        <v>156</v>
      </c>
      <c r="E2" s="695" t="s">
        <v>157</v>
      </c>
      <c r="F2" s="398"/>
      <c r="G2" s="74"/>
      <c r="H2" s="74"/>
      <c r="I2" s="74"/>
      <c r="J2" s="74"/>
    </row>
    <row r="3" spans="2:13" ht="18.95" customHeight="1">
      <c r="B3" s="698">
        <v>1</v>
      </c>
      <c r="C3" s="699" t="s">
        <v>225</v>
      </c>
      <c r="D3" s="697">
        <v>71999</v>
      </c>
      <c r="E3" s="696">
        <v>0</v>
      </c>
      <c r="F3" s="693"/>
      <c r="G3" s="74"/>
      <c r="H3" s="306"/>
      <c r="I3" s="306"/>
      <c r="J3" s="74"/>
      <c r="L3" s="22"/>
      <c r="M3" s="22"/>
    </row>
    <row r="4" spans="2:13" ht="18.95" customHeight="1">
      <c r="B4" s="698">
        <v>2</v>
      </c>
      <c r="C4" s="699" t="s">
        <v>226</v>
      </c>
      <c r="D4" s="697">
        <v>8075</v>
      </c>
      <c r="E4" s="696">
        <v>0</v>
      </c>
      <c r="F4" s="693"/>
      <c r="G4" s="74"/>
      <c r="H4" s="306"/>
      <c r="I4" s="306"/>
      <c r="J4" s="74"/>
      <c r="L4" s="22"/>
      <c r="M4" s="22"/>
    </row>
    <row r="5" spans="2:13" ht="18.95" customHeight="1">
      <c r="B5" s="698">
        <v>4</v>
      </c>
      <c r="C5" s="699" t="s">
        <v>227</v>
      </c>
      <c r="D5" s="697">
        <v>4118</v>
      </c>
      <c r="E5" s="696">
        <v>0</v>
      </c>
      <c r="F5" s="694"/>
      <c r="H5" s="306"/>
      <c r="I5" s="306"/>
      <c r="L5" s="22"/>
      <c r="M5" s="22"/>
    </row>
    <row r="6" spans="2:13" ht="18.95" customHeight="1">
      <c r="B6" s="698">
        <v>5</v>
      </c>
      <c r="C6" s="699" t="s">
        <v>228</v>
      </c>
      <c r="D6" s="697">
        <v>397</v>
      </c>
      <c r="E6" s="696">
        <v>0</v>
      </c>
      <c r="F6" s="694"/>
      <c r="H6" s="306"/>
      <c r="I6" s="360"/>
      <c r="J6" s="360"/>
      <c r="L6" s="22"/>
      <c r="M6" s="22"/>
    </row>
    <row r="7" spans="2:13" ht="18.95" customHeight="1">
      <c r="B7" s="698">
        <v>6</v>
      </c>
      <c r="C7" s="699" t="s">
        <v>229</v>
      </c>
      <c r="D7" s="697">
        <v>1831</v>
      </c>
      <c r="E7" s="696">
        <v>0</v>
      </c>
      <c r="F7" s="694"/>
      <c r="H7" s="306"/>
      <c r="I7" s="360"/>
      <c r="J7" s="360"/>
      <c r="L7" s="22"/>
      <c r="M7" s="22"/>
    </row>
    <row r="8" spans="2:13" ht="18.95" customHeight="1">
      <c r="B8" s="698">
        <v>7</v>
      </c>
      <c r="C8" s="699" t="s">
        <v>230</v>
      </c>
      <c r="D8" s="697">
        <v>504</v>
      </c>
      <c r="E8" s="696">
        <v>0</v>
      </c>
      <c r="F8" s="694"/>
      <c r="H8" s="306"/>
      <c r="I8" s="360"/>
      <c r="J8" s="360"/>
      <c r="L8" s="22"/>
      <c r="M8" s="22"/>
    </row>
    <row r="9" spans="2:13" ht="18.95" customHeight="1">
      <c r="B9" s="698">
        <v>8</v>
      </c>
      <c r="C9" s="699" t="s">
        <v>231</v>
      </c>
      <c r="D9" s="697">
        <v>167</v>
      </c>
      <c r="E9" s="696">
        <v>0</v>
      </c>
      <c r="F9" s="694"/>
      <c r="H9" s="306"/>
      <c r="I9" s="360"/>
      <c r="J9" s="360"/>
      <c r="L9" s="22"/>
      <c r="M9" s="22"/>
    </row>
    <row r="10" spans="2:13" ht="18.95" customHeight="1">
      <c r="B10" s="698">
        <v>9</v>
      </c>
      <c r="C10" s="699" t="s">
        <v>232</v>
      </c>
      <c r="D10" s="697">
        <v>1</v>
      </c>
      <c r="E10" s="696">
        <v>0</v>
      </c>
      <c r="F10" s="694"/>
      <c r="H10" s="306"/>
      <c r="I10" s="360"/>
      <c r="J10" s="360"/>
      <c r="L10" s="22"/>
      <c r="M10" s="22"/>
    </row>
    <row r="11" spans="2:13" ht="18.95" customHeight="1">
      <c r="B11" s="698">
        <v>10</v>
      </c>
      <c r="C11" s="699" t="s">
        <v>233</v>
      </c>
      <c r="D11" s="697">
        <v>0</v>
      </c>
      <c r="E11" s="696">
        <v>0</v>
      </c>
      <c r="F11" s="694"/>
      <c r="H11" s="306"/>
      <c r="I11" s="360"/>
      <c r="J11" s="360"/>
      <c r="L11" s="22"/>
      <c r="M11" s="22"/>
    </row>
    <row r="12" spans="2:13" ht="18.95" customHeight="1">
      <c r="B12" s="698">
        <v>14</v>
      </c>
      <c r="C12" s="699" t="s">
        <v>234</v>
      </c>
      <c r="D12" s="697">
        <v>0</v>
      </c>
      <c r="E12" s="696">
        <v>460</v>
      </c>
      <c r="F12" s="694"/>
      <c r="H12" s="306"/>
      <c r="I12" s="360"/>
      <c r="J12" s="360"/>
      <c r="L12" s="22"/>
      <c r="M12" s="22"/>
    </row>
    <row r="13" spans="2:13" ht="18.95" customHeight="1">
      <c r="B13" s="698">
        <v>15</v>
      </c>
      <c r="C13" s="699" t="s">
        <v>235</v>
      </c>
      <c r="D13" s="697">
        <v>0</v>
      </c>
      <c r="E13" s="696">
        <v>7598</v>
      </c>
      <c r="F13" s="694"/>
      <c r="H13" s="306"/>
      <c r="I13" s="360"/>
      <c r="J13" s="360"/>
      <c r="L13" s="22"/>
      <c r="M13" s="22"/>
    </row>
    <row r="14" spans="2:13" ht="18.95" customHeight="1">
      <c r="B14" s="698">
        <v>16</v>
      </c>
      <c r="C14" s="699" t="s">
        <v>236</v>
      </c>
      <c r="D14" s="697">
        <v>2</v>
      </c>
      <c r="E14" s="696">
        <v>0</v>
      </c>
      <c r="F14" s="694"/>
      <c r="H14" s="306"/>
      <c r="I14" s="360"/>
      <c r="J14" s="360"/>
      <c r="L14" s="22"/>
      <c r="M14" s="22"/>
    </row>
    <row r="15" spans="2:13" ht="18.95" customHeight="1">
      <c r="B15" s="698">
        <v>17</v>
      </c>
      <c r="C15" s="699" t="s">
        <v>237</v>
      </c>
      <c r="D15" s="697">
        <v>254</v>
      </c>
      <c r="E15" s="696">
        <v>0</v>
      </c>
      <c r="F15" s="694"/>
      <c r="H15" s="306"/>
      <c r="I15" s="360"/>
      <c r="J15" s="360"/>
      <c r="L15" s="22"/>
      <c r="M15" s="22"/>
    </row>
    <row r="16" spans="2:13" ht="18.95" customHeight="1">
      <c r="B16" s="698">
        <v>18</v>
      </c>
      <c r="C16" s="699" t="s">
        <v>238</v>
      </c>
      <c r="D16" s="697">
        <v>0</v>
      </c>
      <c r="E16" s="696">
        <v>0</v>
      </c>
      <c r="F16" s="694"/>
      <c r="H16" s="306"/>
      <c r="I16" s="360"/>
      <c r="J16" s="360"/>
      <c r="L16" s="22"/>
      <c r="M16" s="22"/>
    </row>
    <row r="17" spans="2:13" ht="18.95" customHeight="1">
      <c r="B17" s="698">
        <v>19</v>
      </c>
      <c r="C17" s="699" t="s">
        <v>239</v>
      </c>
      <c r="D17" s="697">
        <v>0</v>
      </c>
      <c r="E17" s="696">
        <v>0</v>
      </c>
      <c r="F17" s="694"/>
      <c r="H17" s="306"/>
      <c r="I17" s="360"/>
      <c r="J17" s="360"/>
      <c r="L17" s="22"/>
      <c r="M17" s="22"/>
    </row>
    <row r="18" spans="2:13" ht="18.95" customHeight="1">
      <c r="B18" s="698">
        <v>20</v>
      </c>
      <c r="C18" s="699" t="s">
        <v>240</v>
      </c>
      <c r="D18" s="697">
        <v>0</v>
      </c>
      <c r="E18" s="696">
        <v>1</v>
      </c>
      <c r="F18" s="694"/>
      <c r="H18" s="306"/>
      <c r="I18" s="360"/>
      <c r="J18" s="360"/>
      <c r="L18" s="22"/>
      <c r="M18" s="22"/>
    </row>
    <row r="19" spans="2:13" ht="18.95" customHeight="1">
      <c r="B19" s="698">
        <v>21</v>
      </c>
      <c r="C19" s="699" t="s">
        <v>241</v>
      </c>
      <c r="D19" s="697">
        <v>11</v>
      </c>
      <c r="E19" s="696">
        <v>0</v>
      </c>
      <c r="F19" s="694"/>
      <c r="H19" s="306"/>
      <c r="I19" s="360"/>
      <c r="J19" s="360"/>
      <c r="L19" s="22"/>
      <c r="M19" s="22"/>
    </row>
    <row r="20" spans="2:13" ht="18.95" customHeight="1">
      <c r="B20" s="698">
        <v>22</v>
      </c>
      <c r="C20" s="699" t="s">
        <v>242</v>
      </c>
      <c r="D20" s="697">
        <v>421</v>
      </c>
      <c r="E20" s="696">
        <v>0</v>
      </c>
      <c r="F20" s="694"/>
      <c r="H20" s="306"/>
      <c r="I20" s="360"/>
      <c r="J20" s="360"/>
      <c r="L20" s="22"/>
      <c r="M20" s="22"/>
    </row>
    <row r="21" spans="2:13" ht="18.95" customHeight="1">
      <c r="B21" s="698">
        <v>23</v>
      </c>
      <c r="C21" s="699" t="s">
        <v>243</v>
      </c>
      <c r="D21" s="697">
        <v>46</v>
      </c>
      <c r="E21" s="696">
        <v>0</v>
      </c>
      <c r="F21" s="694"/>
      <c r="H21" s="306"/>
      <c r="I21" s="360"/>
      <c r="J21" s="360"/>
      <c r="L21" s="22"/>
      <c r="M21" s="22"/>
    </row>
    <row r="22" spans="2:13" ht="18.95" customHeight="1">
      <c r="B22" s="698">
        <v>24</v>
      </c>
      <c r="C22" s="699" t="s">
        <v>244</v>
      </c>
      <c r="D22" s="697">
        <v>0</v>
      </c>
      <c r="E22" s="696">
        <v>3</v>
      </c>
      <c r="F22" s="694"/>
      <c r="H22" s="306"/>
      <c r="I22" s="360"/>
      <c r="J22" s="360"/>
      <c r="L22" s="22"/>
      <c r="M22" s="22"/>
    </row>
    <row r="23" spans="2:13" ht="18.95" customHeight="1">
      <c r="B23" s="698">
        <v>25</v>
      </c>
      <c r="C23" s="699" t="s">
        <v>245</v>
      </c>
      <c r="D23" s="697">
        <v>0</v>
      </c>
      <c r="E23" s="696">
        <v>46</v>
      </c>
      <c r="F23" s="694"/>
      <c r="H23" s="306"/>
      <c r="I23" s="360"/>
      <c r="J23" s="360"/>
      <c r="L23" s="22"/>
      <c r="M23" s="22"/>
    </row>
    <row r="24" spans="2:13" ht="18.95" customHeight="1">
      <c r="B24" s="698">
        <v>26</v>
      </c>
      <c r="C24" s="699" t="s">
        <v>246</v>
      </c>
      <c r="D24" s="697">
        <v>8965</v>
      </c>
      <c r="E24" s="696">
        <v>0</v>
      </c>
      <c r="F24" s="694"/>
      <c r="H24" s="306"/>
      <c r="I24" s="360"/>
      <c r="J24" s="360"/>
      <c r="L24" s="22"/>
      <c r="M24" s="22"/>
    </row>
    <row r="25" spans="2:13" ht="18.95" customHeight="1">
      <c r="B25" s="698">
        <v>27</v>
      </c>
      <c r="C25" s="699" t="s">
        <v>247</v>
      </c>
      <c r="D25" s="697">
        <v>1052</v>
      </c>
      <c r="E25" s="696">
        <v>0</v>
      </c>
      <c r="F25" s="694"/>
      <c r="H25" s="306"/>
      <c r="I25" s="360"/>
      <c r="J25" s="360"/>
      <c r="L25" s="22"/>
      <c r="M25" s="22"/>
    </row>
    <row r="26" spans="2:13" ht="18.95" customHeight="1">
      <c r="B26" s="698">
        <v>28</v>
      </c>
      <c r="C26" s="699" t="s">
        <v>248</v>
      </c>
      <c r="D26" s="697">
        <v>757</v>
      </c>
      <c r="E26" s="696">
        <v>0</v>
      </c>
      <c r="F26" s="694"/>
      <c r="H26" s="306"/>
      <c r="I26" s="360"/>
      <c r="J26" s="360"/>
      <c r="L26" s="22"/>
      <c r="M26" s="22"/>
    </row>
    <row r="27" spans="2:13" ht="18.95" customHeight="1">
      <c r="B27" s="698">
        <v>29</v>
      </c>
      <c r="C27" s="699" t="s">
        <v>249</v>
      </c>
      <c r="D27" s="697">
        <v>406</v>
      </c>
      <c r="E27" s="696">
        <v>0</v>
      </c>
      <c r="F27" s="694"/>
      <c r="H27" s="306"/>
      <c r="I27" s="360"/>
      <c r="J27" s="360"/>
      <c r="L27" s="22"/>
      <c r="M27" s="22"/>
    </row>
    <row r="28" spans="2:13" ht="18.95" customHeight="1">
      <c r="B28" s="698">
        <v>30</v>
      </c>
      <c r="C28" s="699" t="s">
        <v>250</v>
      </c>
      <c r="D28" s="697">
        <v>2</v>
      </c>
      <c r="E28" s="696">
        <v>0</v>
      </c>
      <c r="F28" s="694"/>
      <c r="H28" s="306"/>
      <c r="I28" s="360"/>
      <c r="J28" s="360"/>
      <c r="L28" s="22"/>
      <c r="M28" s="22"/>
    </row>
    <row r="29" spans="2:13" ht="18.95" customHeight="1">
      <c r="B29" s="698">
        <v>31</v>
      </c>
      <c r="C29" s="699" t="s">
        <v>251</v>
      </c>
      <c r="D29" s="697">
        <v>590</v>
      </c>
      <c r="E29" s="696">
        <v>0</v>
      </c>
      <c r="F29" s="694"/>
      <c r="H29" s="306"/>
      <c r="I29" s="360"/>
      <c r="J29" s="360"/>
      <c r="L29" s="22"/>
      <c r="M29" s="22"/>
    </row>
    <row r="30" spans="2:13" ht="18.95" customHeight="1">
      <c r="B30" s="698">
        <v>32</v>
      </c>
      <c r="C30" s="699" t="s">
        <v>252</v>
      </c>
      <c r="D30" s="697">
        <v>4035</v>
      </c>
      <c r="E30" s="696">
        <v>0</v>
      </c>
      <c r="F30" s="694"/>
      <c r="H30" s="306"/>
      <c r="I30" s="360"/>
      <c r="J30" s="360"/>
      <c r="L30" s="22"/>
      <c r="M30" s="22"/>
    </row>
    <row r="31" spans="2:13" ht="18.95" customHeight="1">
      <c r="B31" s="698">
        <v>33</v>
      </c>
      <c r="C31" s="699" t="s">
        <v>253</v>
      </c>
      <c r="D31" s="697">
        <v>66894.84</v>
      </c>
      <c r="E31" s="696">
        <v>0</v>
      </c>
      <c r="F31" s="694"/>
      <c r="H31" s="306"/>
      <c r="I31" s="360"/>
      <c r="J31" s="360"/>
      <c r="L31" s="22"/>
      <c r="M31" s="22"/>
    </row>
    <row r="32" spans="2:13" ht="18.95" customHeight="1">
      <c r="B32" s="698">
        <v>34</v>
      </c>
      <c r="C32" s="699" t="s">
        <v>254</v>
      </c>
      <c r="D32" s="697">
        <v>2378.11</v>
      </c>
      <c r="E32" s="696">
        <v>0</v>
      </c>
      <c r="F32" s="694"/>
      <c r="H32" s="306"/>
      <c r="I32" s="360"/>
      <c r="J32" s="360"/>
      <c r="L32" s="22"/>
      <c r="M32" s="22"/>
    </row>
    <row r="33" spans="2:13" ht="18.95" customHeight="1">
      <c r="B33" s="698">
        <v>35</v>
      </c>
      <c r="C33" s="699" t="s">
        <v>255</v>
      </c>
      <c r="D33" s="697">
        <v>314</v>
      </c>
      <c r="E33" s="696">
        <v>0</v>
      </c>
      <c r="F33" s="694"/>
      <c r="H33" s="306"/>
      <c r="I33" s="360"/>
      <c r="J33" s="360"/>
      <c r="L33" s="22"/>
      <c r="M33" s="22"/>
    </row>
    <row r="34" spans="2:13" ht="18.95" customHeight="1">
      <c r="B34" s="698">
        <v>36</v>
      </c>
      <c r="C34" s="699" t="s">
        <v>256</v>
      </c>
      <c r="D34" s="697">
        <v>50</v>
      </c>
      <c r="E34" s="696">
        <v>0</v>
      </c>
      <c r="F34" s="694"/>
      <c r="H34" s="306"/>
      <c r="I34" s="360"/>
      <c r="J34" s="360"/>
      <c r="L34" s="22"/>
      <c r="M34" s="22"/>
    </row>
    <row r="35" spans="2:13" ht="18.95" customHeight="1">
      <c r="B35" s="698">
        <v>37</v>
      </c>
      <c r="C35" s="699" t="s">
        <v>257</v>
      </c>
      <c r="D35" s="697">
        <v>148</v>
      </c>
      <c r="E35" s="696">
        <v>0</v>
      </c>
      <c r="F35" s="694"/>
      <c r="H35" s="306"/>
      <c r="I35" s="360"/>
      <c r="J35" s="360"/>
      <c r="L35" s="22"/>
      <c r="M35" s="22"/>
    </row>
    <row r="36" spans="2:13" ht="18.95" customHeight="1">
      <c r="B36" s="698">
        <v>39</v>
      </c>
      <c r="C36" s="699" t="s">
        <v>258</v>
      </c>
      <c r="D36" s="697">
        <v>40</v>
      </c>
      <c r="E36" s="696">
        <v>0</v>
      </c>
      <c r="F36" s="694"/>
      <c r="H36" s="306"/>
      <c r="I36" s="360"/>
      <c r="J36" s="360"/>
      <c r="L36" s="22"/>
      <c r="M36" s="22"/>
    </row>
    <row r="37" spans="2:13" ht="20.100000000000001" customHeight="1">
      <c r="B37" s="698">
        <v>40</v>
      </c>
      <c r="C37" s="699" t="s">
        <v>259</v>
      </c>
      <c r="D37" s="697">
        <v>39</v>
      </c>
      <c r="E37" s="696">
        <v>0</v>
      </c>
      <c r="F37" s="694"/>
      <c r="H37" s="306"/>
      <c r="I37" s="360"/>
      <c r="J37" s="360"/>
      <c r="L37" s="22"/>
      <c r="M37" s="22"/>
    </row>
    <row r="38" spans="2:13" ht="16.5" customHeight="1">
      <c r="B38" s="698">
        <v>41</v>
      </c>
      <c r="C38" s="699" t="s">
        <v>260</v>
      </c>
      <c r="D38" s="697">
        <v>114</v>
      </c>
      <c r="E38" s="696">
        <v>0</v>
      </c>
      <c r="F38" s="694"/>
      <c r="H38" s="306"/>
      <c r="I38" s="360"/>
      <c r="J38" s="360"/>
      <c r="L38" s="22"/>
      <c r="M38" s="22"/>
    </row>
    <row r="39" spans="2:13" ht="24.75" customHeight="1">
      <c r="B39" s="966" t="s">
        <v>53</v>
      </c>
      <c r="C39" s="966"/>
      <c r="D39" s="700">
        <v>173610.95</v>
      </c>
      <c r="E39" s="700">
        <v>8108</v>
      </c>
      <c r="F39" s="399"/>
      <c r="H39" s="307"/>
      <c r="I39" s="360"/>
      <c r="J39" s="360"/>
      <c r="L39" s="6"/>
      <c r="M39" s="6"/>
    </row>
    <row r="40" spans="2:13" ht="15">
      <c r="C40" s="118"/>
      <c r="D40" s="118"/>
      <c r="E40" s="118"/>
      <c r="F40" s="118"/>
      <c r="I40" s="360"/>
      <c r="J40" s="360"/>
    </row>
    <row r="41" spans="2:13" ht="15">
      <c r="C41" s="118"/>
      <c r="D41" s="118"/>
      <c r="E41" s="118"/>
      <c r="F41" s="118"/>
      <c r="I41" s="360"/>
      <c r="J41" s="360"/>
    </row>
    <row r="42" spans="2:13" ht="15">
      <c r="C42" s="118"/>
      <c r="D42" s="118"/>
      <c r="E42" s="118"/>
      <c r="F42" s="118"/>
      <c r="I42" s="361"/>
      <c r="J42" s="361"/>
    </row>
    <row r="43" spans="2:13">
      <c r="C43" s="118"/>
      <c r="D43" s="118"/>
      <c r="E43" s="118"/>
      <c r="F43" s="118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1"/>
  <sheetViews>
    <sheetView showGridLines="0" showRowColHeaders="0" zoomScaleNormal="100" workbookViewId="0">
      <pane ySplit="3" topLeftCell="A25" activePane="bottomLeft" state="frozen"/>
      <selection activeCell="AG31" sqref="AG31"/>
      <selection pane="bottomLeft" activeCell="G78" sqref="G78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bestFit="1" customWidth="1"/>
    <col min="13" max="13" width="10.42578125" style="17"/>
    <col min="14" max="16384" width="10.42578125" style="14"/>
  </cols>
  <sheetData>
    <row r="1" spans="2:12" ht="32.25" customHeight="1">
      <c r="B1" s="857" t="s">
        <v>166</v>
      </c>
      <c r="C1" s="857"/>
      <c r="D1" s="857"/>
      <c r="E1" s="857"/>
      <c r="F1" s="857"/>
      <c r="G1" s="857"/>
      <c r="H1" s="857"/>
      <c r="I1" s="857"/>
      <c r="J1" s="857"/>
    </row>
    <row r="2" spans="2:12" ht="18" customHeight="1">
      <c r="B2" s="402"/>
      <c r="C2" s="858" t="s">
        <v>159</v>
      </c>
      <c r="D2" s="859"/>
      <c r="E2" s="859"/>
      <c r="F2" s="859"/>
      <c r="G2" s="860" t="s">
        <v>530</v>
      </c>
      <c r="H2" s="858" t="s">
        <v>160</v>
      </c>
      <c r="I2" s="859"/>
      <c r="J2" s="862" t="s">
        <v>502</v>
      </c>
      <c r="K2" s="401"/>
      <c r="L2" s="401"/>
    </row>
    <row r="3" spans="2:12" ht="42" customHeight="1">
      <c r="B3" s="403" t="s">
        <v>572</v>
      </c>
      <c r="C3" s="404" t="s">
        <v>170</v>
      </c>
      <c r="D3" s="404" t="s">
        <v>162</v>
      </c>
      <c r="E3" s="404" t="s">
        <v>55</v>
      </c>
      <c r="F3" s="404" t="s">
        <v>163</v>
      </c>
      <c r="G3" s="861"/>
      <c r="H3" s="405" t="s">
        <v>164</v>
      </c>
      <c r="I3" s="406" t="s">
        <v>165</v>
      </c>
      <c r="J3" s="862"/>
      <c r="K3" s="401"/>
      <c r="L3" s="401"/>
    </row>
    <row r="4" spans="2:12">
      <c r="B4" s="407">
        <v>2001</v>
      </c>
      <c r="C4" s="411">
        <v>1303712.49</v>
      </c>
      <c r="D4" s="411">
        <v>2693306.81</v>
      </c>
      <c r="E4" s="411">
        <v>1769921.16</v>
      </c>
      <c r="F4" s="411">
        <v>10105881.799999999</v>
      </c>
      <c r="G4" s="411">
        <v>15879427.949999997</v>
      </c>
      <c r="H4" s="411">
        <v>12886750.026410654</v>
      </c>
      <c r="I4" s="411">
        <v>2994831.9935893444</v>
      </c>
      <c r="J4" s="590">
        <v>43242.539999997243</v>
      </c>
      <c r="K4" s="401"/>
      <c r="L4" s="401"/>
    </row>
    <row r="5" spans="2:12">
      <c r="B5" s="407">
        <v>2002</v>
      </c>
      <c r="C5" s="411">
        <v>1306553.47</v>
      </c>
      <c r="D5" s="411">
        <v>2690936.46</v>
      </c>
      <c r="E5" s="411">
        <v>1873803.57</v>
      </c>
      <c r="F5" s="411">
        <v>10494975.1</v>
      </c>
      <c r="G5" s="411">
        <v>16374379.050000003</v>
      </c>
      <c r="H5" s="411">
        <v>13328802.895994129</v>
      </c>
      <c r="I5" s="411">
        <v>3045989.0440058727</v>
      </c>
      <c r="J5" s="590">
        <v>43693.569999998435</v>
      </c>
      <c r="K5" s="401">
        <v>490861.04000000283</v>
      </c>
      <c r="L5" s="401"/>
    </row>
    <row r="6" spans="2:12">
      <c r="B6" s="407">
        <v>2003</v>
      </c>
      <c r="C6" s="411">
        <v>1310501.75</v>
      </c>
      <c r="D6" s="411">
        <v>2672538.2200000002</v>
      </c>
      <c r="E6" s="411">
        <v>1950761.69</v>
      </c>
      <c r="F6" s="411">
        <v>10904764.6</v>
      </c>
      <c r="G6" s="411">
        <v>16850756.650000002</v>
      </c>
      <c r="H6" s="411">
        <v>13720822.438810693</v>
      </c>
      <c r="I6" s="411">
        <v>3129349.6611893098</v>
      </c>
      <c r="J6" s="590">
        <v>32297.900000002235</v>
      </c>
      <c r="K6" s="401">
        <v>495460.32999999821</v>
      </c>
      <c r="L6" s="401"/>
    </row>
    <row r="7" spans="2:12">
      <c r="B7" s="407">
        <v>2004</v>
      </c>
      <c r="C7" s="411">
        <v>1257457.22</v>
      </c>
      <c r="D7" s="411">
        <v>2659185.42</v>
      </c>
      <c r="E7" s="411">
        <v>2064044.49</v>
      </c>
      <c r="F7" s="411">
        <v>11357125.6</v>
      </c>
      <c r="G7" s="411">
        <v>17346709.34</v>
      </c>
      <c r="H7" s="411">
        <v>14117085.435501503</v>
      </c>
      <c r="I7" s="411">
        <v>3229847.7944984958</v>
      </c>
      <c r="J7" s="590">
        <v>46582.400000002235</v>
      </c>
      <c r="K7" s="401">
        <v>468883.62999999896</v>
      </c>
      <c r="L7" s="401"/>
    </row>
    <row r="8" spans="2:12">
      <c r="B8" s="407">
        <v>2005</v>
      </c>
      <c r="C8" s="411">
        <v>1243180.6499999999</v>
      </c>
      <c r="D8" s="411">
        <v>2651123.2999999998</v>
      </c>
      <c r="E8" s="411">
        <v>2291281.2400000002</v>
      </c>
      <c r="F8" s="411">
        <v>12134551.5</v>
      </c>
      <c r="G8" s="411">
        <v>18328142.780000001</v>
      </c>
      <c r="H8" s="411">
        <v>14940475.190657053</v>
      </c>
      <c r="I8" s="411">
        <v>3388980.8093429497</v>
      </c>
      <c r="J8" s="590">
        <v>44654.280000001192</v>
      </c>
      <c r="K8" s="401">
        <v>961582.1099999994</v>
      </c>
      <c r="L8" s="401"/>
    </row>
    <row r="9" spans="2:12">
      <c r="B9" s="407">
        <v>2006</v>
      </c>
      <c r="C9" s="411">
        <v>1193506.6499999999</v>
      </c>
      <c r="D9" s="411">
        <v>2656428.86</v>
      </c>
      <c r="E9" s="411">
        <v>2443882.11</v>
      </c>
      <c r="F9" s="411">
        <v>12611903.800000001</v>
      </c>
      <c r="G9" s="411">
        <v>18914683.180000003</v>
      </c>
      <c r="H9" s="411">
        <v>15476083.67077305</v>
      </c>
      <c r="I9" s="411">
        <v>3439403.3592269518</v>
      </c>
      <c r="J9" s="590">
        <v>57182.800000000745</v>
      </c>
      <c r="K9" s="401">
        <v>592571.18999999762</v>
      </c>
      <c r="L9" s="401"/>
    </row>
    <row r="10" spans="2:12">
      <c r="B10" s="407">
        <v>2007</v>
      </c>
      <c r="C10" s="411">
        <v>1186069.8600000001</v>
      </c>
      <c r="D10" s="411">
        <v>2726208.69</v>
      </c>
      <c r="E10" s="411">
        <v>2474101.33</v>
      </c>
      <c r="F10" s="411">
        <v>13010975.200000001</v>
      </c>
      <c r="G10" s="411">
        <v>19400003.780000001</v>
      </c>
      <c r="H10" s="411">
        <v>15889454.069997057</v>
      </c>
      <c r="I10" s="411">
        <v>3514644.7200029464</v>
      </c>
      <c r="J10" s="590">
        <v>31349.36000001058</v>
      </c>
      <c r="K10" s="401">
        <v>525620.76000000909</v>
      </c>
      <c r="L10" s="401"/>
    </row>
    <row r="11" spans="2:12">
      <c r="B11" s="407">
        <v>2008</v>
      </c>
      <c r="C11" s="411">
        <v>1219279.58</v>
      </c>
      <c r="D11" s="411">
        <v>2571787.9300000002</v>
      </c>
      <c r="E11" s="411">
        <v>1987979.27</v>
      </c>
      <c r="F11" s="411">
        <v>12964248.6</v>
      </c>
      <c r="G11" s="411">
        <v>18741278.349999998</v>
      </c>
      <c r="H11" s="411">
        <v>15298256.800000001</v>
      </c>
      <c r="I11" s="411">
        <v>3448629.6499999985</v>
      </c>
      <c r="J11" s="590">
        <v>-161377.37000000104</v>
      </c>
      <c r="K11" s="401">
        <v>-290725.58000000939</v>
      </c>
      <c r="L11" s="401"/>
    </row>
    <row r="12" spans="2:12">
      <c r="B12" s="408" t="s">
        <v>567</v>
      </c>
      <c r="C12" s="408"/>
      <c r="D12" s="408"/>
      <c r="E12" s="408"/>
      <c r="F12" s="408"/>
      <c r="G12" s="408"/>
      <c r="H12" s="408"/>
      <c r="I12" s="408"/>
      <c r="J12" s="409"/>
      <c r="K12" s="401"/>
      <c r="L12" s="401"/>
    </row>
    <row r="13" spans="2:12">
      <c r="B13" s="407">
        <v>2008</v>
      </c>
      <c r="C13" s="411">
        <v>1165736.75</v>
      </c>
      <c r="D13" s="411">
        <v>2607113.17</v>
      </c>
      <c r="E13" s="411">
        <v>2087826.38</v>
      </c>
      <c r="F13" s="411">
        <v>12839248.549999999</v>
      </c>
      <c r="G13" s="411">
        <v>18704147.949999999</v>
      </c>
      <c r="H13" s="411">
        <v>15259591.65</v>
      </c>
      <c r="I13" s="411">
        <v>3445330.54</v>
      </c>
      <c r="J13" s="590">
        <v>-155758.95000000298</v>
      </c>
      <c r="K13" s="401">
        <v>-352802.33000000566</v>
      </c>
      <c r="L13" s="401"/>
    </row>
    <row r="14" spans="2:12">
      <c r="B14" s="407">
        <v>2009</v>
      </c>
      <c r="C14" s="411">
        <v>1211244.75</v>
      </c>
      <c r="D14" s="411">
        <v>2345350.38</v>
      </c>
      <c r="E14" s="411">
        <v>1694299.4000000001</v>
      </c>
      <c r="F14" s="411">
        <v>12574165.91</v>
      </c>
      <c r="G14" s="411">
        <v>17829862.41</v>
      </c>
      <c r="H14" s="411">
        <v>14554275.709999999</v>
      </c>
      <c r="I14" s="411">
        <v>3275626.98</v>
      </c>
      <c r="J14" s="590">
        <v>-20185.430000003427</v>
      </c>
      <c r="K14" s="401">
        <v>-1094241.6399999969</v>
      </c>
      <c r="L14" s="401"/>
    </row>
    <row r="15" spans="2:12">
      <c r="B15" s="407">
        <v>2010</v>
      </c>
      <c r="C15" s="411">
        <v>1199243.8799999999</v>
      </c>
      <c r="D15" s="411">
        <v>2271806.21</v>
      </c>
      <c r="E15" s="411">
        <v>1503390.22</v>
      </c>
      <c r="F15" s="411">
        <v>12631467.640000001</v>
      </c>
      <c r="G15" s="411">
        <v>17604611.040000003</v>
      </c>
      <c r="H15" s="411">
        <v>14390534.74</v>
      </c>
      <c r="I15" s="411">
        <v>3214503.4</v>
      </c>
      <c r="J15" s="590">
        <v>-8206.7099999971688</v>
      </c>
      <c r="K15" s="401">
        <v>-265437.16000000015</v>
      </c>
      <c r="L15" s="401"/>
    </row>
    <row r="16" spans="2:12">
      <c r="B16" s="407">
        <v>2011</v>
      </c>
      <c r="C16" s="411">
        <v>1190574.7899999998</v>
      </c>
      <c r="D16" s="411">
        <v>2195894.04</v>
      </c>
      <c r="E16" s="411">
        <v>1276116.17</v>
      </c>
      <c r="F16" s="411">
        <v>12591109.98</v>
      </c>
      <c r="G16" s="411">
        <v>17253916.48</v>
      </c>
      <c r="H16" s="411">
        <v>14077194.180000002</v>
      </c>
      <c r="I16" s="411">
        <v>3177603.83</v>
      </c>
      <c r="J16" s="590">
        <v>-57780.670000001788</v>
      </c>
      <c r="K16" s="401">
        <v>-240959.71999999881</v>
      </c>
      <c r="L16" s="401"/>
    </row>
    <row r="17" spans="2:22">
      <c r="B17" s="407">
        <v>2012</v>
      </c>
      <c r="C17" s="411">
        <v>1157017.4400000002</v>
      </c>
      <c r="D17" s="411">
        <v>2064883.19</v>
      </c>
      <c r="E17" s="411">
        <v>1059560.08</v>
      </c>
      <c r="F17" s="411">
        <v>12261602.749999998</v>
      </c>
      <c r="G17" s="411">
        <v>16542847.35</v>
      </c>
      <c r="H17" s="411">
        <v>13497253.549999999</v>
      </c>
      <c r="I17" s="411">
        <v>3045900.82</v>
      </c>
      <c r="J17" s="590">
        <v>-151052.24000000022</v>
      </c>
      <c r="K17" s="401">
        <v>-617269.80000000261</v>
      </c>
      <c r="L17" s="401"/>
    </row>
    <row r="18" spans="2:22">
      <c r="B18" s="407">
        <v>2013</v>
      </c>
      <c r="C18" s="411">
        <v>1095320.8</v>
      </c>
      <c r="D18" s="411">
        <v>2013026.29</v>
      </c>
      <c r="E18" s="411">
        <v>978442.304</v>
      </c>
      <c r="F18" s="411">
        <v>12228773.85</v>
      </c>
      <c r="G18" s="411">
        <v>16312486.449999999</v>
      </c>
      <c r="H18" s="411">
        <v>13254759.649999999</v>
      </c>
      <c r="I18" s="411">
        <v>3058319.8000000003</v>
      </c>
      <c r="J18" s="590">
        <v>-17072.090000001714</v>
      </c>
      <c r="K18" s="401">
        <v>-489765.36999999918</v>
      </c>
      <c r="L18" s="401"/>
    </row>
    <row r="19" spans="2:22">
      <c r="B19" s="407">
        <v>2014</v>
      </c>
      <c r="C19" s="411">
        <v>1115514.49</v>
      </c>
      <c r="D19" s="411">
        <v>2032166.61</v>
      </c>
      <c r="E19" s="411">
        <v>995134.41999999993</v>
      </c>
      <c r="F19" s="411">
        <v>12590097</v>
      </c>
      <c r="G19" s="411">
        <v>16724131.599999998</v>
      </c>
      <c r="H19" s="411">
        <v>13590345.4</v>
      </c>
      <c r="I19" s="411">
        <v>3135856.9699999997</v>
      </c>
      <c r="J19" s="590">
        <v>52801.489999998361</v>
      </c>
      <c r="K19" s="401">
        <v>369297.81000000052</v>
      </c>
      <c r="L19" s="401"/>
    </row>
    <row r="20" spans="2:22">
      <c r="B20" s="407">
        <v>2014.9604395604399</v>
      </c>
      <c r="C20" s="411">
        <v>1129759.8999999999</v>
      </c>
      <c r="D20" s="411">
        <v>2088030.56</v>
      </c>
      <c r="E20" s="411">
        <v>1037140.0900000001</v>
      </c>
      <c r="F20" s="411">
        <v>13010681.100000001</v>
      </c>
      <c r="G20" s="411">
        <v>17257277.400000002</v>
      </c>
      <c r="H20" s="411">
        <v>14079482.199999999</v>
      </c>
      <c r="I20" s="411">
        <v>3181590.3600000003</v>
      </c>
      <c r="J20" s="590">
        <v>54446.270000003278</v>
      </c>
      <c r="K20" s="401">
        <v>538608.58000000007</v>
      </c>
      <c r="L20" s="401"/>
    </row>
    <row r="21" spans="2:22">
      <c r="B21" s="407">
        <v>2016</v>
      </c>
      <c r="C21" s="411">
        <v>1132800.6100000001</v>
      </c>
      <c r="D21" s="411">
        <v>2148046.3800000004</v>
      </c>
      <c r="E21" s="411">
        <v>1071881.3299999998</v>
      </c>
      <c r="F21" s="411">
        <v>13466918.595238095</v>
      </c>
      <c r="G21" s="411">
        <v>17818550.395238098</v>
      </c>
      <c r="H21" s="411">
        <v>14609787.695238095</v>
      </c>
      <c r="I21" s="411">
        <v>3211501.62</v>
      </c>
      <c r="J21" s="590">
        <v>35860.445238094777</v>
      </c>
      <c r="K21" s="401">
        <v>539052.01999999955</v>
      </c>
      <c r="L21" s="401"/>
    </row>
    <row r="22" spans="2:22">
      <c r="B22" s="407">
        <v>2017</v>
      </c>
      <c r="C22" s="411">
        <v>1139042.8400000001</v>
      </c>
      <c r="D22" s="411">
        <v>2217131.75</v>
      </c>
      <c r="E22" s="411">
        <v>1148807</v>
      </c>
      <c r="F22" s="411">
        <v>13947872.939999999</v>
      </c>
      <c r="G22" s="411">
        <v>18451836.140000001</v>
      </c>
      <c r="H22" s="411">
        <v>15225983.74</v>
      </c>
      <c r="I22" s="411">
        <v>3228950.86</v>
      </c>
      <c r="J22" s="590">
        <v>52393.490000002086</v>
      </c>
      <c r="K22" s="401">
        <v>630872.37999999896</v>
      </c>
      <c r="L22" s="401"/>
    </row>
    <row r="23" spans="2:22">
      <c r="B23" s="407">
        <v>2018</v>
      </c>
      <c r="C23" s="411">
        <v>1136198.6599999999</v>
      </c>
      <c r="D23" s="411">
        <v>2262547.79</v>
      </c>
      <c r="E23" s="411">
        <v>1220869.79</v>
      </c>
      <c r="F23" s="411">
        <v>14361251.67</v>
      </c>
      <c r="G23" s="411">
        <v>18987295.170000002</v>
      </c>
      <c r="H23" s="411">
        <v>15716783.57</v>
      </c>
      <c r="I23" s="411">
        <v>3271803.5799999996</v>
      </c>
      <c r="J23" s="590">
        <v>34624.770000003278</v>
      </c>
      <c r="K23" s="401">
        <v>539446.82999999821</v>
      </c>
      <c r="L23" s="401"/>
    </row>
    <row r="24" spans="2:22">
      <c r="B24" s="410">
        <v>2019</v>
      </c>
      <c r="C24" s="411">
        <v>1120511.44</v>
      </c>
      <c r="D24" s="411">
        <v>2289571.7599999998</v>
      </c>
      <c r="E24" s="411">
        <v>1262134.33</v>
      </c>
      <c r="F24" s="411">
        <v>14737929.949999999</v>
      </c>
      <c r="G24" s="411">
        <v>19414680.550000001</v>
      </c>
      <c r="H24" s="411">
        <v>16128916.149999999</v>
      </c>
      <c r="I24" s="411">
        <v>3286111.34</v>
      </c>
      <c r="J24" s="590">
        <v>24385.780434783548</v>
      </c>
      <c r="K24" s="401">
        <v>465311.88000000641</v>
      </c>
      <c r="L24" s="401"/>
    </row>
    <row r="25" spans="2:22">
      <c r="B25" s="410">
        <v>2020</v>
      </c>
      <c r="C25" s="413"/>
      <c r="D25" s="413"/>
      <c r="E25" s="413"/>
      <c r="F25" s="413"/>
      <c r="G25" s="413"/>
      <c r="H25" s="413"/>
      <c r="I25" s="413"/>
      <c r="J25" s="412"/>
      <c r="K25" s="401"/>
      <c r="L25" s="401"/>
    </row>
    <row r="26" spans="2:22">
      <c r="B26" s="603" t="s">
        <v>512</v>
      </c>
      <c r="C26" s="587">
        <v>1110764.5399999998</v>
      </c>
      <c r="D26" s="587">
        <v>2292397.37</v>
      </c>
      <c r="E26" s="587">
        <v>1267053.28</v>
      </c>
      <c r="F26" s="587">
        <v>14777617.48</v>
      </c>
      <c r="G26" s="587">
        <v>19429528.27</v>
      </c>
      <c r="H26" s="587">
        <v>16149996.34</v>
      </c>
      <c r="I26" s="587">
        <v>3288440.31</v>
      </c>
      <c r="J26" s="591">
        <v>2632.4699999988079</v>
      </c>
      <c r="K26" s="401"/>
      <c r="L26" s="401"/>
    </row>
    <row r="27" spans="2:22">
      <c r="B27" s="603" t="s">
        <v>513</v>
      </c>
      <c r="C27" s="587">
        <v>1110759.4300000002</v>
      </c>
      <c r="D27" s="587">
        <v>2294018.7999999998</v>
      </c>
      <c r="E27" s="587">
        <v>1273017.73</v>
      </c>
      <c r="F27" s="587">
        <v>14813894.779999999</v>
      </c>
      <c r="G27" s="587">
        <v>19485863.73</v>
      </c>
      <c r="H27" s="587">
        <v>16205920.210000001</v>
      </c>
      <c r="I27" s="587">
        <v>3292730.25</v>
      </c>
      <c r="J27" s="591">
        <v>56335.460000000894</v>
      </c>
      <c r="K27" s="401"/>
      <c r="L27" s="401"/>
    </row>
    <row r="28" spans="2:22">
      <c r="B28" s="603" t="s">
        <v>514</v>
      </c>
      <c r="C28" s="587">
        <v>1121404.6599999999</v>
      </c>
      <c r="D28" s="587">
        <v>2272258.12</v>
      </c>
      <c r="E28" s="587">
        <v>1222107.2</v>
      </c>
      <c r="F28" s="587">
        <v>14513948.5</v>
      </c>
      <c r="G28" s="587">
        <v>19125332.989999998</v>
      </c>
      <c r="H28" s="587">
        <v>15861636.960000001</v>
      </c>
      <c r="I28" s="587">
        <v>3275089.2600000002</v>
      </c>
      <c r="J28" s="591">
        <v>-360530.74000000209</v>
      </c>
      <c r="K28" s="401"/>
      <c r="L28" s="401"/>
    </row>
    <row r="29" spans="2:22">
      <c r="B29" s="603" t="s">
        <v>515</v>
      </c>
      <c r="C29" s="587">
        <v>1117923.5900000001</v>
      </c>
      <c r="D29" s="587">
        <v>2207516.1199999996</v>
      </c>
      <c r="E29" s="587">
        <v>1125067.74</v>
      </c>
      <c r="F29" s="587">
        <v>13983657.310000001</v>
      </c>
      <c r="G29" s="587">
        <v>18432921.170000002</v>
      </c>
      <c r="H29" s="587">
        <v>15218098.51</v>
      </c>
      <c r="I29" s="587">
        <v>3221815.0300000003</v>
      </c>
      <c r="J29" s="591">
        <v>-692411.81999999657</v>
      </c>
      <c r="K29" s="401"/>
      <c r="L29" s="401"/>
    </row>
    <row r="30" spans="2:22">
      <c r="B30" s="603" t="s">
        <v>516</v>
      </c>
      <c r="C30" s="587">
        <v>1123352.97</v>
      </c>
      <c r="D30" s="587">
        <v>2201166.16</v>
      </c>
      <c r="E30" s="587">
        <v>1173731.45</v>
      </c>
      <c r="F30" s="587">
        <v>13861087.359999999</v>
      </c>
      <c r="G30" s="587">
        <v>18365382.640000001</v>
      </c>
      <c r="H30" s="587">
        <v>15148116.859999999</v>
      </c>
      <c r="I30" s="587">
        <v>3221138.83</v>
      </c>
      <c r="J30" s="591">
        <v>-67538.530000001192</v>
      </c>
      <c r="K30" s="401"/>
      <c r="L30" s="401"/>
    </row>
    <row r="31" spans="2:22">
      <c r="B31" s="603" t="s">
        <v>517</v>
      </c>
      <c r="C31" s="587">
        <v>1113729.4300000002</v>
      </c>
      <c r="D31" s="587">
        <v>2204164.1100000003</v>
      </c>
      <c r="E31" s="587">
        <v>1210265.8700000001</v>
      </c>
      <c r="F31" s="587">
        <v>13867685.08</v>
      </c>
      <c r="G31" s="587">
        <v>18398698.449999999</v>
      </c>
      <c r="H31" s="587">
        <v>15161376.1</v>
      </c>
      <c r="I31" s="587">
        <v>3237311.02</v>
      </c>
      <c r="J31" s="591">
        <v>33315.809999998659</v>
      </c>
      <c r="K31" s="415"/>
      <c r="L31" s="415"/>
    </row>
    <row r="32" spans="2:22">
      <c r="B32" s="603" t="s">
        <v>518</v>
      </c>
      <c r="C32" s="587">
        <v>1108551.77</v>
      </c>
      <c r="D32" s="587">
        <v>2211495.23</v>
      </c>
      <c r="E32" s="587">
        <v>1235473.0900000001</v>
      </c>
      <c r="F32" s="587">
        <v>14016549.380000001</v>
      </c>
      <c r="G32" s="587">
        <v>18573093</v>
      </c>
      <c r="H32" s="587">
        <v>15307176.869999999</v>
      </c>
      <c r="I32" s="587">
        <v>3260776.09</v>
      </c>
      <c r="J32" s="591">
        <v>174394.55000000075</v>
      </c>
      <c r="K32" s="415"/>
      <c r="L32" s="415"/>
      <c r="Q32" s="251"/>
      <c r="R32" s="251"/>
      <c r="S32" s="251"/>
      <c r="T32" s="251"/>
      <c r="U32" s="251"/>
      <c r="V32" s="251"/>
    </row>
    <row r="33" spans="2:22">
      <c r="B33" s="603" t="s">
        <v>519</v>
      </c>
      <c r="C33" s="587">
        <v>1118808.8800000001</v>
      </c>
      <c r="D33" s="587">
        <v>2229355.37</v>
      </c>
      <c r="E33" s="587">
        <v>1256732.04</v>
      </c>
      <c r="F33" s="587">
        <v>14195815.4</v>
      </c>
      <c r="G33" s="587">
        <v>18812959.789999999</v>
      </c>
      <c r="H33" s="587">
        <v>15524672.02</v>
      </c>
      <c r="I33" s="587">
        <v>3276460.65</v>
      </c>
      <c r="J33" s="591">
        <v>239866.78999999911</v>
      </c>
      <c r="K33" s="415"/>
      <c r="L33" s="415"/>
      <c r="Q33" s="251"/>
      <c r="R33" s="251"/>
      <c r="S33" s="251"/>
      <c r="T33" s="251"/>
      <c r="U33" s="251"/>
      <c r="V33" s="251"/>
    </row>
    <row r="34" spans="2:22">
      <c r="B34" s="603" t="s">
        <v>520</v>
      </c>
      <c r="C34" s="587">
        <v>1126400.5</v>
      </c>
      <c r="D34" s="587">
        <v>2234469.6100000003</v>
      </c>
      <c r="E34" s="587">
        <v>1258120.94</v>
      </c>
      <c r="F34" s="587">
        <v>14288015.220000001</v>
      </c>
      <c r="G34" s="587">
        <v>18917424.219999999</v>
      </c>
      <c r="H34" s="587">
        <v>15630603.58</v>
      </c>
      <c r="I34" s="587">
        <v>3275894.28</v>
      </c>
      <c r="J34" s="591">
        <v>104464.4299999997</v>
      </c>
      <c r="K34" s="415"/>
      <c r="L34" s="415"/>
      <c r="Q34" s="251"/>
      <c r="R34" s="251"/>
      <c r="S34" s="251"/>
      <c r="T34" s="251"/>
      <c r="U34" s="251"/>
      <c r="V34" s="251"/>
    </row>
    <row r="35" spans="2:22">
      <c r="B35" s="603" t="s">
        <v>521</v>
      </c>
      <c r="C35" s="587">
        <v>1119983.2100000002</v>
      </c>
      <c r="D35" s="587">
        <v>2239520.5999999996</v>
      </c>
      <c r="E35" s="587">
        <v>1257189.81</v>
      </c>
      <c r="F35" s="587">
        <v>14335089.91</v>
      </c>
      <c r="G35" s="587">
        <v>18949596.760000002</v>
      </c>
      <c r="H35" s="587">
        <v>15665631.24</v>
      </c>
      <c r="I35" s="587">
        <v>3276744.11</v>
      </c>
      <c r="J35" s="591">
        <v>32172.540000002831</v>
      </c>
      <c r="K35" s="415"/>
      <c r="L35" s="415"/>
      <c r="Q35" s="251"/>
      <c r="R35" s="251"/>
      <c r="S35" s="251"/>
      <c r="T35" s="251"/>
      <c r="U35" s="251"/>
      <c r="V35" s="251"/>
    </row>
    <row r="36" spans="2:22">
      <c r="B36" s="601" t="s">
        <v>522</v>
      </c>
      <c r="C36" s="411">
        <v>1128135.0399999998</v>
      </c>
      <c r="D36" s="411">
        <v>2241674.9300000002</v>
      </c>
      <c r="E36" s="411">
        <v>1257822.3500000001</v>
      </c>
      <c r="F36" s="411">
        <v>14422749.279999999</v>
      </c>
      <c r="G36" s="411">
        <v>19055161.780000001</v>
      </c>
      <c r="H36" s="411">
        <v>15765842.140000001</v>
      </c>
      <c r="I36" s="411">
        <v>3284185.5700000003</v>
      </c>
      <c r="J36" s="590">
        <v>105565.01999999955</v>
      </c>
      <c r="K36" s="415"/>
      <c r="L36" s="415"/>
      <c r="Q36" s="251"/>
      <c r="R36" s="251"/>
      <c r="S36" s="709"/>
      <c r="T36" s="251"/>
      <c r="U36" s="251"/>
      <c r="V36" s="251"/>
    </row>
    <row r="37" spans="2:22">
      <c r="B37" s="603" t="s">
        <v>523</v>
      </c>
      <c r="C37" s="587">
        <v>1124287.5899999999</v>
      </c>
      <c r="D37" s="587">
        <v>2244371.5499999998</v>
      </c>
      <c r="E37" s="587">
        <v>1263275.57</v>
      </c>
      <c r="F37" s="587">
        <v>14437845.449999999</v>
      </c>
      <c r="G37" s="587">
        <v>19061969.170000002</v>
      </c>
      <c r="H37" s="587">
        <v>15772220.529999999</v>
      </c>
      <c r="I37" s="587">
        <v>3289275.19</v>
      </c>
      <c r="J37" s="591">
        <v>6807.390000000596</v>
      </c>
      <c r="K37" s="415"/>
      <c r="L37" s="415"/>
      <c r="Q37" s="251"/>
      <c r="R37" s="251"/>
      <c r="S37" s="854"/>
      <c r="T37" s="243"/>
      <c r="U37" s="706"/>
      <c r="V37" s="251"/>
    </row>
    <row r="38" spans="2:22">
      <c r="B38" s="602">
        <v>2021</v>
      </c>
      <c r="C38" s="585"/>
      <c r="D38" s="585"/>
      <c r="E38" s="585"/>
      <c r="F38" s="585"/>
      <c r="G38" s="585"/>
      <c r="H38" s="585"/>
      <c r="I38" s="585"/>
      <c r="J38" s="586"/>
      <c r="K38" s="415"/>
      <c r="L38" s="415"/>
      <c r="Q38" s="251"/>
      <c r="R38" s="251"/>
      <c r="S38" s="854"/>
      <c r="T38" s="243"/>
      <c r="U38" s="706"/>
      <c r="V38" s="251"/>
    </row>
    <row r="39" spans="2:22">
      <c r="B39" s="603" t="s">
        <v>512</v>
      </c>
      <c r="C39" s="587">
        <v>1123760.3600000001</v>
      </c>
      <c r="D39" s="587">
        <v>2245921.15</v>
      </c>
      <c r="E39" s="587">
        <v>1258017.6200000001</v>
      </c>
      <c r="F39" s="587">
        <v>14480377.859999999</v>
      </c>
      <c r="G39" s="587">
        <v>19088174.16</v>
      </c>
      <c r="H39" s="587">
        <v>15800796.48</v>
      </c>
      <c r="I39" s="587">
        <v>3293610.7699999996</v>
      </c>
      <c r="J39" s="591">
        <v>26204.989999998361</v>
      </c>
      <c r="K39" s="415"/>
      <c r="L39" s="415"/>
      <c r="Q39" s="251"/>
      <c r="R39" s="251"/>
      <c r="S39" s="854"/>
      <c r="T39" s="243"/>
      <c r="U39" s="706"/>
      <c r="V39" s="251"/>
    </row>
    <row r="40" spans="2:22">
      <c r="B40" s="603" t="s">
        <v>513</v>
      </c>
      <c r="C40" s="587">
        <v>1131887.44</v>
      </c>
      <c r="D40" s="587">
        <v>2247410.8199999998</v>
      </c>
      <c r="E40" s="587">
        <v>1261173.8700000001</v>
      </c>
      <c r="F40" s="587">
        <v>14442932.470000001</v>
      </c>
      <c r="G40" s="587">
        <v>19080071.559999999</v>
      </c>
      <c r="H40" s="587">
        <v>15793078.689999999</v>
      </c>
      <c r="I40" s="587">
        <v>3296865.57</v>
      </c>
      <c r="J40" s="591">
        <v>-8102.6000000014901</v>
      </c>
      <c r="K40" s="415"/>
      <c r="L40" s="415"/>
      <c r="Q40" s="251"/>
      <c r="R40" s="251"/>
      <c r="S40" s="854"/>
      <c r="T40" s="243"/>
      <c r="U40" s="706"/>
      <c r="V40" s="251"/>
    </row>
    <row r="41" spans="2:22">
      <c r="B41" s="603" t="s">
        <v>514</v>
      </c>
      <c r="C41" s="587">
        <v>1120340.78</v>
      </c>
      <c r="D41" s="587">
        <v>2249612.29</v>
      </c>
      <c r="E41" s="587">
        <v>1269493.03</v>
      </c>
      <c r="F41" s="587">
        <v>14404063.75</v>
      </c>
      <c r="G41" s="587">
        <v>19039187.670000002</v>
      </c>
      <c r="H41" s="587">
        <v>15748566.710000001</v>
      </c>
      <c r="I41" s="587">
        <v>3299725.2600000002</v>
      </c>
      <c r="J41" s="591">
        <v>-40883.889999996871</v>
      </c>
      <c r="K41" s="415"/>
      <c r="L41" s="415"/>
      <c r="Q41" s="251"/>
      <c r="R41" s="251"/>
      <c r="S41" s="854"/>
      <c r="T41" s="243"/>
      <c r="U41" s="706"/>
      <c r="V41" s="251"/>
    </row>
    <row r="42" spans="2:22">
      <c r="B42" s="603" t="s">
        <v>515</v>
      </c>
      <c r="C42" s="587">
        <v>1121004.05</v>
      </c>
      <c r="D42" s="587">
        <v>2254710.81</v>
      </c>
      <c r="E42" s="587">
        <v>1277940.93</v>
      </c>
      <c r="F42" s="587">
        <v>14378941.720000001</v>
      </c>
      <c r="G42" s="587">
        <v>19029255.27</v>
      </c>
      <c r="H42" s="587">
        <v>15732060.390000001</v>
      </c>
      <c r="I42" s="587">
        <v>3303217.72</v>
      </c>
      <c r="J42" s="591">
        <v>-9932.4000000022352</v>
      </c>
      <c r="K42" s="415"/>
      <c r="L42" s="415"/>
      <c r="Q42" s="251"/>
      <c r="R42" s="251"/>
      <c r="S42" s="854"/>
      <c r="T42" s="243"/>
      <c r="U42" s="706"/>
      <c r="V42" s="251"/>
    </row>
    <row r="43" spans="2:22">
      <c r="B43" s="603" t="s">
        <v>516</v>
      </c>
      <c r="C43" s="587">
        <v>1116653.8</v>
      </c>
      <c r="D43" s="587">
        <v>2261235.92</v>
      </c>
      <c r="E43" s="587">
        <v>1284963.8500000001</v>
      </c>
      <c r="F43" s="587">
        <v>14401538.27</v>
      </c>
      <c r="G43" s="587">
        <v>19069481.859999999</v>
      </c>
      <c r="H43" s="587">
        <v>15765059.029999999</v>
      </c>
      <c r="I43" s="587">
        <v>3307601.52</v>
      </c>
      <c r="J43" s="591">
        <v>40226.589999999851</v>
      </c>
      <c r="K43" s="415"/>
      <c r="L43" s="415"/>
      <c r="Q43" s="251"/>
      <c r="R43" s="251"/>
      <c r="S43" s="854"/>
      <c r="T43" s="243"/>
      <c r="U43" s="706"/>
      <c r="V43" s="251"/>
    </row>
    <row r="44" spans="2:22">
      <c r="B44" s="603" t="s">
        <v>517</v>
      </c>
      <c r="C44" s="587">
        <v>1119272.48</v>
      </c>
      <c r="D44" s="587">
        <v>2267032.92</v>
      </c>
      <c r="E44" s="587">
        <v>1289171.0900000001</v>
      </c>
      <c r="F44" s="587">
        <v>14583933.59</v>
      </c>
      <c r="G44" s="587">
        <v>19264238.100000001</v>
      </c>
      <c r="H44" s="587">
        <v>15951422.43</v>
      </c>
      <c r="I44" s="587">
        <v>3312737.13</v>
      </c>
      <c r="J44" s="591">
        <v>194756.24000000209</v>
      </c>
      <c r="K44" s="415"/>
      <c r="L44" s="415"/>
      <c r="Q44" s="251"/>
      <c r="R44" s="251"/>
      <c r="S44" s="854"/>
      <c r="T44" s="243"/>
      <c r="U44" s="706"/>
      <c r="V44" s="251"/>
    </row>
    <row r="45" spans="2:22">
      <c r="B45" s="603" t="s">
        <v>518</v>
      </c>
      <c r="C45" s="587">
        <v>1116091.9100000001</v>
      </c>
      <c r="D45" s="587">
        <v>2272522.21</v>
      </c>
      <c r="E45" s="587">
        <v>1293405.32</v>
      </c>
      <c r="F45" s="587">
        <v>14684955.99</v>
      </c>
      <c r="G45" s="587">
        <v>19370362.289999999</v>
      </c>
      <c r="H45" s="587">
        <v>16044370.609999999</v>
      </c>
      <c r="I45" s="587">
        <v>3320631.68</v>
      </c>
      <c r="J45" s="591">
        <v>106124.18999999762</v>
      </c>
      <c r="K45" s="415"/>
      <c r="L45" s="415"/>
      <c r="Q45" s="251"/>
      <c r="R45" s="251"/>
      <c r="S45" s="854"/>
      <c r="T45" s="243"/>
      <c r="U45" s="706"/>
      <c r="V45" s="251"/>
    </row>
    <row r="46" spans="2:22">
      <c r="B46" s="603" t="s">
        <v>519</v>
      </c>
      <c r="C46" s="587">
        <v>1113572.28</v>
      </c>
      <c r="D46" s="587">
        <v>2279460.21</v>
      </c>
      <c r="E46" s="587">
        <v>1301179.76</v>
      </c>
      <c r="F46" s="587">
        <v>14783953.4</v>
      </c>
      <c r="G46" s="587">
        <v>19495251.620000001</v>
      </c>
      <c r="H46" s="587">
        <v>16155424.07</v>
      </c>
      <c r="I46" s="587">
        <v>3328172.6</v>
      </c>
      <c r="J46" s="591">
        <v>124889.33000000194</v>
      </c>
      <c r="K46" s="415"/>
      <c r="L46" s="415"/>
      <c r="Q46" s="251"/>
      <c r="R46" s="251"/>
      <c r="S46" s="854"/>
      <c r="T46" s="243"/>
      <c r="U46" s="706"/>
      <c r="V46" s="251"/>
    </row>
    <row r="47" spans="2:22">
      <c r="B47" s="603" t="s">
        <v>520</v>
      </c>
      <c r="C47" s="587">
        <v>1107899.3800000001</v>
      </c>
      <c r="D47" s="587">
        <v>2283033.8000000003</v>
      </c>
      <c r="E47" s="587">
        <v>1303724.8</v>
      </c>
      <c r="F47" s="587">
        <v>14867173.5</v>
      </c>
      <c r="G47" s="587">
        <v>19573762.98</v>
      </c>
      <c r="H47" s="587">
        <v>16232173.640000001</v>
      </c>
      <c r="I47" s="587">
        <v>3331720.67</v>
      </c>
      <c r="J47" s="591">
        <v>78511.359999999404</v>
      </c>
      <c r="K47" s="701">
        <v>1.050061361552368E-2</v>
      </c>
      <c r="L47" s="415"/>
      <c r="Q47" s="251"/>
      <c r="R47" s="251"/>
      <c r="S47" s="854"/>
      <c r="T47" s="243"/>
      <c r="U47" s="706"/>
      <c r="V47" s="251"/>
    </row>
    <row r="48" spans="2:22">
      <c r="B48" s="603" t="s">
        <v>521</v>
      </c>
      <c r="C48" s="587">
        <v>1110423.3500000001</v>
      </c>
      <c r="D48" s="587">
        <v>2287104.36</v>
      </c>
      <c r="E48" s="587">
        <v>1303435.06</v>
      </c>
      <c r="F48" s="587">
        <v>14948712.57</v>
      </c>
      <c r="G48" s="587">
        <v>19648519.309999999</v>
      </c>
      <c r="H48" s="587">
        <v>16307175.02</v>
      </c>
      <c r="I48" s="587">
        <v>3335512.73</v>
      </c>
      <c r="J48" s="591">
        <v>74756.329999998212</v>
      </c>
      <c r="K48" s="701">
        <v>7.8617959381843683E-3</v>
      </c>
      <c r="L48" s="415"/>
      <c r="Q48" s="251"/>
      <c r="R48" s="251"/>
      <c r="S48" s="854"/>
      <c r="T48" s="248"/>
      <c r="U48" s="706"/>
      <c r="V48" s="251"/>
    </row>
    <row r="49" spans="2:22">
      <c r="B49" s="601" t="s">
        <v>522</v>
      </c>
      <c r="C49" s="411">
        <v>1104872.8</v>
      </c>
      <c r="D49" s="411">
        <v>2295346.8200000003</v>
      </c>
      <c r="E49" s="411">
        <v>1306799.21</v>
      </c>
      <c r="F49" s="411">
        <v>15074196.460000001</v>
      </c>
      <c r="G49" s="411">
        <v>19786943.969999999</v>
      </c>
      <c r="H49" s="411">
        <v>16442058.57</v>
      </c>
      <c r="I49" s="411">
        <v>3341064.54</v>
      </c>
      <c r="J49" s="590">
        <v>138424.66000000015</v>
      </c>
      <c r="K49" s="701">
        <v>1.0891160285215529E-2</v>
      </c>
      <c r="L49" s="415"/>
      <c r="Q49" s="251"/>
      <c r="R49" s="251"/>
      <c r="S49" s="251"/>
      <c r="T49" s="251"/>
      <c r="U49" s="251"/>
      <c r="V49" s="251"/>
    </row>
    <row r="50" spans="2:22">
      <c r="B50" s="603" t="s">
        <v>523</v>
      </c>
      <c r="C50" s="587">
        <v>1100546.3999999999</v>
      </c>
      <c r="D50" s="587">
        <v>2300931.38</v>
      </c>
      <c r="E50" s="587">
        <v>1313646.23</v>
      </c>
      <c r="F50" s="587">
        <v>15134927.66</v>
      </c>
      <c r="G50" s="587">
        <v>19839102.23</v>
      </c>
      <c r="H50" s="587">
        <v>16494588.039999999</v>
      </c>
      <c r="I50" s="587">
        <v>3345941.84</v>
      </c>
      <c r="J50" s="591">
        <v>52158.260000001639</v>
      </c>
      <c r="K50" s="701">
        <v>9.6996072321340332E-3</v>
      </c>
      <c r="L50" s="415"/>
      <c r="Q50" s="251"/>
      <c r="R50" s="251"/>
      <c r="S50" s="251"/>
      <c r="T50" s="251"/>
      <c r="U50" s="251"/>
      <c r="V50" s="251"/>
    </row>
    <row r="51" spans="2:22">
      <c r="B51" s="410">
        <v>2022</v>
      </c>
      <c r="C51" s="413"/>
      <c r="D51" s="413"/>
      <c r="E51" s="413"/>
      <c r="F51" s="413"/>
      <c r="G51" s="413"/>
      <c r="H51" s="413"/>
      <c r="I51" s="413"/>
      <c r="J51" s="412"/>
      <c r="K51" s="701"/>
      <c r="L51" s="415"/>
      <c r="Q51" s="251"/>
      <c r="R51" s="251"/>
      <c r="S51" s="251"/>
      <c r="T51" s="251"/>
      <c r="U51" s="251"/>
      <c r="V51" s="251"/>
    </row>
    <row r="52" spans="2:22">
      <c r="B52" s="603" t="s">
        <v>512</v>
      </c>
      <c r="C52" s="587">
        <v>1095607.6798145021</v>
      </c>
      <c r="D52" s="587">
        <v>2307143.6739767659</v>
      </c>
      <c r="E52" s="587">
        <v>1322353.93</v>
      </c>
      <c r="F52" s="587">
        <v>15195226.720000001</v>
      </c>
      <c r="G52" s="587">
        <v>19896755.190000001</v>
      </c>
      <c r="H52" s="587">
        <v>16554707.82</v>
      </c>
      <c r="I52" s="587">
        <v>3349244.6436784924</v>
      </c>
      <c r="J52" s="591">
        <v>57652.960000000894</v>
      </c>
      <c r="K52" s="701">
        <v>2.9060266604614693E-3</v>
      </c>
      <c r="L52" s="701"/>
      <c r="Q52" s="251"/>
      <c r="R52" s="251"/>
      <c r="S52" s="251"/>
      <c r="T52" s="251"/>
      <c r="U52" s="251"/>
      <c r="V52" s="251"/>
    </row>
    <row r="53" spans="2:22">
      <c r="B53" s="603" t="s">
        <v>513</v>
      </c>
      <c r="C53" s="587">
        <v>1085220.2</v>
      </c>
      <c r="D53" s="587">
        <v>2313865.2799999998</v>
      </c>
      <c r="E53" s="587">
        <v>1325637.53</v>
      </c>
      <c r="F53" s="587">
        <v>15215732.369999999</v>
      </c>
      <c r="G53" s="587">
        <v>19934480.940000001</v>
      </c>
      <c r="H53" s="587">
        <v>16595099.35</v>
      </c>
      <c r="I53" s="587">
        <v>3350409</v>
      </c>
      <c r="J53" s="591">
        <v>37725.75</v>
      </c>
      <c r="K53" s="701">
        <v>1.8960754977255245E-3</v>
      </c>
      <c r="L53" s="701"/>
      <c r="Q53" s="251"/>
      <c r="R53" s="251"/>
      <c r="S53" s="251"/>
      <c r="T53" s="251"/>
      <c r="U53" s="251"/>
      <c r="V53" s="251"/>
    </row>
    <row r="54" spans="2:22">
      <c r="B54" s="603" t="s">
        <v>514</v>
      </c>
      <c r="C54" s="587">
        <v>1091973</v>
      </c>
      <c r="D54" s="587">
        <v>2318680</v>
      </c>
      <c r="E54" s="587">
        <v>1322037</v>
      </c>
      <c r="F54" s="587">
        <v>15231064</v>
      </c>
      <c r="G54" s="587">
        <v>19958479</v>
      </c>
      <c r="H54" s="587">
        <v>16622881.93</v>
      </c>
      <c r="I54" s="587">
        <v>3345701.03</v>
      </c>
      <c r="J54" s="591">
        <v>23998.059999998659</v>
      </c>
      <c r="K54" s="701">
        <v>1.2038467453570068E-3</v>
      </c>
      <c r="L54" s="701"/>
    </row>
    <row r="55" spans="2:22">
      <c r="B55" s="603" t="s">
        <v>515</v>
      </c>
      <c r="C55" s="587">
        <v>1087811.1599999999</v>
      </c>
      <c r="D55" s="587">
        <v>2318773.2999999998</v>
      </c>
      <c r="E55" s="587">
        <v>1316155.72</v>
      </c>
      <c r="F55" s="587">
        <v>15273184.609999999</v>
      </c>
      <c r="G55" s="587">
        <v>19991723.440000001</v>
      </c>
      <c r="H55" s="587">
        <v>16655217.210000001</v>
      </c>
      <c r="I55" s="587">
        <v>3342816.49</v>
      </c>
      <c r="J55" s="591">
        <v>33244.440000001341</v>
      </c>
      <c r="K55" s="701">
        <v>1.665680035036754E-3</v>
      </c>
      <c r="L55" s="701"/>
    </row>
    <row r="56" spans="2:22">
      <c r="B56" s="603" t="s">
        <v>516</v>
      </c>
      <c r="C56" s="587">
        <v>1082087.83</v>
      </c>
      <c r="D56" s="587">
        <v>2320719.5499999998</v>
      </c>
      <c r="E56" s="587">
        <v>1321614.08</v>
      </c>
      <c r="F56" s="587">
        <v>15297231.73</v>
      </c>
      <c r="G56" s="587">
        <v>20025089.239999998</v>
      </c>
      <c r="H56" s="587">
        <v>16684638.52</v>
      </c>
      <c r="I56" s="587">
        <v>3342837.97</v>
      </c>
      <c r="J56" s="591">
        <v>33365.79999999702</v>
      </c>
      <c r="K56" s="701">
        <v>1.6689806709329069E-3</v>
      </c>
      <c r="L56" s="701"/>
    </row>
    <row r="57" spans="2:22">
      <c r="B57" s="603" t="s">
        <v>517</v>
      </c>
      <c r="C57" s="587">
        <v>1083236.83</v>
      </c>
      <c r="D57" s="587">
        <v>2323049.31</v>
      </c>
      <c r="E57" s="587">
        <v>1325715.33</v>
      </c>
      <c r="F57" s="587">
        <v>15364813.07</v>
      </c>
      <c r="G57" s="587">
        <v>20102037.489999998</v>
      </c>
      <c r="H57" s="587">
        <v>16758312.75</v>
      </c>
      <c r="I57" s="587">
        <v>3342860.87</v>
      </c>
      <c r="J57" s="591">
        <v>76948.25</v>
      </c>
      <c r="K57" s="701">
        <v>3.8425921142111186E-3</v>
      </c>
      <c r="L57" s="701"/>
    </row>
    <row r="58" spans="2:22">
      <c r="B58" s="603" t="s">
        <v>518</v>
      </c>
      <c r="C58" s="587">
        <v>1078311</v>
      </c>
      <c r="D58" s="587">
        <v>2323919</v>
      </c>
      <c r="E58" s="587">
        <v>1327251</v>
      </c>
      <c r="F58" s="587">
        <v>15374615</v>
      </c>
      <c r="G58" s="587">
        <v>20111141</v>
      </c>
      <c r="H58" s="587">
        <v>16766230</v>
      </c>
      <c r="I58" s="587">
        <v>3338439.02</v>
      </c>
      <c r="J58" s="591">
        <v>9103.5100000016391</v>
      </c>
      <c r="K58" s="701">
        <v>4.5286503940356049E-4</v>
      </c>
      <c r="L58" s="701"/>
    </row>
    <row r="59" spans="2:22">
      <c r="B59" s="603" t="s">
        <v>519</v>
      </c>
      <c r="C59" s="587">
        <v>1077337.18</v>
      </c>
      <c r="D59" s="587">
        <v>2332357</v>
      </c>
      <c r="E59" s="587">
        <v>1340995.75</v>
      </c>
      <c r="F59" s="587">
        <v>15401320.57</v>
      </c>
      <c r="G59" s="587">
        <v>20173276.629999999</v>
      </c>
      <c r="H59" s="587">
        <v>16821367.82</v>
      </c>
      <c r="I59" s="587">
        <v>3339945.68</v>
      </c>
      <c r="J59" s="591">
        <v>62135.629999998957</v>
      </c>
      <c r="K59" s="701">
        <v>3.0896123695816069E-3</v>
      </c>
      <c r="L59" s="701"/>
    </row>
    <row r="60" spans="2:22">
      <c r="B60" s="603" t="s">
        <v>520</v>
      </c>
      <c r="C60" s="587">
        <v>1074315.22</v>
      </c>
      <c r="D60" s="587">
        <v>2330349.21</v>
      </c>
      <c r="E60" s="587">
        <v>1342350.21</v>
      </c>
      <c r="F60" s="587">
        <v>15463902.51</v>
      </c>
      <c r="G60" s="587">
        <v>20224355.140000001</v>
      </c>
      <c r="H60" s="587">
        <v>16872790.129999999</v>
      </c>
      <c r="I60" s="587">
        <v>3341630.52</v>
      </c>
      <c r="J60" s="591">
        <v>51078.510000001639</v>
      </c>
      <c r="K60" s="701">
        <v>2.5319887758858961E-3</v>
      </c>
      <c r="L60" s="701"/>
      <c r="M60" s="833"/>
    </row>
    <row r="61" spans="2:22">
      <c r="B61" s="603" t="s">
        <v>521</v>
      </c>
      <c r="C61" s="587">
        <v>1067426.92</v>
      </c>
      <c r="D61" s="587">
        <v>2331855.3199999998</v>
      </c>
      <c r="E61" s="587">
        <v>1346108.02</v>
      </c>
      <c r="F61" s="587">
        <v>15495143.68</v>
      </c>
      <c r="G61" s="587">
        <v>20240450.329999998</v>
      </c>
      <c r="H61" s="587">
        <v>16890950.649999999</v>
      </c>
      <c r="I61" s="587">
        <v>3343299.77</v>
      </c>
      <c r="J61" s="591">
        <v>16095.189999997616</v>
      </c>
      <c r="K61" s="701">
        <v>7.9583204945632424E-4</v>
      </c>
      <c r="L61" s="701"/>
    </row>
    <row r="62" spans="2:22">
      <c r="B62" s="601" t="s">
        <v>522</v>
      </c>
      <c r="C62" s="411">
        <v>1065121.71</v>
      </c>
      <c r="D62" s="411">
        <v>2334476.5099999998</v>
      </c>
      <c r="E62" s="411">
        <v>1351681.43</v>
      </c>
      <c r="F62" s="411">
        <v>15561862.5</v>
      </c>
      <c r="G62" s="411">
        <v>20319145.780000001</v>
      </c>
      <c r="H62" s="411">
        <v>16970419.09</v>
      </c>
      <c r="I62" s="411">
        <v>3344903.07</v>
      </c>
      <c r="J62" s="590">
        <v>78695.45000000298</v>
      </c>
      <c r="K62" s="701">
        <v>3.8880286118616603E-3</v>
      </c>
      <c r="L62" s="701"/>
    </row>
    <row r="63" spans="2:22">
      <c r="B63" s="603" t="s">
        <v>523</v>
      </c>
      <c r="C63" s="589"/>
      <c r="D63" s="589"/>
      <c r="E63" s="589"/>
      <c r="F63" s="589"/>
      <c r="G63" s="589"/>
      <c r="H63" s="589"/>
      <c r="I63" s="589"/>
      <c r="J63" s="588"/>
      <c r="K63" s="701" t="s">
        <v>439</v>
      </c>
      <c r="L63" s="701"/>
    </row>
    <row r="64" spans="2:22">
      <c r="B64" s="414"/>
      <c r="C64" s="413"/>
      <c r="D64" s="413"/>
      <c r="E64" s="413"/>
      <c r="F64" s="413"/>
      <c r="G64" s="413"/>
      <c r="H64" s="413"/>
      <c r="I64" s="413"/>
      <c r="J64" s="412"/>
      <c r="K64" s="401"/>
      <c r="L64" s="701"/>
    </row>
    <row r="65" spans="2:12">
      <c r="B65" s="414"/>
      <c r="C65" s="413"/>
      <c r="D65" s="413"/>
      <c r="E65" s="413"/>
      <c r="F65" s="413"/>
      <c r="G65" s="413"/>
      <c r="H65" s="413"/>
      <c r="I65" s="413"/>
      <c r="J65" s="412"/>
      <c r="K65" s="401"/>
      <c r="L65" s="701"/>
    </row>
    <row r="66" spans="2:12">
      <c r="B66" s="414"/>
      <c r="C66" s="413"/>
      <c r="D66" s="413"/>
      <c r="E66" s="413"/>
      <c r="F66" s="413"/>
      <c r="G66" s="413"/>
      <c r="H66" s="413"/>
      <c r="I66" s="413"/>
      <c r="J66" s="412"/>
      <c r="K66" s="401"/>
      <c r="L66" s="701"/>
    </row>
    <row r="67" spans="2:12">
      <c r="B67" s="416"/>
      <c r="C67" s="417"/>
      <c r="D67" s="417"/>
      <c r="E67" s="417"/>
      <c r="F67" s="417"/>
      <c r="G67" s="418"/>
      <c r="H67" s="417"/>
      <c r="I67" s="417"/>
      <c r="J67" s="419"/>
      <c r="K67" s="401"/>
      <c r="L67" s="401"/>
    </row>
    <row r="68" spans="2:12" ht="15" customHeight="1">
      <c r="B68" s="855"/>
      <c r="C68" s="855"/>
      <c r="D68" s="855"/>
      <c r="E68" s="855"/>
      <c r="F68" s="855"/>
      <c r="G68" s="855"/>
      <c r="H68" s="855"/>
      <c r="I68" s="855"/>
      <c r="J68" s="855"/>
    </row>
    <row r="69" spans="2:12">
      <c r="B69" s="856"/>
      <c r="C69" s="856"/>
      <c r="D69" s="856"/>
      <c r="E69" s="856"/>
      <c r="F69" s="856"/>
      <c r="G69" s="856"/>
      <c r="H69" s="856"/>
      <c r="I69" s="856"/>
      <c r="J69" s="856"/>
    </row>
    <row r="70" spans="2:12" ht="12.75" customHeight="1">
      <c r="B70" s="856"/>
      <c r="C70" s="856"/>
      <c r="D70" s="856"/>
      <c r="E70" s="856"/>
      <c r="F70" s="856"/>
      <c r="G70" s="856"/>
      <c r="H70" s="856"/>
      <c r="I70" s="856"/>
      <c r="J70" s="856"/>
    </row>
    <row r="71" spans="2:12" ht="12.75" customHeight="1">
      <c r="B71" s="584"/>
      <c r="C71" s="584"/>
      <c r="D71" s="584"/>
      <c r="E71" s="584"/>
      <c r="F71" s="584"/>
      <c r="G71" s="584"/>
      <c r="H71" s="584"/>
      <c r="I71" s="584"/>
      <c r="J71" s="371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C98" sqref="C98"/>
    </sheetView>
  </sheetViews>
  <sheetFormatPr baseColWidth="10" defaultRowHeight="15"/>
  <cols>
    <col min="1" max="1" width="3.28515625" style="100" customWidth="1"/>
    <col min="2" max="2" width="11.42578125" style="353" customWidth="1"/>
    <col min="3" max="3" width="95.42578125" style="352" customWidth="1"/>
    <col min="4" max="4" width="17.28515625" style="352" customWidth="1"/>
    <col min="5" max="5" width="12.7109375" style="20" customWidth="1"/>
    <col min="6" max="6" width="8.5703125" style="356" customWidth="1"/>
    <col min="7" max="16384" width="11.42578125" style="352"/>
  </cols>
  <sheetData>
    <row r="1" spans="1:39" s="350" customFormat="1" ht="26.25">
      <c r="A1" s="100"/>
      <c r="B1" s="348"/>
      <c r="C1" s="219"/>
      <c r="D1" s="219"/>
      <c r="E1" s="219"/>
      <c r="F1" s="349"/>
    </row>
    <row r="2" spans="1:39" s="350" customFormat="1" ht="31.5" customHeight="1">
      <c r="A2" s="213"/>
      <c r="B2" s="863" t="s">
        <v>529</v>
      </c>
      <c r="C2" s="863"/>
      <c r="D2" s="448"/>
      <c r="E2" s="864" t="s">
        <v>278</v>
      </c>
      <c r="F2" s="865"/>
    </row>
    <row r="3" spans="1:39" s="350" customFormat="1" ht="38.25" customHeight="1">
      <c r="A3" s="213"/>
      <c r="B3" s="596" t="s">
        <v>289</v>
      </c>
      <c r="C3" s="597" t="s">
        <v>481</v>
      </c>
      <c r="D3" s="592" t="s">
        <v>571</v>
      </c>
      <c r="E3" s="593" t="s">
        <v>7</v>
      </c>
      <c r="F3" s="593" t="s">
        <v>8</v>
      </c>
    </row>
    <row r="4" spans="1:39" s="351" customFormat="1" ht="18" customHeight="1">
      <c r="A4" s="214"/>
      <c r="B4" s="599" t="s">
        <v>198</v>
      </c>
      <c r="C4" s="600" t="s">
        <v>290</v>
      </c>
      <c r="D4" s="832">
        <v>306645.7100294361</v>
      </c>
      <c r="E4" s="811">
        <v>-364.53855541208759</v>
      </c>
      <c r="F4" s="812">
        <v>-1.1873823661991967E-3</v>
      </c>
      <c r="H4" s="762"/>
      <c r="I4" s="762"/>
      <c r="J4" s="762"/>
      <c r="K4" s="762"/>
      <c r="L4" s="762"/>
      <c r="M4" s="762"/>
      <c r="N4" s="762"/>
      <c r="O4" s="762"/>
      <c r="P4" s="762"/>
      <c r="Q4" s="762"/>
      <c r="R4" s="762"/>
      <c r="S4" s="762"/>
      <c r="T4" s="762"/>
      <c r="U4" s="762"/>
      <c r="V4" s="762"/>
      <c r="W4" s="762"/>
      <c r="X4" s="762"/>
      <c r="Y4" s="762"/>
      <c r="Z4" s="762"/>
      <c r="AA4" s="762"/>
      <c r="AB4" s="762"/>
      <c r="AC4" s="762"/>
      <c r="AD4" s="762"/>
      <c r="AE4" s="762"/>
      <c r="AF4" s="762"/>
      <c r="AG4" s="762"/>
      <c r="AH4" s="762"/>
      <c r="AI4" s="762"/>
      <c r="AJ4" s="762"/>
      <c r="AK4" s="762"/>
      <c r="AL4" s="762"/>
      <c r="AM4" s="762"/>
    </row>
    <row r="5" spans="1:39">
      <c r="B5" s="599" t="s">
        <v>199</v>
      </c>
      <c r="C5" s="600" t="s">
        <v>291</v>
      </c>
      <c r="D5" s="832">
        <v>31498.864190490847</v>
      </c>
      <c r="E5" s="811">
        <v>339.20498355481686</v>
      </c>
      <c r="F5" s="812">
        <v>1.088602995630028E-2</v>
      </c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</row>
    <row r="6" spans="1:39">
      <c r="B6" s="599" t="s">
        <v>200</v>
      </c>
      <c r="C6" s="600" t="s">
        <v>292</v>
      </c>
      <c r="D6" s="832">
        <v>2755.9954130323249</v>
      </c>
      <c r="E6" s="811">
        <v>-34.81145389031326</v>
      </c>
      <c r="F6" s="812">
        <v>-1.2473616251596487E-2</v>
      </c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2"/>
      <c r="V6" s="762"/>
      <c r="W6" s="762"/>
      <c r="X6" s="762"/>
      <c r="Y6" s="762"/>
      <c r="Z6" s="762"/>
      <c r="AA6" s="762"/>
      <c r="AB6" s="762"/>
      <c r="AC6" s="762"/>
      <c r="AD6" s="762"/>
      <c r="AE6" s="762"/>
      <c r="AF6" s="762"/>
      <c r="AG6" s="762"/>
      <c r="AH6" s="762"/>
      <c r="AI6" s="762"/>
      <c r="AJ6" s="762"/>
      <c r="AK6" s="762"/>
      <c r="AL6" s="762"/>
      <c r="AM6" s="762"/>
    </row>
    <row r="7" spans="1:39">
      <c r="B7" s="599" t="s">
        <v>201</v>
      </c>
      <c r="C7" s="600" t="s">
        <v>293</v>
      </c>
      <c r="D7" s="832">
        <v>111.38095259351145</v>
      </c>
      <c r="E7" s="811">
        <v>1.4610622305021508</v>
      </c>
      <c r="F7" s="812">
        <v>1.3292064117576885E-2</v>
      </c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2"/>
      <c r="V7" s="762"/>
      <c r="W7" s="762"/>
      <c r="X7" s="762"/>
      <c r="Y7" s="762"/>
      <c r="Z7" s="762"/>
      <c r="AA7" s="762"/>
      <c r="AB7" s="762"/>
      <c r="AC7" s="762"/>
      <c r="AD7" s="762"/>
      <c r="AE7" s="762"/>
      <c r="AF7" s="762"/>
      <c r="AG7" s="762"/>
      <c r="AH7" s="762"/>
      <c r="AI7" s="762"/>
      <c r="AJ7" s="762"/>
      <c r="AK7" s="762"/>
      <c r="AL7" s="762"/>
      <c r="AM7" s="762"/>
    </row>
    <row r="8" spans="1:39">
      <c r="B8" s="599" t="s">
        <v>437</v>
      </c>
      <c r="C8" s="600" t="s">
        <v>294</v>
      </c>
      <c r="D8" s="832">
        <v>153.19047612358077</v>
      </c>
      <c r="E8" s="811">
        <v>-0.97295130307293221</v>
      </c>
      <c r="F8" s="812">
        <v>-6.3111680851531959E-3</v>
      </c>
      <c r="H8" s="762"/>
      <c r="I8" s="762"/>
      <c r="J8" s="762"/>
      <c r="K8" s="762"/>
      <c r="L8" s="762"/>
      <c r="M8" s="762"/>
      <c r="N8" s="762"/>
      <c r="O8" s="762"/>
      <c r="P8" s="762"/>
      <c r="Q8" s="762"/>
      <c r="R8" s="762"/>
      <c r="S8" s="762"/>
      <c r="T8" s="762"/>
      <c r="U8" s="762"/>
      <c r="V8" s="762"/>
      <c r="W8" s="762"/>
      <c r="X8" s="762"/>
      <c r="Y8" s="762"/>
      <c r="Z8" s="762"/>
      <c r="AA8" s="762"/>
      <c r="AB8" s="762"/>
      <c r="AC8" s="762"/>
      <c r="AD8" s="762"/>
      <c r="AE8" s="762"/>
      <c r="AF8" s="762"/>
      <c r="AG8" s="762"/>
      <c r="AH8" s="762"/>
      <c r="AI8" s="762"/>
      <c r="AJ8" s="762"/>
      <c r="AK8" s="762"/>
      <c r="AL8" s="762"/>
      <c r="AM8" s="762"/>
    </row>
    <row r="9" spans="1:39">
      <c r="B9" s="599" t="s">
        <v>202</v>
      </c>
      <c r="C9" s="600" t="s">
        <v>295</v>
      </c>
      <c r="D9" s="832">
        <v>3382.5714229573405</v>
      </c>
      <c r="E9" s="811">
        <v>-50.486559264147218</v>
      </c>
      <c r="F9" s="813">
        <v>-1.4706002498529935E-2</v>
      </c>
      <c r="H9" s="762"/>
      <c r="I9" s="762"/>
      <c r="J9" s="762"/>
      <c r="K9" s="762"/>
      <c r="L9" s="762"/>
      <c r="M9" s="762"/>
      <c r="N9" s="762"/>
      <c r="O9" s="762"/>
      <c r="P9" s="762"/>
      <c r="Q9" s="762"/>
      <c r="R9" s="762"/>
      <c r="S9" s="762"/>
      <c r="T9" s="762"/>
      <c r="U9" s="762"/>
      <c r="V9" s="762"/>
      <c r="W9" s="762"/>
      <c r="X9" s="762"/>
      <c r="Y9" s="762"/>
      <c r="Z9" s="762"/>
      <c r="AA9" s="762"/>
      <c r="AB9" s="762"/>
      <c r="AC9" s="762"/>
      <c r="AD9" s="762"/>
      <c r="AE9" s="762"/>
      <c r="AF9" s="762"/>
      <c r="AG9" s="762"/>
      <c r="AH9" s="762"/>
      <c r="AI9" s="762"/>
      <c r="AJ9" s="762"/>
      <c r="AK9" s="762"/>
      <c r="AL9" s="762"/>
      <c r="AM9" s="762"/>
    </row>
    <row r="10" spans="1:39">
      <c r="B10" s="599" t="s">
        <v>203</v>
      </c>
      <c r="C10" s="600" t="s">
        <v>296</v>
      </c>
      <c r="D10" s="832">
        <v>16109.757474434871</v>
      </c>
      <c r="E10" s="811">
        <v>-23.296553127182051</v>
      </c>
      <c r="F10" s="812">
        <v>-1.4440262263661907E-3</v>
      </c>
      <c r="H10" s="762"/>
      <c r="I10" s="762"/>
      <c r="J10" s="762"/>
      <c r="K10" s="762"/>
      <c r="L10" s="762"/>
      <c r="M10" s="762"/>
      <c r="N10" s="762"/>
      <c r="O10" s="762"/>
      <c r="P10" s="762"/>
      <c r="Q10" s="762"/>
      <c r="R10" s="762"/>
      <c r="S10" s="762"/>
      <c r="T10" s="762"/>
      <c r="U10" s="762"/>
      <c r="V10" s="762"/>
      <c r="W10" s="762"/>
      <c r="X10" s="762"/>
      <c r="Y10" s="762"/>
      <c r="Z10" s="762"/>
      <c r="AA10" s="762"/>
      <c r="AB10" s="762"/>
      <c r="AC10" s="762"/>
      <c r="AD10" s="762"/>
      <c r="AE10" s="762"/>
      <c r="AF10" s="762"/>
      <c r="AG10" s="762"/>
      <c r="AH10" s="762"/>
      <c r="AI10" s="762"/>
      <c r="AJ10" s="762"/>
      <c r="AK10" s="762"/>
      <c r="AL10" s="762"/>
      <c r="AM10" s="762"/>
    </row>
    <row r="11" spans="1:39">
      <c r="B11" s="599" t="s">
        <v>204</v>
      </c>
      <c r="C11" s="600" t="s">
        <v>297</v>
      </c>
      <c r="D11" s="832">
        <v>1350.8314215983376</v>
      </c>
      <c r="E11" s="811">
        <v>-143.45088014241719</v>
      </c>
      <c r="F11" s="812">
        <v>-9.5999852220229775E-2</v>
      </c>
      <c r="H11" s="762"/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2"/>
      <c r="V11" s="762"/>
      <c r="W11" s="762"/>
      <c r="X11" s="762"/>
      <c r="Y11" s="762"/>
      <c r="Z11" s="762"/>
      <c r="AA11" s="762"/>
      <c r="AB11" s="762"/>
      <c r="AC11" s="762"/>
      <c r="AD11" s="762"/>
      <c r="AE11" s="762"/>
      <c r="AF11" s="762"/>
      <c r="AG11" s="762"/>
      <c r="AH11" s="762"/>
      <c r="AI11" s="762"/>
      <c r="AJ11" s="762"/>
      <c r="AK11" s="762"/>
      <c r="AL11" s="762"/>
      <c r="AM11" s="762"/>
    </row>
    <row r="12" spans="1:39">
      <c r="B12" s="599" t="s">
        <v>192</v>
      </c>
      <c r="C12" s="600" t="s">
        <v>298</v>
      </c>
      <c r="D12" s="832">
        <v>410744.4319964968</v>
      </c>
      <c r="E12" s="811">
        <v>2594.5398649999406</v>
      </c>
      <c r="F12" s="812">
        <v>6.3568309462251893E-3</v>
      </c>
      <c r="H12" s="762"/>
      <c r="I12" s="762"/>
      <c r="J12" s="762"/>
      <c r="K12" s="762"/>
      <c r="L12" s="762"/>
      <c r="M12" s="762"/>
      <c r="N12" s="762"/>
      <c r="O12" s="762"/>
      <c r="P12" s="762"/>
      <c r="Q12" s="762"/>
      <c r="R12" s="762"/>
      <c r="S12" s="762"/>
      <c r="T12" s="762"/>
      <c r="U12" s="762"/>
      <c r="V12" s="762"/>
      <c r="W12" s="762"/>
      <c r="X12" s="762"/>
      <c r="Y12" s="762"/>
      <c r="Z12" s="762"/>
      <c r="AA12" s="762"/>
      <c r="AB12" s="762"/>
      <c r="AC12" s="762"/>
      <c r="AD12" s="762"/>
      <c r="AE12" s="762"/>
      <c r="AF12" s="762"/>
      <c r="AG12" s="762"/>
      <c r="AH12" s="762"/>
      <c r="AI12" s="762"/>
      <c r="AJ12" s="762"/>
      <c r="AK12" s="762"/>
      <c r="AL12" s="762"/>
      <c r="AM12" s="762"/>
    </row>
    <row r="13" spans="1:39">
      <c r="B13" s="599" t="s">
        <v>193</v>
      </c>
      <c r="C13" s="600" t="s">
        <v>299</v>
      </c>
      <c r="D13" s="832">
        <v>49125.563537956055</v>
      </c>
      <c r="E13" s="811">
        <v>-175.03975349687244</v>
      </c>
      <c r="F13" s="812">
        <v>-3.5504586518360082E-3</v>
      </c>
      <c r="H13" s="762"/>
      <c r="I13" s="762"/>
      <c r="J13" s="762"/>
      <c r="K13" s="762"/>
      <c r="L13" s="762"/>
      <c r="M13" s="762"/>
      <c r="N13" s="762"/>
      <c r="O13" s="762"/>
      <c r="P13" s="762"/>
      <c r="Q13" s="762"/>
      <c r="R13" s="762"/>
      <c r="S13" s="762"/>
      <c r="T13" s="762"/>
      <c r="U13" s="762"/>
      <c r="V13" s="762"/>
      <c r="W13" s="762"/>
      <c r="X13" s="762"/>
      <c r="Y13" s="762"/>
      <c r="Z13" s="762"/>
      <c r="AA13" s="762"/>
      <c r="AB13" s="762"/>
      <c r="AC13" s="762"/>
      <c r="AD13" s="762"/>
      <c r="AE13" s="762"/>
      <c r="AF13" s="762"/>
      <c r="AG13" s="762"/>
      <c r="AH13" s="762"/>
      <c r="AI13" s="762"/>
      <c r="AJ13" s="762"/>
      <c r="AK13" s="762"/>
      <c r="AL13" s="762"/>
      <c r="AM13" s="762"/>
    </row>
    <row r="14" spans="1:39">
      <c r="B14" s="599" t="s">
        <v>129</v>
      </c>
      <c r="C14" s="600" t="s">
        <v>300</v>
      </c>
      <c r="D14" s="832">
        <v>1581.4557592272311</v>
      </c>
      <c r="E14" s="811">
        <v>-40.185977787616139</v>
      </c>
      <c r="F14" s="812">
        <v>-2.4781045572736304E-2</v>
      </c>
      <c r="H14" s="762"/>
      <c r="I14" s="762"/>
      <c r="J14" s="762"/>
      <c r="K14" s="762"/>
      <c r="L14" s="762"/>
      <c r="M14" s="762"/>
      <c r="N14" s="762"/>
      <c r="O14" s="762"/>
      <c r="P14" s="762"/>
      <c r="Q14" s="762"/>
      <c r="R14" s="762"/>
      <c r="S14" s="762"/>
      <c r="T14" s="762"/>
      <c r="U14" s="762"/>
      <c r="V14" s="762"/>
      <c r="W14" s="762"/>
      <c r="X14" s="762"/>
      <c r="Y14" s="762"/>
      <c r="Z14" s="762"/>
      <c r="AA14" s="762"/>
      <c r="AB14" s="762"/>
      <c r="AC14" s="762"/>
      <c r="AD14" s="762"/>
      <c r="AE14" s="762"/>
      <c r="AF14" s="762"/>
      <c r="AG14" s="762"/>
      <c r="AH14" s="762"/>
      <c r="AI14" s="762"/>
      <c r="AJ14" s="762"/>
      <c r="AK14" s="762"/>
      <c r="AL14" s="762"/>
      <c r="AM14" s="762"/>
    </row>
    <row r="15" spans="1:39">
      <c r="B15" s="599" t="s">
        <v>130</v>
      </c>
      <c r="C15" s="600" t="s">
        <v>301</v>
      </c>
      <c r="D15" s="832">
        <v>46598.771900722008</v>
      </c>
      <c r="E15" s="811">
        <v>-301.75083647428983</v>
      </c>
      <c r="F15" s="812">
        <v>-6.4338480439787293E-3</v>
      </c>
      <c r="H15" s="762"/>
      <c r="I15" s="762"/>
      <c r="J15" s="762"/>
      <c r="K15" s="762"/>
      <c r="L15" s="762"/>
      <c r="M15" s="762"/>
      <c r="N15" s="762"/>
      <c r="O15" s="762"/>
      <c r="P15" s="762"/>
      <c r="Q15" s="762"/>
      <c r="R15" s="762"/>
      <c r="S15" s="762"/>
      <c r="T15" s="762"/>
      <c r="U15" s="762"/>
      <c r="V15" s="762"/>
      <c r="W15" s="762"/>
      <c r="X15" s="762"/>
      <c r="Y15" s="762"/>
      <c r="Z15" s="762"/>
      <c r="AA15" s="762"/>
      <c r="AB15" s="762"/>
      <c r="AC15" s="762"/>
      <c r="AD15" s="762"/>
      <c r="AE15" s="762"/>
      <c r="AF15" s="762"/>
      <c r="AG15" s="762"/>
      <c r="AH15" s="762"/>
      <c r="AI15" s="762"/>
      <c r="AJ15" s="762"/>
      <c r="AK15" s="762"/>
      <c r="AL15" s="762"/>
      <c r="AM15" s="762"/>
    </row>
    <row r="16" spans="1:39">
      <c r="B16" s="599" t="s">
        <v>122</v>
      </c>
      <c r="C16" s="600" t="s">
        <v>302</v>
      </c>
      <c r="D16" s="832">
        <v>45827.645215873104</v>
      </c>
      <c r="E16" s="811">
        <v>-507.10256802678487</v>
      </c>
      <c r="F16" s="812">
        <v>-1.0944325636385366E-2</v>
      </c>
      <c r="H16" s="762"/>
      <c r="I16" s="762"/>
      <c r="J16" s="762"/>
      <c r="K16" s="762"/>
      <c r="L16" s="762"/>
      <c r="M16" s="762"/>
      <c r="N16" s="762"/>
      <c r="O16" s="762"/>
      <c r="P16" s="762"/>
      <c r="Q16" s="762"/>
      <c r="R16" s="762"/>
      <c r="S16" s="762"/>
      <c r="T16" s="762"/>
      <c r="U16" s="762"/>
      <c r="V16" s="762"/>
      <c r="W16" s="762"/>
      <c r="X16" s="762"/>
      <c r="Y16" s="762"/>
      <c r="Z16" s="762"/>
      <c r="AA16" s="762"/>
      <c r="AB16" s="762"/>
      <c r="AC16" s="762"/>
      <c r="AD16" s="762"/>
      <c r="AE16" s="762"/>
      <c r="AF16" s="762"/>
      <c r="AG16" s="762"/>
      <c r="AH16" s="762"/>
      <c r="AI16" s="762"/>
      <c r="AJ16" s="762"/>
      <c r="AK16" s="762"/>
      <c r="AL16" s="762"/>
      <c r="AM16" s="762"/>
    </row>
    <row r="17" spans="2:39">
      <c r="B17" s="599" t="s">
        <v>125</v>
      </c>
      <c r="C17" s="600" t="s">
        <v>303</v>
      </c>
      <c r="D17" s="832">
        <v>41475.981089875502</v>
      </c>
      <c r="E17" s="811">
        <v>-1886.7057863768496</v>
      </c>
      <c r="F17" s="812">
        <v>-4.3509891159675962E-2</v>
      </c>
      <c r="H17" s="762"/>
      <c r="I17" s="762"/>
      <c r="J17" s="762"/>
      <c r="K17" s="762"/>
      <c r="L17" s="762"/>
      <c r="M17" s="762"/>
      <c r="N17" s="762"/>
      <c r="O17" s="762"/>
      <c r="P17" s="762"/>
      <c r="Q17" s="762"/>
      <c r="R17" s="762"/>
      <c r="S17" s="762"/>
      <c r="T17" s="762"/>
      <c r="U17" s="762"/>
      <c r="V17" s="762"/>
      <c r="W17" s="762"/>
      <c r="X17" s="762"/>
      <c r="Y17" s="762"/>
      <c r="Z17" s="762"/>
      <c r="AA17" s="762"/>
      <c r="AB17" s="762"/>
      <c r="AC17" s="762"/>
      <c r="AD17" s="762"/>
      <c r="AE17" s="762"/>
      <c r="AF17" s="762"/>
      <c r="AG17" s="762"/>
      <c r="AH17" s="762"/>
      <c r="AI17" s="762"/>
      <c r="AJ17" s="762"/>
      <c r="AK17" s="762"/>
      <c r="AL17" s="762"/>
      <c r="AM17" s="762"/>
    </row>
    <row r="18" spans="2:39">
      <c r="B18" s="599" t="s">
        <v>126</v>
      </c>
      <c r="C18" s="600" t="s">
        <v>304</v>
      </c>
      <c r="D18" s="832">
        <v>62424.262535367212</v>
      </c>
      <c r="E18" s="811">
        <v>-446.95243364061753</v>
      </c>
      <c r="F18" s="812">
        <v>-7.1090153715168691E-3</v>
      </c>
      <c r="H18" s="762"/>
      <c r="I18" s="762"/>
      <c r="J18" s="762"/>
      <c r="K18" s="762"/>
      <c r="L18" s="762"/>
      <c r="M18" s="762"/>
      <c r="N18" s="762"/>
      <c r="O18" s="762"/>
      <c r="P18" s="762"/>
      <c r="Q18" s="762"/>
      <c r="R18" s="762"/>
      <c r="S18" s="762"/>
      <c r="T18" s="762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762"/>
      <c r="AF18" s="762"/>
      <c r="AG18" s="762"/>
      <c r="AH18" s="762"/>
      <c r="AI18" s="762"/>
      <c r="AJ18" s="762"/>
      <c r="AK18" s="762"/>
      <c r="AL18" s="762"/>
      <c r="AM18" s="762"/>
    </row>
    <row r="19" spans="2:39">
      <c r="B19" s="599" t="s">
        <v>194</v>
      </c>
      <c r="C19" s="600" t="s">
        <v>305</v>
      </c>
      <c r="D19" s="832">
        <v>45895.843633854551</v>
      </c>
      <c r="E19" s="811">
        <v>11.211085847753566</v>
      </c>
      <c r="F19" s="812">
        <v>2.4433203940388282E-4</v>
      </c>
      <c r="H19" s="762"/>
      <c r="I19" s="762"/>
      <c r="J19" s="762"/>
      <c r="K19" s="762"/>
      <c r="L19" s="762"/>
      <c r="M19" s="762"/>
      <c r="N19" s="762"/>
      <c r="O19" s="762"/>
      <c r="P19" s="762"/>
      <c r="Q19" s="762"/>
      <c r="R19" s="762"/>
      <c r="S19" s="762"/>
      <c r="T19" s="762"/>
      <c r="U19" s="762"/>
      <c r="V19" s="762"/>
      <c r="W19" s="762"/>
      <c r="X19" s="762"/>
      <c r="Y19" s="762"/>
      <c r="Z19" s="762"/>
      <c r="AA19" s="762"/>
      <c r="AB19" s="762"/>
      <c r="AC19" s="762"/>
      <c r="AD19" s="762"/>
      <c r="AE19" s="762"/>
      <c r="AF19" s="762"/>
      <c r="AG19" s="762"/>
      <c r="AH19" s="762"/>
      <c r="AI19" s="762"/>
      <c r="AJ19" s="762"/>
      <c r="AK19" s="762"/>
      <c r="AL19" s="762"/>
      <c r="AM19" s="762"/>
    </row>
    <row r="20" spans="2:39">
      <c r="B20" s="599" t="s">
        <v>195</v>
      </c>
      <c r="C20" s="600" t="s">
        <v>306</v>
      </c>
      <c r="D20" s="832">
        <v>72470.432111729766</v>
      </c>
      <c r="E20" s="811">
        <v>-465.03815998279606</v>
      </c>
      <c r="F20" s="812">
        <v>-6.3760219581823208E-3</v>
      </c>
      <c r="H20" s="762"/>
      <c r="I20" s="762"/>
      <c r="J20" s="762"/>
      <c r="K20" s="762"/>
      <c r="L20" s="762"/>
      <c r="M20" s="762"/>
      <c r="N20" s="762"/>
      <c r="O20" s="762"/>
      <c r="P20" s="762"/>
      <c r="Q20" s="762"/>
      <c r="R20" s="762"/>
      <c r="S20" s="762"/>
      <c r="T20" s="762"/>
      <c r="U20" s="762"/>
      <c r="V20" s="762"/>
      <c r="W20" s="762"/>
      <c r="X20" s="762"/>
      <c r="Y20" s="762"/>
      <c r="Z20" s="762"/>
      <c r="AA20" s="762"/>
      <c r="AB20" s="762"/>
      <c r="AC20" s="762"/>
      <c r="AD20" s="762"/>
      <c r="AE20" s="762"/>
      <c r="AF20" s="762"/>
      <c r="AG20" s="762"/>
      <c r="AH20" s="762"/>
      <c r="AI20" s="762"/>
      <c r="AJ20" s="762"/>
      <c r="AK20" s="762"/>
      <c r="AL20" s="762"/>
      <c r="AM20" s="762"/>
    </row>
    <row r="21" spans="2:39">
      <c r="B21" s="599" t="s">
        <v>189</v>
      </c>
      <c r="C21" s="600" t="s">
        <v>307</v>
      </c>
      <c r="D21" s="832">
        <v>7950.2380911988193</v>
      </c>
      <c r="E21" s="811">
        <v>164.91184767025879</v>
      </c>
      <c r="F21" s="812">
        <v>2.1182393969339408E-2</v>
      </c>
      <c r="H21" s="762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762"/>
      <c r="AF21" s="762"/>
      <c r="AG21" s="762"/>
      <c r="AH21" s="762"/>
      <c r="AI21" s="762"/>
      <c r="AJ21" s="762"/>
      <c r="AK21" s="762"/>
      <c r="AL21" s="762"/>
      <c r="AM21" s="762"/>
    </row>
    <row r="22" spans="2:39">
      <c r="B22" s="599" t="s">
        <v>131</v>
      </c>
      <c r="C22" s="600" t="s">
        <v>308</v>
      </c>
      <c r="D22" s="832">
        <v>105937.00886635444</v>
      </c>
      <c r="E22" s="811">
        <v>-117.10674512297555</v>
      </c>
      <c r="F22" s="812">
        <v>-1.1042168844440647E-3</v>
      </c>
      <c r="H22" s="762"/>
      <c r="I22" s="762"/>
      <c r="J22" s="762"/>
      <c r="K22" s="762"/>
      <c r="L22" s="762"/>
      <c r="M22" s="762"/>
      <c r="N22" s="762"/>
      <c r="O22" s="762"/>
      <c r="P22" s="762"/>
      <c r="Q22" s="762"/>
      <c r="R22" s="762"/>
      <c r="S22" s="762"/>
      <c r="T22" s="762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62"/>
      <c r="AG22" s="762"/>
      <c r="AH22" s="762"/>
      <c r="AI22" s="762"/>
      <c r="AJ22" s="762"/>
      <c r="AK22" s="762"/>
      <c r="AL22" s="762"/>
      <c r="AM22" s="762"/>
    </row>
    <row r="23" spans="2:39">
      <c r="B23" s="599" t="s">
        <v>123</v>
      </c>
      <c r="C23" s="600" t="s">
        <v>309</v>
      </c>
      <c r="D23" s="832">
        <v>59381.354414711997</v>
      </c>
      <c r="E23" s="811">
        <v>381.98724624288297</v>
      </c>
      <c r="F23" s="812">
        <v>6.4744295502718874E-3</v>
      </c>
      <c r="H23" s="762"/>
      <c r="I23" s="762"/>
      <c r="J23" s="762"/>
      <c r="K23" s="762"/>
      <c r="L23" s="762"/>
      <c r="M23" s="762"/>
      <c r="N23" s="762"/>
      <c r="O23" s="762"/>
      <c r="P23" s="762"/>
      <c r="Q23" s="762"/>
      <c r="R23" s="762"/>
      <c r="S23" s="762"/>
      <c r="T23" s="762"/>
      <c r="U23" s="762"/>
      <c r="V23" s="762"/>
      <c r="W23" s="762"/>
      <c r="X23" s="762"/>
      <c r="Y23" s="762"/>
      <c r="Z23" s="762"/>
      <c r="AA23" s="762"/>
      <c r="AB23" s="762"/>
      <c r="AC23" s="762"/>
      <c r="AD23" s="762"/>
      <c r="AE23" s="762"/>
      <c r="AF23" s="762"/>
      <c r="AG23" s="762"/>
      <c r="AH23" s="762"/>
      <c r="AI23" s="762"/>
      <c r="AJ23" s="762"/>
      <c r="AK23" s="762"/>
      <c r="AL23" s="762"/>
      <c r="AM23" s="762"/>
    </row>
    <row r="24" spans="2:39">
      <c r="B24" s="599" t="s">
        <v>205</v>
      </c>
      <c r="C24" s="600" t="s">
        <v>310</v>
      </c>
      <c r="D24" s="832">
        <v>95979.914269552552</v>
      </c>
      <c r="E24" s="811">
        <v>-400.33902959010447</v>
      </c>
      <c r="F24" s="812">
        <v>-4.1537453564014504E-3</v>
      </c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62"/>
      <c r="S24" s="762"/>
      <c r="T24" s="762"/>
      <c r="U24" s="762"/>
      <c r="V24" s="762"/>
      <c r="W24" s="762"/>
      <c r="X24" s="762"/>
      <c r="Y24" s="762"/>
      <c r="Z24" s="762"/>
      <c r="AA24" s="762"/>
      <c r="AB24" s="762"/>
      <c r="AC24" s="762"/>
      <c r="AD24" s="762"/>
      <c r="AE24" s="762"/>
      <c r="AF24" s="762"/>
      <c r="AG24" s="762"/>
      <c r="AH24" s="762"/>
      <c r="AI24" s="762"/>
      <c r="AJ24" s="762"/>
      <c r="AK24" s="762"/>
      <c r="AL24" s="762"/>
      <c r="AM24" s="762"/>
    </row>
    <row r="25" spans="2:39">
      <c r="B25" s="599" t="s">
        <v>187</v>
      </c>
      <c r="C25" s="600" t="s">
        <v>311</v>
      </c>
      <c r="D25" s="832">
        <v>101502.76504722632</v>
      </c>
      <c r="E25" s="811">
        <v>-69.271911135219852</v>
      </c>
      <c r="F25" s="812">
        <v>-6.8199785304701166E-4</v>
      </c>
      <c r="H25" s="762"/>
      <c r="I25" s="762"/>
      <c r="J25" s="762"/>
      <c r="K25" s="762"/>
      <c r="L25" s="762"/>
      <c r="M25" s="762"/>
      <c r="N25" s="762"/>
      <c r="O25" s="762"/>
      <c r="P25" s="762"/>
      <c r="Q25" s="762"/>
      <c r="R25" s="762"/>
      <c r="S25" s="762"/>
      <c r="T25" s="762"/>
      <c r="U25" s="762"/>
      <c r="V25" s="762"/>
      <c r="W25" s="762"/>
      <c r="X25" s="762"/>
      <c r="Y25" s="762"/>
      <c r="Z25" s="762"/>
      <c r="AA25" s="762"/>
      <c r="AB25" s="762"/>
      <c r="AC25" s="762"/>
      <c r="AD25" s="762"/>
      <c r="AE25" s="762"/>
      <c r="AF25" s="762"/>
      <c r="AG25" s="762"/>
      <c r="AH25" s="762"/>
      <c r="AI25" s="762"/>
      <c r="AJ25" s="762"/>
      <c r="AK25" s="762"/>
      <c r="AL25" s="762"/>
      <c r="AM25" s="762"/>
    </row>
    <row r="26" spans="2:39">
      <c r="B26" s="599" t="s">
        <v>196</v>
      </c>
      <c r="C26" s="600" t="s">
        <v>312</v>
      </c>
      <c r="D26" s="832">
        <v>76757.57438308261</v>
      </c>
      <c r="E26" s="811">
        <v>-366.71192046818032</v>
      </c>
      <c r="F26" s="812">
        <v>-4.7548176851174295E-3</v>
      </c>
      <c r="H26" s="762"/>
      <c r="I26" s="762"/>
      <c r="J26" s="762"/>
      <c r="K26" s="762"/>
      <c r="L26" s="762"/>
      <c r="M26" s="762"/>
      <c r="N26" s="762"/>
      <c r="O26" s="762"/>
      <c r="P26" s="762"/>
      <c r="Q26" s="762"/>
      <c r="R26" s="762"/>
      <c r="S26" s="762"/>
      <c r="T26" s="762"/>
      <c r="U26" s="762"/>
      <c r="V26" s="762"/>
      <c r="W26" s="762"/>
      <c r="X26" s="762"/>
      <c r="Y26" s="762"/>
      <c r="Z26" s="762"/>
      <c r="AA26" s="762"/>
      <c r="AB26" s="762"/>
      <c r="AC26" s="762"/>
      <c r="AD26" s="762"/>
      <c r="AE26" s="762"/>
      <c r="AF26" s="762"/>
      <c r="AG26" s="762"/>
      <c r="AH26" s="762"/>
      <c r="AI26" s="762"/>
      <c r="AJ26" s="762"/>
      <c r="AK26" s="762"/>
      <c r="AL26" s="762"/>
      <c r="AM26" s="762"/>
    </row>
    <row r="27" spans="2:39">
      <c r="B27" s="599" t="s">
        <v>313</v>
      </c>
      <c r="C27" s="600" t="s">
        <v>314</v>
      </c>
      <c r="D27" s="832">
        <v>263799.12491837254</v>
      </c>
      <c r="E27" s="811">
        <v>-1864.8642154096742</v>
      </c>
      <c r="F27" s="812">
        <v>-7.019634921128004E-3</v>
      </c>
      <c r="H27" s="762"/>
      <c r="I27" s="762"/>
      <c r="J27" s="762"/>
      <c r="K27" s="762"/>
      <c r="L27" s="762"/>
      <c r="M27" s="762"/>
      <c r="N27" s="762"/>
      <c r="O27" s="762"/>
      <c r="P27" s="762"/>
      <c r="Q27" s="762"/>
      <c r="R27" s="762"/>
      <c r="S27" s="762"/>
      <c r="T27" s="762"/>
      <c r="U27" s="762"/>
      <c r="V27" s="762"/>
      <c r="W27" s="762"/>
      <c r="X27" s="762"/>
      <c r="Y27" s="762"/>
      <c r="Z27" s="762"/>
      <c r="AA27" s="762"/>
      <c r="AB27" s="762"/>
      <c r="AC27" s="762"/>
      <c r="AD27" s="762"/>
      <c r="AE27" s="762"/>
      <c r="AF27" s="762"/>
      <c r="AG27" s="762"/>
      <c r="AH27" s="762"/>
      <c r="AI27" s="762"/>
      <c r="AJ27" s="762"/>
      <c r="AK27" s="762"/>
      <c r="AL27" s="762"/>
      <c r="AM27" s="762"/>
    </row>
    <row r="28" spans="2:39">
      <c r="B28" s="599" t="s">
        <v>190</v>
      </c>
      <c r="C28" s="600" t="s">
        <v>315</v>
      </c>
      <c r="D28" s="832">
        <v>32556.755271461938</v>
      </c>
      <c r="E28" s="811">
        <v>338.46924289878734</v>
      </c>
      <c r="F28" s="812">
        <v>1.0505501211290902E-2</v>
      </c>
      <c r="H28" s="762"/>
      <c r="I28" s="762"/>
      <c r="J28" s="762"/>
      <c r="K28" s="762"/>
      <c r="L28" s="762"/>
      <c r="M28" s="762"/>
      <c r="N28" s="762"/>
      <c r="O28" s="762"/>
      <c r="P28" s="762"/>
      <c r="Q28" s="762"/>
      <c r="R28" s="762"/>
      <c r="S28" s="762"/>
      <c r="T28" s="762"/>
      <c r="U28" s="762"/>
      <c r="V28" s="762"/>
      <c r="W28" s="762"/>
      <c r="X28" s="762"/>
      <c r="Y28" s="762"/>
      <c r="Z28" s="762"/>
      <c r="AA28" s="762"/>
      <c r="AB28" s="762"/>
      <c r="AC28" s="762"/>
      <c r="AD28" s="762"/>
      <c r="AE28" s="762"/>
      <c r="AF28" s="762"/>
      <c r="AG28" s="762"/>
      <c r="AH28" s="762"/>
      <c r="AI28" s="762"/>
      <c r="AJ28" s="762"/>
      <c r="AK28" s="762"/>
      <c r="AL28" s="762"/>
      <c r="AM28" s="762"/>
    </row>
    <row r="29" spans="2:39">
      <c r="B29" s="599" t="s">
        <v>191</v>
      </c>
      <c r="C29" s="600" t="s">
        <v>316</v>
      </c>
      <c r="D29" s="832">
        <v>49425.473673057146</v>
      </c>
      <c r="E29" s="811">
        <v>-48.541224203254387</v>
      </c>
      <c r="F29" s="812">
        <v>-9.8114584603770094E-4</v>
      </c>
      <c r="H29" s="762"/>
      <c r="I29" s="762"/>
      <c r="J29" s="762"/>
      <c r="K29" s="762"/>
      <c r="L29" s="762"/>
      <c r="M29" s="762"/>
      <c r="N29" s="762"/>
      <c r="O29" s="762"/>
      <c r="P29" s="762"/>
      <c r="Q29" s="762"/>
      <c r="R29" s="762"/>
      <c r="S29" s="762"/>
      <c r="T29" s="762"/>
      <c r="U29" s="762"/>
      <c r="V29" s="762"/>
      <c r="W29" s="762"/>
      <c r="X29" s="762"/>
      <c r="Y29" s="762"/>
      <c r="Z29" s="762"/>
      <c r="AA29" s="762"/>
      <c r="AB29" s="762"/>
      <c r="AC29" s="762"/>
      <c r="AD29" s="762"/>
      <c r="AE29" s="762"/>
      <c r="AF29" s="762"/>
      <c r="AG29" s="762"/>
      <c r="AH29" s="762"/>
      <c r="AI29" s="762"/>
      <c r="AJ29" s="762"/>
      <c r="AK29" s="762"/>
      <c r="AL29" s="762"/>
      <c r="AM29" s="762"/>
    </row>
    <row r="30" spans="2:39">
      <c r="B30" s="599" t="s">
        <v>206</v>
      </c>
      <c r="C30" s="600" t="s">
        <v>317</v>
      </c>
      <c r="D30" s="832">
        <v>128333.58430290224</v>
      </c>
      <c r="E30" s="811">
        <v>-1077.2183394451422</v>
      </c>
      <c r="F30" s="812">
        <v>-8.3240217775500946E-3</v>
      </c>
      <c r="H30" s="762"/>
      <c r="I30" s="762"/>
      <c r="J30" s="762"/>
      <c r="K30" s="762"/>
      <c r="L30" s="762"/>
      <c r="M30" s="762"/>
      <c r="N30" s="762"/>
      <c r="O30" s="762"/>
      <c r="P30" s="762"/>
      <c r="Q30" s="762"/>
      <c r="R30" s="762"/>
      <c r="S30" s="762"/>
      <c r="T30" s="762"/>
      <c r="U30" s="762"/>
      <c r="V30" s="762"/>
      <c r="W30" s="762"/>
      <c r="X30" s="762"/>
      <c r="Y30" s="762"/>
      <c r="Z30" s="762"/>
      <c r="AA30" s="762"/>
      <c r="AB30" s="762"/>
      <c r="AC30" s="762"/>
      <c r="AD30" s="762"/>
      <c r="AE30" s="762"/>
      <c r="AF30" s="762"/>
      <c r="AG30" s="762"/>
      <c r="AH30" s="762"/>
      <c r="AI30" s="762"/>
      <c r="AJ30" s="762"/>
      <c r="AK30" s="762"/>
      <c r="AL30" s="762"/>
      <c r="AM30" s="762"/>
    </row>
    <row r="31" spans="2:39">
      <c r="B31" s="599" t="s">
        <v>207</v>
      </c>
      <c r="C31" s="600" t="s">
        <v>318</v>
      </c>
      <c r="D31" s="832">
        <v>149312.40605895303</v>
      </c>
      <c r="E31" s="811">
        <v>466.65308946906589</v>
      </c>
      <c r="F31" s="812">
        <v>3.1351454788550726E-3</v>
      </c>
      <c r="H31" s="762"/>
      <c r="I31" s="762"/>
      <c r="J31" s="762"/>
      <c r="K31" s="762"/>
      <c r="L31" s="762"/>
      <c r="M31" s="762"/>
      <c r="N31" s="762"/>
      <c r="O31" s="762"/>
      <c r="P31" s="762"/>
      <c r="Q31" s="762"/>
      <c r="R31" s="762"/>
      <c r="S31" s="762"/>
      <c r="T31" s="762"/>
      <c r="U31" s="762"/>
      <c r="V31" s="762"/>
      <c r="W31" s="762"/>
      <c r="X31" s="762"/>
      <c r="Y31" s="762"/>
      <c r="Z31" s="762"/>
      <c r="AA31" s="762"/>
      <c r="AB31" s="762"/>
      <c r="AC31" s="762"/>
      <c r="AD31" s="762"/>
      <c r="AE31" s="762"/>
      <c r="AF31" s="762"/>
      <c r="AG31" s="762"/>
      <c r="AH31" s="762"/>
      <c r="AI31" s="762"/>
      <c r="AJ31" s="762"/>
      <c r="AK31" s="762"/>
      <c r="AL31" s="762"/>
      <c r="AM31" s="762"/>
    </row>
    <row r="32" spans="2:39">
      <c r="B32" s="599" t="s">
        <v>127</v>
      </c>
      <c r="C32" s="600" t="s">
        <v>319</v>
      </c>
      <c r="D32" s="832">
        <v>56082.132906859006</v>
      </c>
      <c r="E32" s="811">
        <v>202.88063711706491</v>
      </c>
      <c r="F32" s="812">
        <v>3.6306970633341873E-3</v>
      </c>
      <c r="H32" s="762"/>
      <c r="I32" s="762"/>
      <c r="J32" s="762"/>
      <c r="K32" s="762"/>
      <c r="L32" s="762"/>
      <c r="M32" s="762"/>
      <c r="N32" s="762"/>
      <c r="O32" s="762"/>
      <c r="P32" s="762"/>
      <c r="Q32" s="762"/>
      <c r="R32" s="762"/>
      <c r="S32" s="762"/>
      <c r="T32" s="762"/>
      <c r="U32" s="762"/>
      <c r="V32" s="762"/>
      <c r="W32" s="762"/>
      <c r="X32" s="762"/>
      <c r="Y32" s="762"/>
      <c r="Z32" s="762"/>
      <c r="AA32" s="762"/>
      <c r="AB32" s="762"/>
      <c r="AC32" s="762"/>
      <c r="AD32" s="762"/>
      <c r="AE32" s="762"/>
      <c r="AF32" s="762"/>
      <c r="AG32" s="762"/>
      <c r="AH32" s="762"/>
      <c r="AI32" s="762"/>
      <c r="AJ32" s="762"/>
      <c r="AK32" s="762"/>
      <c r="AL32" s="762"/>
      <c r="AM32" s="762"/>
    </row>
    <row r="33" spans="2:39">
      <c r="B33" s="599" t="s">
        <v>197</v>
      </c>
      <c r="C33" s="600" t="s">
        <v>320</v>
      </c>
      <c r="D33" s="832">
        <v>65913.011300287646</v>
      </c>
      <c r="E33" s="811">
        <v>-285.06289571920934</v>
      </c>
      <c r="F33" s="812">
        <v>-4.3062113087333209E-3</v>
      </c>
      <c r="H33" s="762"/>
      <c r="I33" s="762"/>
      <c r="J33" s="762"/>
      <c r="K33" s="762"/>
      <c r="L33" s="762"/>
      <c r="M33" s="762"/>
      <c r="N33" s="762"/>
      <c r="O33" s="762"/>
      <c r="P33" s="762"/>
      <c r="Q33" s="762"/>
      <c r="R33" s="762"/>
      <c r="S33" s="762"/>
      <c r="T33" s="762"/>
      <c r="U33" s="762"/>
      <c r="V33" s="762"/>
      <c r="W33" s="762"/>
      <c r="X33" s="762"/>
      <c r="Y33" s="762"/>
      <c r="Z33" s="762"/>
      <c r="AA33" s="762"/>
      <c r="AB33" s="762"/>
      <c r="AC33" s="762"/>
      <c r="AD33" s="762"/>
      <c r="AE33" s="762"/>
      <c r="AF33" s="762"/>
      <c r="AG33" s="762"/>
      <c r="AH33" s="762"/>
      <c r="AI33" s="762"/>
      <c r="AJ33" s="762"/>
      <c r="AK33" s="762"/>
      <c r="AL33" s="762"/>
      <c r="AM33" s="762"/>
    </row>
    <row r="34" spans="2:39">
      <c r="B34" s="599" t="s">
        <v>208</v>
      </c>
      <c r="C34" s="600" t="s">
        <v>321</v>
      </c>
      <c r="D34" s="832">
        <v>40270.042168956621</v>
      </c>
      <c r="E34" s="811">
        <v>-40.408350274141412</v>
      </c>
      <c r="F34" s="812">
        <v>-1.0024286445239339E-3</v>
      </c>
      <c r="H34" s="762"/>
      <c r="I34" s="762"/>
      <c r="J34" s="762"/>
      <c r="K34" s="762"/>
      <c r="L34" s="762"/>
      <c r="M34" s="762"/>
      <c r="N34" s="762"/>
      <c r="O34" s="762"/>
      <c r="P34" s="762"/>
      <c r="Q34" s="762"/>
      <c r="R34" s="762"/>
      <c r="S34" s="762"/>
      <c r="T34" s="762"/>
      <c r="U34" s="762"/>
      <c r="V34" s="762"/>
      <c r="W34" s="762"/>
      <c r="X34" s="762"/>
      <c r="Y34" s="762"/>
      <c r="Z34" s="762"/>
      <c r="AA34" s="762"/>
      <c r="AB34" s="762"/>
      <c r="AC34" s="762"/>
      <c r="AD34" s="762"/>
      <c r="AE34" s="762"/>
      <c r="AF34" s="762"/>
      <c r="AG34" s="762"/>
      <c r="AH34" s="762"/>
      <c r="AI34" s="762"/>
      <c r="AJ34" s="762"/>
      <c r="AK34" s="762"/>
      <c r="AL34" s="762"/>
      <c r="AM34" s="762"/>
    </row>
    <row r="35" spans="2:39">
      <c r="B35" s="599" t="s">
        <v>209</v>
      </c>
      <c r="C35" s="600" t="s">
        <v>322</v>
      </c>
      <c r="D35" s="832">
        <v>106875.70566734549</v>
      </c>
      <c r="E35" s="811">
        <v>-502.04854435083689</v>
      </c>
      <c r="F35" s="812">
        <v>-4.675535896951688E-3</v>
      </c>
      <c r="H35" s="762"/>
      <c r="I35" s="762"/>
      <c r="J35" s="762"/>
      <c r="K35" s="762"/>
      <c r="L35" s="762"/>
      <c r="M35" s="762"/>
      <c r="N35" s="762"/>
      <c r="O35" s="762"/>
      <c r="P35" s="762"/>
      <c r="Q35" s="762"/>
      <c r="R35" s="762"/>
      <c r="S35" s="762"/>
      <c r="T35" s="762"/>
      <c r="U35" s="762"/>
      <c r="V35" s="762"/>
      <c r="W35" s="762"/>
      <c r="X35" s="762"/>
      <c r="Y35" s="762"/>
      <c r="Z35" s="762"/>
      <c r="AA35" s="762"/>
      <c r="AB35" s="762"/>
      <c r="AC35" s="762"/>
      <c r="AD35" s="762"/>
      <c r="AE35" s="762"/>
      <c r="AF35" s="762"/>
      <c r="AG35" s="762"/>
      <c r="AH35" s="762"/>
      <c r="AI35" s="762"/>
      <c r="AJ35" s="762"/>
      <c r="AK35" s="762"/>
      <c r="AL35" s="762"/>
      <c r="AM35" s="762"/>
    </row>
    <row r="36" spans="2:39">
      <c r="B36" s="599" t="s">
        <v>210</v>
      </c>
      <c r="C36" s="600" t="s">
        <v>323</v>
      </c>
      <c r="D36" s="832">
        <v>37811.142855234801</v>
      </c>
      <c r="E36" s="811">
        <v>322.50898297686217</v>
      </c>
      <c r="F36" s="812">
        <v>8.6028470409407198E-3</v>
      </c>
      <c r="H36" s="762"/>
      <c r="I36" s="762"/>
      <c r="J36" s="762"/>
      <c r="K36" s="762"/>
      <c r="L36" s="762"/>
      <c r="M36" s="762"/>
      <c r="N36" s="762"/>
      <c r="O36" s="762"/>
      <c r="P36" s="762"/>
      <c r="Q36" s="762"/>
      <c r="R36" s="762"/>
      <c r="S36" s="762"/>
      <c r="T36" s="762"/>
      <c r="U36" s="762"/>
      <c r="V36" s="762"/>
      <c r="W36" s="762"/>
      <c r="X36" s="762"/>
      <c r="Y36" s="762"/>
      <c r="Z36" s="762"/>
      <c r="AA36" s="762"/>
      <c r="AB36" s="762"/>
      <c r="AC36" s="762"/>
      <c r="AD36" s="762"/>
      <c r="AE36" s="762"/>
      <c r="AF36" s="762"/>
      <c r="AG36" s="762"/>
      <c r="AH36" s="762"/>
      <c r="AI36" s="762"/>
      <c r="AJ36" s="762"/>
      <c r="AK36" s="762"/>
      <c r="AL36" s="762"/>
      <c r="AM36" s="762"/>
    </row>
    <row r="37" spans="2:39">
      <c r="B37" s="599" t="s">
        <v>211</v>
      </c>
      <c r="C37" s="600" t="s">
        <v>324</v>
      </c>
      <c r="D37" s="832">
        <v>45338.55103905034</v>
      </c>
      <c r="E37" s="811">
        <v>261.97924047068227</v>
      </c>
      <c r="F37" s="812">
        <v>5.8118714449117981E-3</v>
      </c>
      <c r="H37" s="762"/>
      <c r="I37" s="762"/>
      <c r="J37" s="762"/>
      <c r="K37" s="762"/>
      <c r="L37" s="762"/>
      <c r="M37" s="762"/>
      <c r="N37" s="762"/>
      <c r="O37" s="762"/>
      <c r="P37" s="762"/>
      <c r="Q37" s="762"/>
      <c r="R37" s="762"/>
      <c r="S37" s="762"/>
      <c r="T37" s="762"/>
      <c r="U37" s="762"/>
      <c r="V37" s="762"/>
      <c r="W37" s="762"/>
      <c r="X37" s="762"/>
      <c r="Y37" s="762"/>
      <c r="Z37" s="762"/>
      <c r="AA37" s="762"/>
      <c r="AB37" s="762"/>
      <c r="AC37" s="762"/>
      <c r="AD37" s="762"/>
      <c r="AE37" s="762"/>
      <c r="AF37" s="762"/>
      <c r="AG37" s="762"/>
      <c r="AH37" s="762"/>
      <c r="AI37" s="762"/>
      <c r="AJ37" s="762"/>
      <c r="AK37" s="762"/>
      <c r="AL37" s="762"/>
      <c r="AM37" s="762"/>
    </row>
    <row r="38" spans="2:39">
      <c r="B38" s="599" t="s">
        <v>325</v>
      </c>
      <c r="C38" s="600" t="s">
        <v>326</v>
      </c>
      <c r="D38" s="832">
        <v>6293.3188153212659</v>
      </c>
      <c r="E38" s="811">
        <v>155.22336033080774</v>
      </c>
      <c r="F38" s="812">
        <v>2.5288521735941094E-2</v>
      </c>
      <c r="H38" s="762"/>
      <c r="I38" s="762"/>
      <c r="J38" s="762"/>
      <c r="K38" s="762"/>
      <c r="L38" s="762"/>
      <c r="M38" s="762"/>
      <c r="N38" s="762"/>
      <c r="O38" s="762"/>
      <c r="P38" s="762"/>
      <c r="Q38" s="762"/>
      <c r="R38" s="762"/>
      <c r="S38" s="762"/>
      <c r="T38" s="762"/>
      <c r="U38" s="762"/>
      <c r="V38" s="762"/>
      <c r="W38" s="762"/>
      <c r="X38" s="762"/>
      <c r="Y38" s="762"/>
      <c r="Z38" s="762"/>
      <c r="AA38" s="762"/>
      <c r="AB38" s="762"/>
      <c r="AC38" s="762"/>
      <c r="AD38" s="762"/>
      <c r="AE38" s="762"/>
      <c r="AF38" s="762"/>
      <c r="AG38" s="762"/>
      <c r="AH38" s="762"/>
      <c r="AI38" s="762"/>
      <c r="AJ38" s="762"/>
      <c r="AK38" s="762"/>
      <c r="AL38" s="762"/>
      <c r="AM38" s="762"/>
    </row>
    <row r="39" spans="2:39">
      <c r="B39" s="599" t="s">
        <v>212</v>
      </c>
      <c r="C39" s="600" t="s">
        <v>327</v>
      </c>
      <c r="D39" s="832">
        <v>105287.72929469671</v>
      </c>
      <c r="E39" s="811">
        <v>1925.1999799099285</v>
      </c>
      <c r="F39" s="812">
        <v>1.8625705008115778E-2</v>
      </c>
      <c r="H39" s="762"/>
      <c r="I39" s="762"/>
      <c r="J39" s="762"/>
      <c r="K39" s="762"/>
      <c r="L39" s="762"/>
      <c r="M39" s="762"/>
      <c r="N39" s="762"/>
      <c r="O39" s="762"/>
      <c r="P39" s="762"/>
      <c r="Q39" s="762"/>
      <c r="R39" s="762"/>
      <c r="S39" s="762"/>
      <c r="T39" s="762"/>
      <c r="U39" s="762"/>
      <c r="V39" s="762"/>
      <c r="W39" s="762"/>
      <c r="X39" s="762"/>
      <c r="Y39" s="762"/>
      <c r="Z39" s="762"/>
      <c r="AA39" s="762"/>
      <c r="AB39" s="762"/>
      <c r="AC39" s="762"/>
      <c r="AD39" s="762"/>
      <c r="AE39" s="762"/>
      <c r="AF39" s="762"/>
      <c r="AG39" s="762"/>
      <c r="AH39" s="762"/>
      <c r="AI39" s="762"/>
      <c r="AJ39" s="762"/>
      <c r="AK39" s="762"/>
      <c r="AL39" s="762"/>
      <c r="AM39" s="762"/>
    </row>
    <row r="40" spans="2:39">
      <c r="B40" s="599" t="s">
        <v>213</v>
      </c>
      <c r="C40" s="600" t="s">
        <v>328</v>
      </c>
      <c r="D40" s="832">
        <v>2198.8331548284395</v>
      </c>
      <c r="E40" s="811">
        <v>18.718591721984012</v>
      </c>
      <c r="F40" s="812">
        <v>8.5860587506518815E-3</v>
      </c>
      <c r="H40" s="762"/>
      <c r="I40" s="762"/>
      <c r="J40" s="762"/>
      <c r="K40" s="762"/>
      <c r="L40" s="762"/>
      <c r="M40" s="762"/>
      <c r="N40" s="762"/>
      <c r="O40" s="762"/>
      <c r="P40" s="762"/>
      <c r="Q40" s="762"/>
      <c r="R40" s="762"/>
      <c r="S40" s="762"/>
      <c r="T40" s="762"/>
      <c r="U40" s="762"/>
      <c r="V40" s="762"/>
      <c r="W40" s="762"/>
      <c r="X40" s="762"/>
      <c r="Y40" s="762"/>
      <c r="Z40" s="762"/>
      <c r="AA40" s="762"/>
      <c r="AB40" s="762"/>
      <c r="AC40" s="762"/>
      <c r="AD40" s="762"/>
      <c r="AE40" s="762"/>
      <c r="AF40" s="762"/>
      <c r="AG40" s="762"/>
      <c r="AH40" s="762"/>
      <c r="AI40" s="762"/>
      <c r="AJ40" s="762"/>
      <c r="AK40" s="762"/>
      <c r="AL40" s="762"/>
      <c r="AM40" s="762"/>
    </row>
    <row r="41" spans="2:39">
      <c r="B41" s="599" t="s">
        <v>214</v>
      </c>
      <c r="C41" s="600" t="s">
        <v>329</v>
      </c>
      <c r="D41" s="832">
        <v>503132.88800251915</v>
      </c>
      <c r="E41" s="811">
        <v>130.49505975178909</v>
      </c>
      <c r="F41" s="812">
        <v>2.5943228418534581E-4</v>
      </c>
      <c r="H41" s="762"/>
      <c r="I41" s="762"/>
      <c r="J41" s="762"/>
      <c r="K41" s="762"/>
      <c r="L41" s="762"/>
      <c r="M41" s="762"/>
      <c r="N41" s="762"/>
      <c r="O41" s="762"/>
      <c r="P41" s="762"/>
      <c r="Q41" s="762"/>
      <c r="R41" s="762"/>
      <c r="S41" s="762"/>
      <c r="T41" s="762"/>
      <c r="U41" s="762"/>
      <c r="V41" s="762"/>
      <c r="W41" s="762"/>
      <c r="X41" s="762"/>
      <c r="Y41" s="762"/>
      <c r="Z41" s="762"/>
      <c r="AA41" s="762"/>
      <c r="AB41" s="762"/>
      <c r="AC41" s="762"/>
      <c r="AD41" s="762"/>
      <c r="AE41" s="762"/>
      <c r="AF41" s="762"/>
      <c r="AG41" s="762"/>
      <c r="AH41" s="762"/>
      <c r="AI41" s="762"/>
      <c r="AJ41" s="762"/>
      <c r="AK41" s="762"/>
      <c r="AL41" s="762"/>
      <c r="AM41" s="762"/>
    </row>
    <row r="42" spans="2:39">
      <c r="B42" s="599" t="s">
        <v>215</v>
      </c>
      <c r="C42" s="600" t="s">
        <v>330</v>
      </c>
      <c r="D42" s="832">
        <v>58545.21571323806</v>
      </c>
      <c r="E42" s="811">
        <v>191.89019969697983</v>
      </c>
      <c r="F42" s="812">
        <v>3.2884192633109155E-3</v>
      </c>
      <c r="H42" s="762"/>
      <c r="I42" s="762"/>
      <c r="J42" s="762"/>
      <c r="K42" s="762"/>
      <c r="L42" s="762"/>
      <c r="M42" s="762"/>
      <c r="N42" s="762"/>
      <c r="O42" s="762"/>
      <c r="P42" s="762"/>
      <c r="Q42" s="762"/>
      <c r="R42" s="762"/>
      <c r="S42" s="762"/>
      <c r="T42" s="762"/>
      <c r="U42" s="762"/>
      <c r="V42" s="762"/>
      <c r="W42" s="762"/>
      <c r="X42" s="762"/>
      <c r="Y42" s="762"/>
      <c r="Z42" s="762"/>
      <c r="AA42" s="762"/>
      <c r="AB42" s="762"/>
      <c r="AC42" s="762"/>
      <c r="AD42" s="762"/>
      <c r="AE42" s="762"/>
      <c r="AF42" s="762"/>
      <c r="AG42" s="762"/>
      <c r="AH42" s="762"/>
      <c r="AI42" s="762"/>
      <c r="AJ42" s="762"/>
      <c r="AK42" s="762"/>
      <c r="AL42" s="762"/>
      <c r="AM42" s="762"/>
    </row>
    <row r="43" spans="2:39">
      <c r="B43" s="599" t="s">
        <v>216</v>
      </c>
      <c r="C43" s="600" t="s">
        <v>331</v>
      </c>
      <c r="D43" s="832">
        <v>785707.70860731986</v>
      </c>
      <c r="E43" s="811">
        <v>-1920.5907574088778</v>
      </c>
      <c r="F43" s="812">
        <v>-2.4384481346823028E-3</v>
      </c>
      <c r="H43" s="762"/>
      <c r="I43" s="762"/>
      <c r="J43" s="762"/>
      <c r="K43" s="762"/>
      <c r="L43" s="762"/>
      <c r="M43" s="762"/>
      <c r="N43" s="762"/>
      <c r="O43" s="762"/>
      <c r="P43" s="762"/>
      <c r="Q43" s="762"/>
      <c r="R43" s="762"/>
      <c r="S43" s="762"/>
      <c r="T43" s="762"/>
      <c r="U43" s="762"/>
      <c r="V43" s="762"/>
      <c r="W43" s="762"/>
      <c r="X43" s="762"/>
      <c r="Y43" s="762"/>
      <c r="Z43" s="762"/>
      <c r="AA43" s="762"/>
      <c r="AB43" s="762"/>
      <c r="AC43" s="762"/>
      <c r="AD43" s="762"/>
      <c r="AE43" s="762"/>
      <c r="AF43" s="762"/>
      <c r="AG43" s="762"/>
      <c r="AH43" s="762"/>
      <c r="AI43" s="762"/>
      <c r="AJ43" s="762"/>
      <c r="AK43" s="762"/>
      <c r="AL43" s="762"/>
      <c r="AM43" s="762"/>
    </row>
    <row r="44" spans="2:39">
      <c r="B44" s="599" t="s">
        <v>217</v>
      </c>
      <c r="C44" s="600" t="s">
        <v>332</v>
      </c>
      <c r="D44" s="832">
        <v>336765.15130036685</v>
      </c>
      <c r="E44" s="811">
        <v>-169.32282900734572</v>
      </c>
      <c r="F44" s="812">
        <v>-5.0253934224120389E-4</v>
      </c>
      <c r="H44" s="762"/>
      <c r="I44" s="762"/>
      <c r="J44" s="762"/>
      <c r="K44" s="762"/>
      <c r="L44" s="762"/>
      <c r="M44" s="762"/>
      <c r="N44" s="762"/>
      <c r="O44" s="762"/>
      <c r="P44" s="762"/>
      <c r="Q44" s="762"/>
      <c r="R44" s="762"/>
      <c r="S44" s="762"/>
      <c r="T44" s="762"/>
      <c r="U44" s="762"/>
      <c r="V44" s="762"/>
      <c r="W44" s="762"/>
      <c r="X44" s="762"/>
      <c r="Y44" s="762"/>
      <c r="Z44" s="762"/>
      <c r="AA44" s="762"/>
      <c r="AB44" s="762"/>
      <c r="AC44" s="762"/>
      <c r="AD44" s="762"/>
      <c r="AE44" s="762"/>
      <c r="AF44" s="762"/>
      <c r="AG44" s="762"/>
      <c r="AH44" s="762"/>
      <c r="AI44" s="762"/>
      <c r="AJ44" s="762"/>
      <c r="AK44" s="762"/>
      <c r="AL44" s="762"/>
      <c r="AM44" s="762"/>
    </row>
    <row r="45" spans="2:39">
      <c r="B45" s="599" t="s">
        <v>218</v>
      </c>
      <c r="C45" s="600" t="s">
        <v>482</v>
      </c>
      <c r="D45" s="832">
        <v>1024141.1109441954</v>
      </c>
      <c r="E45" s="811">
        <v>2226.7530640321784</v>
      </c>
      <c r="F45" s="812">
        <v>2.1790016422229552E-3</v>
      </c>
      <c r="H45" s="762"/>
      <c r="I45" s="762"/>
      <c r="J45" s="762"/>
      <c r="K45" s="762"/>
      <c r="L45" s="762"/>
      <c r="M45" s="762"/>
      <c r="N45" s="762"/>
      <c r="O45" s="762"/>
      <c r="P45" s="762"/>
      <c r="Q45" s="762"/>
      <c r="R45" s="762"/>
      <c r="S45" s="762"/>
      <c r="T45" s="762"/>
      <c r="U45" s="762"/>
      <c r="V45" s="762"/>
      <c r="W45" s="762"/>
      <c r="X45" s="762"/>
      <c r="Y45" s="762"/>
      <c r="Z45" s="762"/>
      <c r="AA45" s="762"/>
      <c r="AB45" s="762"/>
      <c r="AC45" s="762"/>
      <c r="AD45" s="762"/>
      <c r="AE45" s="762"/>
      <c r="AF45" s="762"/>
      <c r="AG45" s="762"/>
      <c r="AH45" s="762"/>
      <c r="AI45" s="762"/>
      <c r="AJ45" s="762"/>
      <c r="AK45" s="762"/>
      <c r="AL45" s="762"/>
      <c r="AM45" s="762"/>
    </row>
    <row r="46" spans="2:39">
      <c r="B46" s="599" t="s">
        <v>219</v>
      </c>
      <c r="C46" s="600" t="s">
        <v>333</v>
      </c>
      <c r="D46" s="832">
        <v>1908979.2427855937</v>
      </c>
      <c r="E46" s="811">
        <v>7033.8868800427299</v>
      </c>
      <c r="F46" s="812">
        <v>3.6982591840519774E-3</v>
      </c>
      <c r="H46" s="762"/>
      <c r="I46" s="762"/>
      <c r="J46" s="762"/>
      <c r="K46" s="762"/>
      <c r="L46" s="762"/>
      <c r="M46" s="762"/>
      <c r="N46" s="762"/>
      <c r="O46" s="762"/>
      <c r="P46" s="762"/>
      <c r="Q46" s="762"/>
      <c r="R46" s="762"/>
      <c r="S46" s="762"/>
      <c r="T46" s="762"/>
      <c r="U46" s="762"/>
      <c r="V46" s="762"/>
      <c r="W46" s="762"/>
      <c r="X46" s="762"/>
      <c r="Y46" s="762"/>
      <c r="Z46" s="762"/>
      <c r="AA46" s="762"/>
      <c r="AB46" s="762"/>
      <c r="AC46" s="762"/>
      <c r="AD46" s="762"/>
      <c r="AE46" s="762"/>
      <c r="AF46" s="762"/>
      <c r="AG46" s="762"/>
      <c r="AH46" s="762"/>
      <c r="AI46" s="762"/>
      <c r="AJ46" s="762"/>
      <c r="AK46" s="762"/>
      <c r="AL46" s="762"/>
      <c r="AM46" s="762"/>
    </row>
    <row r="47" spans="2:39">
      <c r="B47" s="599" t="s">
        <v>334</v>
      </c>
      <c r="C47" s="600" t="s">
        <v>335</v>
      </c>
      <c r="D47" s="832">
        <v>632057.38054608565</v>
      </c>
      <c r="E47" s="811">
        <v>-526.05122636433225</v>
      </c>
      <c r="F47" s="812">
        <v>-8.3159185009062941E-4</v>
      </c>
      <c r="H47" s="762"/>
      <c r="I47" s="762"/>
      <c r="J47" s="762"/>
      <c r="K47" s="762"/>
      <c r="L47" s="762"/>
      <c r="M47" s="762"/>
      <c r="N47" s="762"/>
      <c r="O47" s="762"/>
      <c r="P47" s="762"/>
      <c r="Q47" s="762"/>
      <c r="R47" s="762"/>
      <c r="S47" s="762"/>
      <c r="T47" s="762"/>
      <c r="U47" s="762"/>
      <c r="V47" s="762"/>
      <c r="W47" s="762"/>
      <c r="X47" s="762"/>
      <c r="Y47" s="762"/>
      <c r="Z47" s="762"/>
      <c r="AA47" s="762"/>
      <c r="AB47" s="762"/>
      <c r="AC47" s="762"/>
      <c r="AD47" s="762"/>
      <c r="AE47" s="762"/>
      <c r="AF47" s="762"/>
      <c r="AG47" s="762"/>
      <c r="AH47" s="762"/>
      <c r="AI47" s="762"/>
      <c r="AJ47" s="762"/>
      <c r="AK47" s="762"/>
      <c r="AL47" s="762"/>
      <c r="AM47" s="762"/>
    </row>
    <row r="48" spans="2:39">
      <c r="B48" s="599" t="s">
        <v>336</v>
      </c>
      <c r="C48" s="600" t="s">
        <v>337</v>
      </c>
      <c r="D48" s="832">
        <v>1337.4603984025186</v>
      </c>
      <c r="E48" s="811">
        <v>-52.824286478302383</v>
      </c>
      <c r="F48" s="812">
        <v>-3.799530200739476E-2</v>
      </c>
      <c r="H48" s="762"/>
      <c r="I48" s="762"/>
      <c r="J48" s="762"/>
      <c r="K48" s="762"/>
      <c r="L48" s="762"/>
      <c r="M48" s="762"/>
      <c r="N48" s="762"/>
      <c r="O48" s="762"/>
      <c r="P48" s="762"/>
      <c r="Q48" s="762"/>
      <c r="R48" s="762"/>
      <c r="S48" s="762"/>
      <c r="T48" s="762"/>
      <c r="U48" s="762"/>
      <c r="V48" s="762"/>
      <c r="W48" s="762"/>
      <c r="X48" s="762"/>
      <c r="Y48" s="762"/>
      <c r="Z48" s="762"/>
      <c r="AA48" s="762"/>
      <c r="AB48" s="762"/>
      <c r="AC48" s="762"/>
      <c r="AD48" s="762"/>
      <c r="AE48" s="762"/>
      <c r="AF48" s="762"/>
      <c r="AG48" s="762"/>
      <c r="AH48" s="762"/>
      <c r="AI48" s="762"/>
      <c r="AJ48" s="762"/>
      <c r="AK48" s="762"/>
      <c r="AL48" s="762"/>
      <c r="AM48" s="762"/>
    </row>
    <row r="49" spans="2:39">
      <c r="B49" s="599" t="s">
        <v>338</v>
      </c>
      <c r="C49" s="600" t="s">
        <v>339</v>
      </c>
      <c r="D49" s="832">
        <v>38958.526191997167</v>
      </c>
      <c r="E49" s="811">
        <v>60.040954012110888</v>
      </c>
      <c r="F49" s="812">
        <v>1.5435293596852695E-3</v>
      </c>
      <c r="H49" s="762"/>
      <c r="I49" s="762"/>
      <c r="J49" s="762"/>
      <c r="K49" s="762"/>
      <c r="L49" s="762"/>
      <c r="M49" s="762"/>
      <c r="N49" s="762"/>
      <c r="O49" s="762"/>
      <c r="P49" s="762"/>
      <c r="Q49" s="762"/>
      <c r="R49" s="762"/>
      <c r="S49" s="762"/>
      <c r="T49" s="762"/>
      <c r="U49" s="762"/>
      <c r="V49" s="762"/>
      <c r="W49" s="762"/>
      <c r="X49" s="762"/>
      <c r="Y49" s="762"/>
      <c r="Z49" s="762"/>
      <c r="AA49" s="762"/>
      <c r="AB49" s="762"/>
      <c r="AC49" s="762"/>
      <c r="AD49" s="762"/>
      <c r="AE49" s="762"/>
      <c r="AF49" s="762"/>
      <c r="AG49" s="762"/>
      <c r="AH49" s="762"/>
      <c r="AI49" s="762"/>
      <c r="AJ49" s="762"/>
      <c r="AK49" s="762"/>
      <c r="AL49" s="762"/>
      <c r="AM49" s="762"/>
    </row>
    <row r="50" spans="2:39">
      <c r="B50" s="599" t="s">
        <v>340</v>
      </c>
      <c r="C50" s="600" t="s">
        <v>341</v>
      </c>
      <c r="D50" s="832">
        <v>237047.26165485664</v>
      </c>
      <c r="E50" s="811">
        <v>1115.0447761292453</v>
      </c>
      <c r="F50" s="812">
        <v>4.7261234217215176E-3</v>
      </c>
      <c r="H50" s="762"/>
      <c r="I50" s="762"/>
      <c r="J50" s="762"/>
      <c r="K50" s="762"/>
      <c r="L50" s="762"/>
      <c r="M50" s="762"/>
      <c r="N50" s="762"/>
      <c r="O50" s="762"/>
      <c r="P50" s="762"/>
      <c r="Q50" s="762"/>
      <c r="R50" s="762"/>
      <c r="S50" s="762"/>
      <c r="T50" s="762"/>
      <c r="U50" s="762"/>
      <c r="V50" s="762"/>
      <c r="W50" s="762"/>
      <c r="X50" s="762"/>
      <c r="Y50" s="762"/>
      <c r="Z50" s="762"/>
      <c r="AA50" s="762"/>
      <c r="AB50" s="762"/>
      <c r="AC50" s="762"/>
      <c r="AD50" s="762"/>
      <c r="AE50" s="762"/>
      <c r="AF50" s="762"/>
      <c r="AG50" s="762"/>
      <c r="AH50" s="762"/>
      <c r="AI50" s="762"/>
      <c r="AJ50" s="762"/>
      <c r="AK50" s="762"/>
      <c r="AL50" s="762"/>
      <c r="AM50" s="762"/>
    </row>
    <row r="51" spans="2:39">
      <c r="B51" s="599" t="s">
        <v>342</v>
      </c>
      <c r="C51" s="600" t="s">
        <v>343</v>
      </c>
      <c r="D51" s="832">
        <v>98391.939123090749</v>
      </c>
      <c r="E51" s="811">
        <v>2926.5178413002868</v>
      </c>
      <c r="F51" s="812">
        <v>3.0655265561149392E-2</v>
      </c>
      <c r="H51" s="762"/>
      <c r="I51" s="762"/>
      <c r="J51" s="762"/>
      <c r="K51" s="762"/>
      <c r="L51" s="762"/>
      <c r="M51" s="762"/>
      <c r="N51" s="762"/>
      <c r="O51" s="762"/>
      <c r="P51" s="762"/>
      <c r="Q51" s="762"/>
      <c r="R51" s="762"/>
      <c r="S51" s="762"/>
      <c r="T51" s="762"/>
      <c r="U51" s="762"/>
      <c r="V51" s="762"/>
      <c r="W51" s="762"/>
      <c r="X51" s="762"/>
      <c r="Y51" s="762"/>
      <c r="Z51" s="762"/>
      <c r="AA51" s="762"/>
      <c r="AB51" s="762"/>
      <c r="AC51" s="762"/>
      <c r="AD51" s="762"/>
      <c r="AE51" s="762"/>
      <c r="AF51" s="762"/>
      <c r="AG51" s="762"/>
      <c r="AH51" s="762"/>
      <c r="AI51" s="762"/>
      <c r="AJ51" s="762"/>
      <c r="AK51" s="762"/>
      <c r="AL51" s="762"/>
      <c r="AM51" s="762"/>
    </row>
    <row r="52" spans="2:39">
      <c r="B52" s="599" t="s">
        <v>344</v>
      </c>
      <c r="C52" s="600" t="s">
        <v>345</v>
      </c>
      <c r="D52" s="832">
        <v>360842.05301552633</v>
      </c>
      <c r="E52" s="811">
        <v>3774.6738260573475</v>
      </c>
      <c r="F52" s="812">
        <v>1.0571320837612586E-2</v>
      </c>
      <c r="H52" s="762"/>
      <c r="I52" s="762"/>
      <c r="J52" s="762"/>
      <c r="K52" s="762"/>
      <c r="L52" s="762"/>
      <c r="M52" s="762"/>
      <c r="N52" s="762"/>
      <c r="O52" s="762"/>
      <c r="P52" s="762"/>
      <c r="Q52" s="762"/>
      <c r="R52" s="762"/>
      <c r="S52" s="762"/>
      <c r="T52" s="762"/>
      <c r="U52" s="762"/>
      <c r="V52" s="762"/>
      <c r="W52" s="762"/>
      <c r="X52" s="762"/>
      <c r="Y52" s="762"/>
      <c r="Z52" s="762"/>
      <c r="AA52" s="762"/>
      <c r="AB52" s="762"/>
      <c r="AC52" s="762"/>
      <c r="AD52" s="762"/>
      <c r="AE52" s="762"/>
      <c r="AF52" s="762"/>
      <c r="AG52" s="762"/>
      <c r="AH52" s="762"/>
      <c r="AI52" s="762"/>
      <c r="AJ52" s="762"/>
      <c r="AK52" s="762"/>
      <c r="AL52" s="762"/>
      <c r="AM52" s="762"/>
    </row>
    <row r="53" spans="2:39">
      <c r="B53" s="599" t="s">
        <v>346</v>
      </c>
      <c r="C53" s="600" t="s">
        <v>347</v>
      </c>
      <c r="D53" s="832">
        <v>1363195.3578444303</v>
      </c>
      <c r="E53" s="811">
        <v>13148.795835035387</v>
      </c>
      <c r="F53" s="812">
        <v>9.7395128472197445E-3</v>
      </c>
      <c r="H53" s="762"/>
      <c r="I53" s="762"/>
      <c r="J53" s="762"/>
      <c r="K53" s="762"/>
      <c r="L53" s="762"/>
      <c r="M53" s="762"/>
      <c r="N53" s="762"/>
      <c r="O53" s="762"/>
      <c r="P53" s="762"/>
      <c r="Q53" s="762"/>
      <c r="R53" s="762"/>
      <c r="S53" s="762"/>
      <c r="T53" s="762"/>
      <c r="U53" s="762"/>
      <c r="V53" s="762"/>
      <c r="W53" s="762"/>
      <c r="X53" s="762"/>
      <c r="Y53" s="762"/>
      <c r="Z53" s="762"/>
      <c r="AA53" s="762"/>
      <c r="AB53" s="762"/>
      <c r="AC53" s="762"/>
      <c r="AD53" s="762"/>
      <c r="AE53" s="762"/>
      <c r="AF53" s="762"/>
      <c r="AG53" s="762"/>
      <c r="AH53" s="762"/>
      <c r="AI53" s="762"/>
      <c r="AJ53" s="762"/>
      <c r="AK53" s="762"/>
      <c r="AL53" s="762"/>
      <c r="AM53" s="762"/>
    </row>
    <row r="54" spans="2:39">
      <c r="B54" s="599" t="s">
        <v>348</v>
      </c>
      <c r="C54" s="600" t="s">
        <v>349</v>
      </c>
      <c r="D54" s="832">
        <v>49905.951160612334</v>
      </c>
      <c r="E54" s="811">
        <v>504.85799177674926</v>
      </c>
      <c r="F54" s="812">
        <v>1.021957125627404E-2</v>
      </c>
      <c r="H54" s="762"/>
      <c r="I54" s="762"/>
      <c r="J54" s="762"/>
      <c r="K54" s="762"/>
      <c r="L54" s="762"/>
      <c r="M54" s="762"/>
      <c r="N54" s="762"/>
      <c r="O54" s="762"/>
      <c r="P54" s="762"/>
      <c r="Q54" s="762"/>
      <c r="R54" s="762"/>
      <c r="S54" s="762"/>
      <c r="T54" s="762"/>
      <c r="U54" s="762"/>
      <c r="V54" s="762"/>
      <c r="W54" s="762"/>
      <c r="X54" s="762"/>
      <c r="Y54" s="762"/>
      <c r="Z54" s="762"/>
      <c r="AA54" s="762"/>
      <c r="AB54" s="762"/>
      <c r="AC54" s="762"/>
      <c r="AD54" s="762"/>
      <c r="AE54" s="762"/>
      <c r="AF54" s="762"/>
      <c r="AG54" s="762"/>
      <c r="AH54" s="762"/>
      <c r="AI54" s="762"/>
      <c r="AJ54" s="762"/>
      <c r="AK54" s="762"/>
      <c r="AL54" s="762"/>
      <c r="AM54" s="762"/>
    </row>
    <row r="55" spans="2:39">
      <c r="B55" s="599" t="s">
        <v>350</v>
      </c>
      <c r="C55" s="600" t="s">
        <v>483</v>
      </c>
      <c r="D55" s="832">
        <v>54701.978160151986</v>
      </c>
      <c r="E55" s="811">
        <v>-399.16001239539764</v>
      </c>
      <c r="F55" s="812">
        <v>-7.2441337081902146E-3</v>
      </c>
      <c r="H55" s="762"/>
      <c r="I55" s="762"/>
      <c r="J55" s="762"/>
      <c r="K55" s="762"/>
      <c r="L55" s="762"/>
      <c r="M55" s="762"/>
      <c r="N55" s="762"/>
      <c r="O55" s="762"/>
      <c r="P55" s="762"/>
      <c r="Q55" s="762"/>
      <c r="R55" s="762"/>
      <c r="S55" s="762"/>
      <c r="T55" s="762"/>
      <c r="U55" s="762"/>
      <c r="V55" s="762"/>
      <c r="W55" s="762"/>
      <c r="X55" s="762"/>
      <c r="Y55" s="762"/>
      <c r="Z55" s="762"/>
      <c r="AA55" s="762"/>
      <c r="AB55" s="762"/>
      <c r="AC55" s="762"/>
      <c r="AD55" s="762"/>
      <c r="AE55" s="762"/>
      <c r="AF55" s="762"/>
      <c r="AG55" s="762"/>
      <c r="AH55" s="762"/>
      <c r="AI55" s="762"/>
      <c r="AJ55" s="762"/>
      <c r="AK55" s="762"/>
      <c r="AL55" s="762"/>
      <c r="AM55" s="762"/>
    </row>
    <row r="56" spans="2:39">
      <c r="B56" s="599" t="s">
        <v>351</v>
      </c>
      <c r="C56" s="600" t="s">
        <v>352</v>
      </c>
      <c r="D56" s="832">
        <v>25605.521619430612</v>
      </c>
      <c r="E56" s="811">
        <v>93.516737291833124</v>
      </c>
      <c r="F56" s="812">
        <v>3.6655973422654586E-3</v>
      </c>
      <c r="H56" s="762"/>
      <c r="I56" s="762"/>
      <c r="J56" s="762"/>
      <c r="K56" s="762"/>
      <c r="L56" s="762"/>
      <c r="M56" s="762"/>
      <c r="N56" s="762"/>
      <c r="O56" s="762"/>
      <c r="P56" s="762"/>
      <c r="Q56" s="762"/>
      <c r="R56" s="762"/>
      <c r="S56" s="762"/>
      <c r="T56" s="762"/>
      <c r="U56" s="762"/>
      <c r="V56" s="762"/>
      <c r="W56" s="762"/>
      <c r="X56" s="762"/>
      <c r="Y56" s="762"/>
      <c r="Z56" s="762"/>
      <c r="AA56" s="762"/>
      <c r="AB56" s="762"/>
      <c r="AC56" s="762"/>
      <c r="AD56" s="762"/>
      <c r="AE56" s="762"/>
      <c r="AF56" s="762"/>
      <c r="AG56" s="762"/>
      <c r="AH56" s="762"/>
      <c r="AI56" s="762"/>
      <c r="AJ56" s="762"/>
      <c r="AK56" s="762"/>
      <c r="AL56" s="762"/>
      <c r="AM56" s="762"/>
    </row>
    <row r="57" spans="2:39">
      <c r="B57" s="599" t="s">
        <v>353</v>
      </c>
      <c r="C57" s="600" t="s">
        <v>354</v>
      </c>
      <c r="D57" s="832">
        <v>79030.561750470544</v>
      </c>
      <c r="E57" s="811">
        <v>654.31505624941201</v>
      </c>
      <c r="F57" s="812">
        <v>8.3483846681529084E-3</v>
      </c>
      <c r="H57" s="762"/>
      <c r="I57" s="762"/>
      <c r="J57" s="762"/>
      <c r="K57" s="762"/>
      <c r="L57" s="762"/>
      <c r="M57" s="762"/>
      <c r="N57" s="762"/>
      <c r="O57" s="762"/>
      <c r="P57" s="762"/>
      <c r="Q57" s="762"/>
      <c r="R57" s="762"/>
      <c r="S57" s="762"/>
      <c r="T57" s="762"/>
      <c r="U57" s="762"/>
      <c r="V57" s="762"/>
      <c r="W57" s="762"/>
      <c r="X57" s="762"/>
      <c r="Y57" s="762"/>
      <c r="Z57" s="762"/>
      <c r="AA57" s="762"/>
      <c r="AB57" s="762"/>
      <c r="AC57" s="762"/>
      <c r="AD57" s="762"/>
      <c r="AE57" s="762"/>
      <c r="AF57" s="762"/>
      <c r="AG57" s="762"/>
      <c r="AH57" s="762"/>
      <c r="AI57" s="762"/>
      <c r="AJ57" s="762"/>
      <c r="AK57" s="762"/>
      <c r="AL57" s="762"/>
      <c r="AM57" s="762"/>
    </row>
    <row r="58" spans="2:39">
      <c r="B58" s="599" t="s">
        <v>355</v>
      </c>
      <c r="C58" s="600" t="s">
        <v>356</v>
      </c>
      <c r="D58" s="832">
        <v>435099.1859735839</v>
      </c>
      <c r="E58" s="811">
        <v>-2.8182301243650727</v>
      </c>
      <c r="F58" s="812">
        <v>-6.4771710934774518E-6</v>
      </c>
      <c r="H58" s="762"/>
      <c r="I58" s="762"/>
      <c r="J58" s="762"/>
      <c r="K58" s="762"/>
      <c r="L58" s="762"/>
      <c r="M58" s="762"/>
      <c r="N58" s="762"/>
      <c r="O58" s="762"/>
      <c r="P58" s="762"/>
      <c r="Q58" s="762"/>
      <c r="R58" s="762"/>
      <c r="S58" s="762"/>
      <c r="T58" s="762"/>
      <c r="U58" s="762"/>
      <c r="V58" s="762"/>
      <c r="W58" s="762"/>
      <c r="X58" s="762"/>
      <c r="Y58" s="762"/>
      <c r="Z58" s="762"/>
      <c r="AA58" s="762"/>
      <c r="AB58" s="762"/>
      <c r="AC58" s="762"/>
      <c r="AD58" s="762"/>
      <c r="AE58" s="762"/>
      <c r="AF58" s="762"/>
      <c r="AG58" s="762"/>
      <c r="AH58" s="762"/>
      <c r="AI58" s="762"/>
      <c r="AJ58" s="762"/>
      <c r="AK58" s="762"/>
      <c r="AL58" s="762"/>
      <c r="AM58" s="762"/>
    </row>
    <row r="59" spans="2:39">
      <c r="B59" s="599" t="s">
        <v>357</v>
      </c>
      <c r="C59" s="600" t="s">
        <v>358</v>
      </c>
      <c r="D59" s="832">
        <v>40354.282352291135</v>
      </c>
      <c r="E59" s="811">
        <v>-39.705052392317157</v>
      </c>
      <c r="F59" s="812">
        <v>-9.8294461486403417E-4</v>
      </c>
      <c r="H59" s="762"/>
      <c r="I59" s="762"/>
      <c r="J59" s="762"/>
      <c r="K59" s="762"/>
      <c r="L59" s="762"/>
      <c r="M59" s="762"/>
      <c r="N59" s="762"/>
      <c r="O59" s="762"/>
      <c r="P59" s="762"/>
      <c r="Q59" s="762"/>
      <c r="R59" s="762"/>
      <c r="S59" s="762"/>
      <c r="T59" s="762"/>
      <c r="U59" s="762"/>
      <c r="V59" s="762"/>
      <c r="W59" s="762"/>
      <c r="X59" s="762"/>
      <c r="Y59" s="762"/>
      <c r="Z59" s="762"/>
      <c r="AA59" s="762"/>
      <c r="AB59" s="762"/>
      <c r="AC59" s="762"/>
      <c r="AD59" s="762"/>
      <c r="AE59" s="762"/>
      <c r="AF59" s="762"/>
      <c r="AG59" s="762"/>
      <c r="AH59" s="762"/>
      <c r="AI59" s="762"/>
      <c r="AJ59" s="762"/>
      <c r="AK59" s="762"/>
      <c r="AL59" s="762"/>
      <c r="AM59" s="762"/>
    </row>
    <row r="60" spans="2:39">
      <c r="B60" s="599" t="s">
        <v>359</v>
      </c>
      <c r="C60" s="600" t="s">
        <v>360</v>
      </c>
      <c r="D60" s="832">
        <v>196115.38132911795</v>
      </c>
      <c r="E60" s="811">
        <v>437.71864084296976</v>
      </c>
      <c r="F60" s="812">
        <v>2.2369371896080459E-3</v>
      </c>
      <c r="H60" s="762"/>
      <c r="I60" s="762"/>
      <c r="J60" s="762"/>
      <c r="K60" s="762"/>
      <c r="L60" s="762"/>
      <c r="M60" s="762"/>
      <c r="N60" s="762"/>
      <c r="O60" s="762"/>
      <c r="P60" s="762"/>
      <c r="Q60" s="762"/>
      <c r="R60" s="762"/>
      <c r="S60" s="762"/>
      <c r="T60" s="762"/>
      <c r="U60" s="762"/>
      <c r="V60" s="762"/>
      <c r="W60" s="762"/>
      <c r="X60" s="762"/>
      <c r="Y60" s="762"/>
      <c r="Z60" s="762"/>
      <c r="AA60" s="762"/>
      <c r="AB60" s="762"/>
      <c r="AC60" s="762"/>
      <c r="AD60" s="762"/>
      <c r="AE60" s="762"/>
      <c r="AF60" s="762"/>
      <c r="AG60" s="762"/>
      <c r="AH60" s="762"/>
      <c r="AI60" s="762"/>
      <c r="AJ60" s="762"/>
      <c r="AK60" s="762"/>
      <c r="AL60" s="762"/>
      <c r="AM60" s="762"/>
    </row>
    <row r="61" spans="2:39">
      <c r="B61" s="599" t="s">
        <v>361</v>
      </c>
      <c r="C61" s="600" t="s">
        <v>362</v>
      </c>
      <c r="D61" s="832">
        <v>59803.492526828915</v>
      </c>
      <c r="E61" s="811">
        <v>122.46205534464389</v>
      </c>
      <c r="F61" s="812">
        <v>2.051942709051513E-3</v>
      </c>
      <c r="H61" s="762"/>
      <c r="I61" s="762"/>
      <c r="J61" s="762"/>
      <c r="K61" s="762"/>
      <c r="L61" s="762"/>
      <c r="M61" s="762"/>
      <c r="N61" s="762"/>
      <c r="O61" s="762"/>
      <c r="P61" s="762"/>
      <c r="Q61" s="762"/>
      <c r="R61" s="762"/>
      <c r="S61" s="762"/>
      <c r="T61" s="762"/>
      <c r="U61" s="762"/>
      <c r="V61" s="762"/>
      <c r="W61" s="762"/>
      <c r="X61" s="762"/>
      <c r="Y61" s="762"/>
      <c r="Z61" s="762"/>
      <c r="AA61" s="762"/>
      <c r="AB61" s="762"/>
      <c r="AC61" s="762"/>
      <c r="AD61" s="762"/>
      <c r="AE61" s="762"/>
      <c r="AF61" s="762"/>
      <c r="AG61" s="762"/>
      <c r="AH61" s="762"/>
      <c r="AI61" s="762"/>
      <c r="AJ61" s="762"/>
      <c r="AK61" s="762"/>
      <c r="AL61" s="762"/>
      <c r="AM61" s="762"/>
    </row>
    <row r="62" spans="2:39">
      <c r="B62" s="599" t="s">
        <v>363</v>
      </c>
      <c r="C62" s="600" t="s">
        <v>364</v>
      </c>
      <c r="D62" s="832">
        <v>115413.18205241823</v>
      </c>
      <c r="E62" s="811">
        <v>-87.13083044103405</v>
      </c>
      <c r="F62" s="812">
        <v>-7.5437744077289093E-4</v>
      </c>
      <c r="H62" s="762"/>
      <c r="I62" s="762"/>
      <c r="J62" s="762"/>
      <c r="K62" s="762"/>
      <c r="L62" s="762"/>
      <c r="M62" s="762"/>
      <c r="N62" s="762"/>
      <c r="O62" s="762"/>
      <c r="P62" s="762"/>
      <c r="Q62" s="762"/>
      <c r="R62" s="762"/>
      <c r="S62" s="762"/>
      <c r="T62" s="762"/>
      <c r="U62" s="762"/>
      <c r="V62" s="762"/>
      <c r="W62" s="762"/>
      <c r="X62" s="762"/>
      <c r="Y62" s="762"/>
      <c r="Z62" s="762"/>
      <c r="AA62" s="762"/>
      <c r="AB62" s="762"/>
      <c r="AC62" s="762"/>
      <c r="AD62" s="762"/>
      <c r="AE62" s="762"/>
      <c r="AF62" s="762"/>
      <c r="AG62" s="762"/>
      <c r="AH62" s="762"/>
      <c r="AI62" s="762"/>
      <c r="AJ62" s="762"/>
      <c r="AK62" s="762"/>
      <c r="AL62" s="762"/>
      <c r="AM62" s="762"/>
    </row>
    <row r="63" spans="2:39">
      <c r="B63" s="599" t="s">
        <v>365</v>
      </c>
      <c r="C63" s="600" t="s">
        <v>366</v>
      </c>
      <c r="D63" s="832">
        <v>157665.28035284282</v>
      </c>
      <c r="E63" s="811">
        <v>-119.04297966026934</v>
      </c>
      <c r="F63" s="812">
        <v>-7.5446645868237905E-4</v>
      </c>
      <c r="H63" s="762"/>
      <c r="I63" s="762"/>
      <c r="J63" s="762"/>
      <c r="K63" s="762"/>
      <c r="L63" s="762"/>
      <c r="M63" s="762"/>
      <c r="N63" s="762"/>
      <c r="O63" s="762"/>
      <c r="P63" s="762"/>
      <c r="Q63" s="762"/>
      <c r="R63" s="762"/>
      <c r="S63" s="762"/>
      <c r="T63" s="762"/>
      <c r="U63" s="762"/>
      <c r="V63" s="762"/>
      <c r="W63" s="762"/>
      <c r="X63" s="762"/>
      <c r="Y63" s="762"/>
      <c r="Z63" s="762"/>
      <c r="AA63" s="762"/>
      <c r="AB63" s="762"/>
      <c r="AC63" s="762"/>
      <c r="AD63" s="762"/>
      <c r="AE63" s="762"/>
      <c r="AF63" s="762"/>
      <c r="AG63" s="762"/>
      <c r="AH63" s="762"/>
      <c r="AI63" s="762"/>
      <c r="AJ63" s="762"/>
      <c r="AK63" s="762"/>
      <c r="AL63" s="762"/>
      <c r="AM63" s="762"/>
    </row>
    <row r="64" spans="2:39">
      <c r="B64" s="599" t="s">
        <v>367</v>
      </c>
      <c r="C64" s="600" t="s">
        <v>368</v>
      </c>
      <c r="D64" s="832">
        <v>323338.91394380014</v>
      </c>
      <c r="E64" s="811">
        <v>919.0998282363289</v>
      </c>
      <c r="F64" s="812">
        <v>2.8506307242857076E-3</v>
      </c>
      <c r="H64" s="762"/>
      <c r="I64" s="762"/>
      <c r="J64" s="762"/>
      <c r="K64" s="762"/>
      <c r="L64" s="762"/>
      <c r="M64" s="762"/>
      <c r="N64" s="762"/>
      <c r="O64" s="762"/>
      <c r="P64" s="762"/>
      <c r="Q64" s="762"/>
      <c r="R64" s="762"/>
      <c r="S64" s="762"/>
      <c r="T64" s="762"/>
      <c r="U64" s="762"/>
      <c r="V64" s="762"/>
      <c r="W64" s="762"/>
      <c r="X64" s="762"/>
      <c r="Y64" s="762"/>
      <c r="Z64" s="762"/>
      <c r="AA64" s="762"/>
      <c r="AB64" s="762"/>
      <c r="AC64" s="762"/>
      <c r="AD64" s="762"/>
      <c r="AE64" s="762"/>
      <c r="AF64" s="762"/>
      <c r="AG64" s="762"/>
      <c r="AH64" s="762"/>
      <c r="AI64" s="762"/>
      <c r="AJ64" s="762"/>
      <c r="AK64" s="762"/>
      <c r="AL64" s="762"/>
      <c r="AM64" s="762"/>
    </row>
    <row r="65" spans="2:39">
      <c r="B65" s="599" t="s">
        <v>369</v>
      </c>
      <c r="C65" s="600" t="s">
        <v>370</v>
      </c>
      <c r="D65" s="832">
        <v>144839.10404528302</v>
      </c>
      <c r="E65" s="811">
        <v>1073.5145030246931</v>
      </c>
      <c r="F65" s="812">
        <v>7.4671171762499267E-3</v>
      </c>
      <c r="H65" s="762"/>
      <c r="I65" s="762"/>
      <c r="J65" s="762"/>
      <c r="K65" s="762"/>
      <c r="L65" s="762"/>
      <c r="M65" s="762"/>
      <c r="N65" s="762"/>
      <c r="O65" s="762"/>
      <c r="P65" s="762"/>
      <c r="Q65" s="762"/>
      <c r="R65" s="762"/>
      <c r="S65" s="762"/>
      <c r="T65" s="762"/>
      <c r="U65" s="762"/>
      <c r="V65" s="762"/>
      <c r="W65" s="762"/>
      <c r="X65" s="762"/>
      <c r="Y65" s="762"/>
      <c r="Z65" s="762"/>
      <c r="AA65" s="762"/>
      <c r="AB65" s="762"/>
      <c r="AC65" s="762"/>
      <c r="AD65" s="762"/>
      <c r="AE65" s="762"/>
      <c r="AF65" s="762"/>
      <c r="AG65" s="762"/>
      <c r="AH65" s="762"/>
      <c r="AI65" s="762"/>
      <c r="AJ65" s="762"/>
      <c r="AK65" s="762"/>
      <c r="AL65" s="762"/>
      <c r="AM65" s="762"/>
    </row>
    <row r="66" spans="2:39">
      <c r="B66" s="599" t="s">
        <v>371</v>
      </c>
      <c r="C66" s="600" t="s">
        <v>372</v>
      </c>
      <c r="D66" s="832">
        <v>288694.75377291959</v>
      </c>
      <c r="E66" s="811">
        <v>177.69458630972076</v>
      </c>
      <c r="F66" s="812">
        <v>6.1588935784473442E-4</v>
      </c>
      <c r="H66" s="762"/>
      <c r="I66" s="762"/>
      <c r="J66" s="762"/>
      <c r="K66" s="762"/>
      <c r="L66" s="762"/>
      <c r="M66" s="762"/>
      <c r="N66" s="762"/>
      <c r="O66" s="762"/>
      <c r="P66" s="762"/>
      <c r="Q66" s="762"/>
      <c r="R66" s="762"/>
      <c r="S66" s="762"/>
      <c r="T66" s="762"/>
      <c r="U66" s="762"/>
      <c r="V66" s="762"/>
      <c r="W66" s="762"/>
      <c r="X66" s="762"/>
      <c r="Y66" s="762"/>
      <c r="Z66" s="762"/>
      <c r="AA66" s="762"/>
      <c r="AB66" s="762"/>
      <c r="AC66" s="762"/>
      <c r="AD66" s="762"/>
      <c r="AE66" s="762"/>
      <c r="AF66" s="762"/>
      <c r="AG66" s="762"/>
      <c r="AH66" s="762"/>
      <c r="AI66" s="762"/>
      <c r="AJ66" s="762"/>
      <c r="AK66" s="762"/>
      <c r="AL66" s="762"/>
      <c r="AM66" s="762"/>
    </row>
    <row r="67" spans="2:39">
      <c r="B67" s="599" t="s">
        <v>373</v>
      </c>
      <c r="C67" s="600" t="s">
        <v>374</v>
      </c>
      <c r="D67" s="832">
        <v>109246.35109292762</v>
      </c>
      <c r="E67" s="811">
        <v>924.35942266238271</v>
      </c>
      <c r="F67" s="812">
        <v>8.5334419023253005E-3</v>
      </c>
      <c r="H67" s="762"/>
      <c r="I67" s="762"/>
      <c r="J67" s="762"/>
      <c r="K67" s="762"/>
      <c r="L67" s="762"/>
      <c r="M67" s="762"/>
      <c r="N67" s="762"/>
      <c r="O67" s="762"/>
      <c r="P67" s="762"/>
      <c r="Q67" s="762"/>
      <c r="R67" s="762"/>
      <c r="S67" s="762"/>
      <c r="T67" s="762"/>
      <c r="U67" s="762"/>
      <c r="V67" s="762"/>
      <c r="W67" s="762"/>
      <c r="X67" s="762"/>
      <c r="Y67" s="762"/>
      <c r="Z67" s="762"/>
      <c r="AA67" s="762"/>
      <c r="AB67" s="762"/>
      <c r="AC67" s="762"/>
      <c r="AD67" s="762"/>
      <c r="AE67" s="762"/>
      <c r="AF67" s="762"/>
      <c r="AG67" s="762"/>
      <c r="AH67" s="762"/>
      <c r="AI67" s="762"/>
      <c r="AJ67" s="762"/>
      <c r="AK67" s="762"/>
      <c r="AL67" s="762"/>
      <c r="AM67" s="762"/>
    </row>
    <row r="68" spans="2:39">
      <c r="B68" s="599" t="s">
        <v>375</v>
      </c>
      <c r="C68" s="600" t="s">
        <v>376</v>
      </c>
      <c r="D68" s="832">
        <v>126256.86895681269</v>
      </c>
      <c r="E68" s="811">
        <v>749.92608765324985</v>
      </c>
      <c r="F68" s="812">
        <v>5.9751761178268303E-3</v>
      </c>
      <c r="H68" s="762"/>
      <c r="I68" s="762"/>
      <c r="J68" s="762"/>
      <c r="K68" s="762"/>
      <c r="L68" s="762"/>
      <c r="M68" s="762"/>
      <c r="N68" s="762"/>
      <c r="O68" s="762"/>
      <c r="P68" s="762"/>
      <c r="Q68" s="762"/>
      <c r="R68" s="762"/>
      <c r="S68" s="762"/>
      <c r="T68" s="762"/>
      <c r="U68" s="762"/>
      <c r="V68" s="762"/>
      <c r="W68" s="762"/>
      <c r="X68" s="762"/>
      <c r="Y68" s="762"/>
      <c r="Z68" s="762"/>
      <c r="AA68" s="762"/>
      <c r="AB68" s="762"/>
      <c r="AC68" s="762"/>
      <c r="AD68" s="762"/>
      <c r="AE68" s="762"/>
      <c r="AF68" s="762"/>
      <c r="AG68" s="762"/>
      <c r="AH68" s="762"/>
      <c r="AI68" s="762"/>
      <c r="AJ68" s="762"/>
      <c r="AK68" s="762"/>
      <c r="AL68" s="762"/>
      <c r="AM68" s="762"/>
    </row>
    <row r="69" spans="2:39">
      <c r="B69" s="599" t="s">
        <v>377</v>
      </c>
      <c r="C69" s="600" t="s">
        <v>378</v>
      </c>
      <c r="D69" s="832">
        <v>156060.51539731122</v>
      </c>
      <c r="E69" s="811">
        <v>790.57843723313999</v>
      </c>
      <c r="F69" s="812">
        <v>5.0916388111654776E-3</v>
      </c>
      <c r="H69" s="762"/>
      <c r="I69" s="762"/>
      <c r="J69" s="762"/>
      <c r="K69" s="762"/>
      <c r="L69" s="762"/>
      <c r="M69" s="762"/>
      <c r="N69" s="762"/>
      <c r="O69" s="762"/>
      <c r="P69" s="762"/>
      <c r="Q69" s="762"/>
      <c r="R69" s="762"/>
      <c r="S69" s="762"/>
      <c r="T69" s="762"/>
      <c r="U69" s="762"/>
      <c r="V69" s="762"/>
      <c r="W69" s="762"/>
      <c r="X69" s="762"/>
      <c r="Y69" s="762"/>
      <c r="Z69" s="762"/>
      <c r="AA69" s="762"/>
      <c r="AB69" s="762"/>
      <c r="AC69" s="762"/>
      <c r="AD69" s="762"/>
      <c r="AE69" s="762"/>
      <c r="AF69" s="762"/>
      <c r="AG69" s="762"/>
      <c r="AH69" s="762"/>
      <c r="AI69" s="762"/>
      <c r="AJ69" s="762"/>
      <c r="AK69" s="762"/>
      <c r="AL69" s="762"/>
      <c r="AM69" s="762"/>
    </row>
    <row r="70" spans="2:39">
      <c r="B70" s="599" t="s">
        <v>379</v>
      </c>
      <c r="C70" s="600" t="s">
        <v>380</v>
      </c>
      <c r="D70" s="832">
        <v>30286.212720063715</v>
      </c>
      <c r="E70" s="811">
        <v>181.62679900791045</v>
      </c>
      <c r="F70" s="812">
        <v>6.0331937294935134E-3</v>
      </c>
      <c r="H70" s="762"/>
      <c r="I70" s="762"/>
      <c r="J70" s="762"/>
      <c r="K70" s="762"/>
      <c r="L70" s="762"/>
      <c r="M70" s="762"/>
      <c r="N70" s="762"/>
      <c r="O70" s="762"/>
      <c r="P70" s="762"/>
      <c r="Q70" s="762"/>
      <c r="R70" s="762"/>
      <c r="S70" s="762"/>
      <c r="T70" s="762"/>
      <c r="U70" s="762"/>
      <c r="V70" s="762"/>
      <c r="W70" s="762"/>
      <c r="X70" s="762"/>
      <c r="Y70" s="762"/>
      <c r="Z70" s="762"/>
      <c r="AA70" s="762"/>
      <c r="AB70" s="762"/>
      <c r="AC70" s="762"/>
      <c r="AD70" s="762"/>
      <c r="AE70" s="762"/>
      <c r="AF70" s="762"/>
      <c r="AG70" s="762"/>
      <c r="AH70" s="762"/>
      <c r="AI70" s="762"/>
      <c r="AJ70" s="762"/>
      <c r="AK70" s="762"/>
      <c r="AL70" s="762"/>
      <c r="AM70" s="762"/>
    </row>
    <row r="71" spans="2:39">
      <c r="B71" s="599" t="s">
        <v>381</v>
      </c>
      <c r="C71" s="600" t="s">
        <v>382</v>
      </c>
      <c r="D71" s="832">
        <v>91728.779072568665</v>
      </c>
      <c r="E71" s="811">
        <v>411.35627683305938</v>
      </c>
      <c r="F71" s="812">
        <v>4.5046855708270606E-3</v>
      </c>
      <c r="H71" s="762"/>
      <c r="I71" s="762"/>
      <c r="J71" s="762"/>
      <c r="K71" s="762"/>
      <c r="L71" s="762"/>
      <c r="M71" s="762"/>
      <c r="N71" s="762"/>
      <c r="O71" s="762"/>
      <c r="P71" s="762"/>
      <c r="Q71" s="762"/>
      <c r="R71" s="762"/>
      <c r="S71" s="762"/>
      <c r="T71" s="762"/>
      <c r="U71" s="762"/>
      <c r="V71" s="762"/>
      <c r="W71" s="762"/>
      <c r="X71" s="762"/>
      <c r="Y71" s="762"/>
      <c r="Z71" s="762"/>
      <c r="AA71" s="762"/>
      <c r="AB71" s="762"/>
      <c r="AC71" s="762"/>
      <c r="AD71" s="762"/>
      <c r="AE71" s="762"/>
      <c r="AF71" s="762"/>
      <c r="AG71" s="762"/>
      <c r="AH71" s="762"/>
      <c r="AI71" s="762"/>
      <c r="AJ71" s="762"/>
      <c r="AK71" s="762"/>
      <c r="AL71" s="762"/>
      <c r="AM71" s="762"/>
    </row>
    <row r="72" spans="2:39">
      <c r="B72" s="599" t="s">
        <v>383</v>
      </c>
      <c r="C72" s="600" t="s">
        <v>384</v>
      </c>
      <c r="D72" s="832">
        <v>217606.69388214345</v>
      </c>
      <c r="E72" s="811">
        <v>6169.1450805411732</v>
      </c>
      <c r="F72" s="812">
        <v>2.9177150016669318E-2</v>
      </c>
      <c r="H72" s="762"/>
      <c r="I72" s="762"/>
      <c r="J72" s="762"/>
      <c r="K72" s="762"/>
      <c r="L72" s="762"/>
      <c r="M72" s="762"/>
      <c r="N72" s="762"/>
      <c r="O72" s="762"/>
      <c r="P72" s="762"/>
      <c r="Q72" s="762"/>
      <c r="R72" s="762"/>
      <c r="S72" s="762"/>
      <c r="T72" s="762"/>
      <c r="U72" s="762"/>
      <c r="V72" s="762"/>
      <c r="W72" s="762"/>
      <c r="X72" s="762"/>
      <c r="Y72" s="762"/>
      <c r="Z72" s="762"/>
      <c r="AA72" s="762"/>
      <c r="AB72" s="762"/>
      <c r="AC72" s="762"/>
      <c r="AD72" s="762"/>
      <c r="AE72" s="762"/>
      <c r="AF72" s="762"/>
      <c r="AG72" s="762"/>
      <c r="AH72" s="762"/>
      <c r="AI72" s="762"/>
      <c r="AJ72" s="762"/>
      <c r="AK72" s="762"/>
      <c r="AL72" s="762"/>
      <c r="AM72" s="762"/>
    </row>
    <row r="73" spans="2:39">
      <c r="B73" s="599" t="s">
        <v>385</v>
      </c>
      <c r="C73" s="600" t="s">
        <v>484</v>
      </c>
      <c r="D73" s="832">
        <v>61777.702453512531</v>
      </c>
      <c r="E73" s="811">
        <v>1152.7043481571527</v>
      </c>
      <c r="F73" s="812">
        <v>1.9013680563815694E-2</v>
      </c>
      <c r="H73" s="762"/>
      <c r="I73" s="762"/>
      <c r="J73" s="762"/>
      <c r="K73" s="762"/>
      <c r="L73" s="762"/>
      <c r="M73" s="762"/>
      <c r="N73" s="762"/>
      <c r="O73" s="762"/>
      <c r="P73" s="762"/>
      <c r="Q73" s="762"/>
      <c r="R73" s="762"/>
      <c r="S73" s="762"/>
      <c r="T73" s="762"/>
      <c r="U73" s="762"/>
      <c r="V73" s="762"/>
      <c r="W73" s="762"/>
      <c r="X73" s="762"/>
      <c r="Y73" s="762"/>
      <c r="Z73" s="762"/>
      <c r="AA73" s="762"/>
      <c r="AB73" s="762"/>
      <c r="AC73" s="762"/>
      <c r="AD73" s="762"/>
      <c r="AE73" s="762"/>
      <c r="AF73" s="762"/>
      <c r="AG73" s="762"/>
      <c r="AH73" s="762"/>
      <c r="AI73" s="762"/>
      <c r="AJ73" s="762"/>
      <c r="AK73" s="762"/>
      <c r="AL73" s="762"/>
      <c r="AM73" s="762"/>
    </row>
    <row r="74" spans="2:39">
      <c r="B74" s="599" t="s">
        <v>386</v>
      </c>
      <c r="C74" s="600" t="s">
        <v>387</v>
      </c>
      <c r="D74" s="832">
        <v>150080.42001803013</v>
      </c>
      <c r="E74" s="811">
        <v>956.98300985898823</v>
      </c>
      <c r="F74" s="812">
        <v>6.4173883667029141E-3</v>
      </c>
      <c r="H74" s="762"/>
      <c r="I74" s="762"/>
      <c r="J74" s="762"/>
      <c r="K74" s="762"/>
      <c r="L74" s="762"/>
      <c r="M74" s="762"/>
      <c r="N74" s="762"/>
      <c r="O74" s="762"/>
      <c r="P74" s="762"/>
      <c r="Q74" s="762"/>
      <c r="R74" s="762"/>
      <c r="S74" s="762"/>
      <c r="T74" s="762"/>
      <c r="U74" s="762"/>
      <c r="V74" s="762"/>
      <c r="W74" s="762"/>
      <c r="X74" s="762"/>
      <c r="Y74" s="762"/>
      <c r="Z74" s="762"/>
      <c r="AA74" s="762"/>
      <c r="AB74" s="762"/>
      <c r="AC74" s="762"/>
      <c r="AD74" s="762"/>
      <c r="AE74" s="762"/>
      <c r="AF74" s="762"/>
      <c r="AG74" s="762"/>
      <c r="AH74" s="762"/>
      <c r="AI74" s="762"/>
      <c r="AJ74" s="762"/>
      <c r="AK74" s="762"/>
      <c r="AL74" s="762"/>
      <c r="AM74" s="762"/>
    </row>
    <row r="75" spans="2:39">
      <c r="B75" s="599" t="s">
        <v>388</v>
      </c>
      <c r="C75" s="600" t="s">
        <v>389</v>
      </c>
      <c r="D75" s="832">
        <v>650839.17612972332</v>
      </c>
      <c r="E75" s="811">
        <v>2619.4212387517327</v>
      </c>
      <c r="F75" s="812">
        <v>4.040946328752737E-3</v>
      </c>
      <c r="H75" s="762"/>
      <c r="I75" s="762"/>
      <c r="J75" s="762"/>
      <c r="K75" s="762"/>
      <c r="L75" s="762"/>
      <c r="M75" s="762"/>
      <c r="N75" s="762"/>
      <c r="O75" s="762"/>
      <c r="P75" s="762"/>
      <c r="Q75" s="762"/>
      <c r="R75" s="762"/>
      <c r="S75" s="762"/>
      <c r="T75" s="762"/>
      <c r="U75" s="762"/>
      <c r="V75" s="762"/>
      <c r="W75" s="762"/>
      <c r="X75" s="762"/>
      <c r="Y75" s="762"/>
      <c r="Z75" s="762"/>
      <c r="AA75" s="762"/>
      <c r="AB75" s="762"/>
      <c r="AC75" s="762"/>
      <c r="AD75" s="762"/>
      <c r="AE75" s="762"/>
      <c r="AF75" s="762"/>
      <c r="AG75" s="762"/>
      <c r="AH75" s="762"/>
      <c r="AI75" s="762"/>
      <c r="AJ75" s="762"/>
      <c r="AK75" s="762"/>
      <c r="AL75" s="762"/>
      <c r="AM75" s="762"/>
    </row>
    <row r="76" spans="2:39">
      <c r="B76" s="599" t="s">
        <v>390</v>
      </c>
      <c r="C76" s="600" t="s">
        <v>391</v>
      </c>
      <c r="D76" s="832">
        <v>372538.1814576906</v>
      </c>
      <c r="E76" s="811">
        <v>2063.7446049831342</v>
      </c>
      <c r="F76" s="812">
        <v>5.5705452244296794E-3</v>
      </c>
      <c r="H76" s="762"/>
      <c r="I76" s="762"/>
      <c r="J76" s="762"/>
      <c r="K76" s="762"/>
      <c r="L76" s="762"/>
      <c r="M76" s="762"/>
      <c r="N76" s="762"/>
      <c r="O76" s="762"/>
      <c r="P76" s="762"/>
      <c r="Q76" s="762"/>
      <c r="R76" s="762"/>
      <c r="S76" s="762"/>
      <c r="T76" s="762"/>
      <c r="U76" s="762"/>
      <c r="V76" s="762"/>
      <c r="W76" s="762"/>
      <c r="X76" s="762"/>
      <c r="Y76" s="762"/>
      <c r="Z76" s="762"/>
      <c r="AA76" s="762"/>
      <c r="AB76" s="762"/>
      <c r="AC76" s="762"/>
      <c r="AD76" s="762"/>
      <c r="AE76" s="762"/>
      <c r="AF76" s="762"/>
      <c r="AG76" s="762"/>
      <c r="AH76" s="762"/>
      <c r="AI76" s="762"/>
      <c r="AJ76" s="762"/>
      <c r="AK76" s="762"/>
      <c r="AL76" s="762"/>
      <c r="AM76" s="762"/>
    </row>
    <row r="77" spans="2:39">
      <c r="B77" s="599" t="s">
        <v>392</v>
      </c>
      <c r="C77" s="600" t="s">
        <v>393</v>
      </c>
      <c r="D77" s="832">
        <v>1208046.871923124</v>
      </c>
      <c r="E77" s="811">
        <v>10313.761008030735</v>
      </c>
      <c r="F77" s="812">
        <v>8.6110677863375784E-3</v>
      </c>
      <c r="H77" s="762"/>
      <c r="I77" s="762"/>
      <c r="J77" s="762"/>
      <c r="K77" s="762"/>
      <c r="L77" s="762"/>
      <c r="M77" s="762"/>
      <c r="N77" s="762"/>
      <c r="O77" s="762"/>
      <c r="P77" s="762"/>
      <c r="Q77" s="762"/>
      <c r="R77" s="762"/>
      <c r="S77" s="762"/>
      <c r="T77" s="762"/>
      <c r="U77" s="762"/>
      <c r="V77" s="762"/>
      <c r="W77" s="762"/>
      <c r="X77" s="762"/>
      <c r="Y77" s="762"/>
      <c r="Z77" s="762"/>
      <c r="AA77" s="762"/>
      <c r="AB77" s="762"/>
      <c r="AC77" s="762"/>
      <c r="AD77" s="762"/>
      <c r="AE77" s="762"/>
      <c r="AF77" s="762"/>
      <c r="AG77" s="762"/>
      <c r="AH77" s="762"/>
      <c r="AI77" s="762"/>
      <c r="AJ77" s="762"/>
      <c r="AK77" s="762"/>
      <c r="AL77" s="762"/>
      <c r="AM77" s="762"/>
    </row>
    <row r="78" spans="2:39">
      <c r="B78" s="599" t="s">
        <v>394</v>
      </c>
      <c r="C78" s="600" t="s">
        <v>102</v>
      </c>
      <c r="D78" s="832">
        <v>1120445.3866637403</v>
      </c>
      <c r="E78" s="811">
        <v>-8296.3991586347111</v>
      </c>
      <c r="F78" s="812">
        <v>-7.3501302626004517E-3</v>
      </c>
      <c r="H78" s="762"/>
      <c r="I78" s="762"/>
      <c r="J78" s="762"/>
      <c r="K78" s="762"/>
      <c r="L78" s="762"/>
      <c r="M78" s="762"/>
      <c r="N78" s="762"/>
      <c r="O78" s="762"/>
      <c r="P78" s="762"/>
      <c r="Q78" s="762"/>
      <c r="R78" s="762"/>
      <c r="S78" s="762"/>
      <c r="T78" s="762"/>
      <c r="U78" s="762"/>
      <c r="V78" s="762"/>
      <c r="W78" s="762"/>
      <c r="X78" s="762"/>
      <c r="Y78" s="762"/>
      <c r="Z78" s="762"/>
      <c r="AA78" s="762"/>
      <c r="AB78" s="762"/>
      <c r="AC78" s="762"/>
      <c r="AD78" s="762"/>
      <c r="AE78" s="762"/>
      <c r="AF78" s="762"/>
      <c r="AG78" s="762"/>
      <c r="AH78" s="762"/>
      <c r="AI78" s="762"/>
      <c r="AJ78" s="762"/>
      <c r="AK78" s="762"/>
      <c r="AL78" s="762"/>
      <c r="AM78" s="762"/>
    </row>
    <row r="79" spans="2:39">
      <c r="B79" s="599" t="s">
        <v>395</v>
      </c>
      <c r="C79" s="600" t="s">
        <v>396</v>
      </c>
      <c r="D79" s="832">
        <v>1256728.9419014943</v>
      </c>
      <c r="E79" s="811">
        <v>3819.2824968683999</v>
      </c>
      <c r="F79" s="812">
        <v>3.0483303151189745E-3</v>
      </c>
      <c r="H79" s="762"/>
      <c r="I79" s="762"/>
      <c r="J79" s="762"/>
      <c r="K79" s="762"/>
      <c r="L79" s="762"/>
      <c r="M79" s="762"/>
      <c r="N79" s="762"/>
      <c r="O79" s="762"/>
      <c r="P79" s="762"/>
      <c r="Q79" s="762"/>
      <c r="R79" s="762"/>
      <c r="S79" s="762"/>
      <c r="T79" s="762"/>
      <c r="U79" s="762"/>
      <c r="V79" s="762"/>
      <c r="W79" s="762"/>
      <c r="X79" s="762"/>
      <c r="Y79" s="762"/>
      <c r="Z79" s="762"/>
      <c r="AA79" s="762"/>
      <c r="AB79" s="762"/>
      <c r="AC79" s="762"/>
      <c r="AD79" s="762"/>
      <c r="AE79" s="762"/>
      <c r="AF79" s="762"/>
      <c r="AG79" s="762"/>
      <c r="AH79" s="762"/>
      <c r="AI79" s="762"/>
      <c r="AJ79" s="762"/>
      <c r="AK79" s="762"/>
      <c r="AL79" s="762"/>
      <c r="AM79" s="762"/>
    </row>
    <row r="80" spans="2:39">
      <c r="B80" s="599" t="s">
        <v>397</v>
      </c>
      <c r="C80" s="600" t="s">
        <v>398</v>
      </c>
      <c r="D80" s="832">
        <v>308090.58003132819</v>
      </c>
      <c r="E80" s="811">
        <v>3768.4095455751522</v>
      </c>
      <c r="F80" s="812">
        <v>1.2382960924470554E-2</v>
      </c>
      <c r="H80" s="762"/>
      <c r="I80" s="762"/>
      <c r="J80" s="762"/>
      <c r="K80" s="762"/>
      <c r="L80" s="762"/>
      <c r="M80" s="762"/>
      <c r="N80" s="762"/>
      <c r="O80" s="762"/>
      <c r="P80" s="762"/>
      <c r="Q80" s="762"/>
      <c r="R80" s="762"/>
      <c r="S80" s="762"/>
      <c r="T80" s="762"/>
      <c r="U80" s="762"/>
      <c r="V80" s="762"/>
      <c r="W80" s="762"/>
      <c r="X80" s="762"/>
      <c r="Y80" s="762"/>
      <c r="Z80" s="762"/>
      <c r="AA80" s="762"/>
      <c r="AB80" s="762"/>
      <c r="AC80" s="762"/>
      <c r="AD80" s="762"/>
      <c r="AE80" s="762"/>
      <c r="AF80" s="762"/>
      <c r="AG80" s="762"/>
      <c r="AH80" s="762"/>
      <c r="AI80" s="762"/>
      <c r="AJ80" s="762"/>
      <c r="AK80" s="762"/>
      <c r="AL80" s="762"/>
      <c r="AM80" s="762"/>
    </row>
    <row r="81" spans="2:39">
      <c r="B81" s="599" t="s">
        <v>399</v>
      </c>
      <c r="C81" s="600" t="s">
        <v>400</v>
      </c>
      <c r="D81" s="832">
        <v>366632.35214793729</v>
      </c>
      <c r="E81" s="811">
        <v>4430.8106053693336</v>
      </c>
      <c r="F81" s="812">
        <v>1.22329976468325E-2</v>
      </c>
      <c r="H81" s="762"/>
      <c r="I81" s="762"/>
      <c r="J81" s="762"/>
      <c r="K81" s="762"/>
      <c r="L81" s="762"/>
      <c r="M81" s="762"/>
      <c r="N81" s="762"/>
      <c r="O81" s="762"/>
      <c r="P81" s="762"/>
      <c r="Q81" s="762"/>
      <c r="R81" s="762"/>
      <c r="S81" s="762"/>
      <c r="T81" s="762"/>
      <c r="U81" s="762"/>
      <c r="V81" s="762"/>
      <c r="W81" s="762"/>
      <c r="X81" s="762"/>
      <c r="Y81" s="762"/>
      <c r="Z81" s="762"/>
      <c r="AA81" s="762"/>
      <c r="AB81" s="762"/>
      <c r="AC81" s="762"/>
      <c r="AD81" s="762"/>
      <c r="AE81" s="762"/>
      <c r="AF81" s="762"/>
      <c r="AG81" s="762"/>
      <c r="AH81" s="762"/>
      <c r="AI81" s="762"/>
      <c r="AJ81" s="762"/>
      <c r="AK81" s="762"/>
      <c r="AL81" s="762"/>
      <c r="AM81" s="762"/>
    </row>
    <row r="82" spans="2:39">
      <c r="B82" s="599" t="s">
        <v>401</v>
      </c>
      <c r="C82" s="600" t="s">
        <v>402</v>
      </c>
      <c r="D82" s="832">
        <v>72266.644556140993</v>
      </c>
      <c r="E82" s="811">
        <v>292.39194833365036</v>
      </c>
      <c r="F82" s="812">
        <v>4.0624520261003383E-3</v>
      </c>
      <c r="H82" s="762"/>
      <c r="I82" s="762"/>
      <c r="J82" s="762"/>
      <c r="K82" s="762"/>
      <c r="L82" s="762"/>
      <c r="M82" s="762"/>
      <c r="N82" s="762"/>
      <c r="O82" s="762"/>
      <c r="P82" s="762"/>
      <c r="Q82" s="762"/>
      <c r="R82" s="762"/>
      <c r="S82" s="762"/>
      <c r="T82" s="762"/>
      <c r="U82" s="762"/>
      <c r="V82" s="762"/>
      <c r="W82" s="762"/>
      <c r="X82" s="762"/>
      <c r="Y82" s="762"/>
      <c r="Z82" s="762"/>
      <c r="AA82" s="762"/>
      <c r="AB82" s="762"/>
      <c r="AC82" s="762"/>
      <c r="AD82" s="762"/>
      <c r="AE82" s="762"/>
      <c r="AF82" s="762"/>
      <c r="AG82" s="762"/>
      <c r="AH82" s="762"/>
      <c r="AI82" s="762"/>
      <c r="AJ82" s="762"/>
      <c r="AK82" s="762"/>
      <c r="AL82" s="762"/>
      <c r="AM82" s="762"/>
    </row>
    <row r="83" spans="2:39">
      <c r="B83" s="599" t="s">
        <v>403</v>
      </c>
      <c r="C83" s="600" t="s">
        <v>404</v>
      </c>
      <c r="D83" s="832">
        <v>18477.332546417947</v>
      </c>
      <c r="E83" s="811">
        <v>-116.25765276825405</v>
      </c>
      <c r="F83" s="812">
        <v>-6.2525661544020616E-3</v>
      </c>
      <c r="H83" s="762"/>
      <c r="I83" s="762"/>
      <c r="J83" s="762"/>
      <c r="K83" s="762"/>
      <c r="L83" s="762"/>
      <c r="M83" s="762"/>
      <c r="N83" s="762"/>
      <c r="O83" s="762"/>
      <c r="P83" s="762"/>
      <c r="Q83" s="762"/>
      <c r="R83" s="762"/>
      <c r="S83" s="762"/>
      <c r="T83" s="762"/>
      <c r="U83" s="762"/>
      <c r="V83" s="762"/>
      <c r="W83" s="762"/>
      <c r="X83" s="762"/>
      <c r="Y83" s="762"/>
      <c r="Z83" s="762"/>
      <c r="AA83" s="762"/>
      <c r="AB83" s="762"/>
      <c r="AC83" s="762"/>
      <c r="AD83" s="762"/>
      <c r="AE83" s="762"/>
      <c r="AF83" s="762"/>
      <c r="AG83" s="762"/>
      <c r="AH83" s="762"/>
      <c r="AI83" s="762"/>
      <c r="AJ83" s="762"/>
      <c r="AK83" s="762"/>
      <c r="AL83" s="762"/>
      <c r="AM83" s="762"/>
    </row>
    <row r="84" spans="2:39">
      <c r="B84" s="599" t="s">
        <v>405</v>
      </c>
      <c r="C84" s="600" t="s">
        <v>406</v>
      </c>
      <c r="D84" s="832">
        <v>36567.135435086137</v>
      </c>
      <c r="E84" s="811">
        <v>323.55158353464503</v>
      </c>
      <c r="F84" s="812">
        <v>8.9271410040427934E-3</v>
      </c>
      <c r="H84" s="762"/>
      <c r="I84" s="762"/>
      <c r="J84" s="762"/>
      <c r="K84" s="762"/>
      <c r="L84" s="762"/>
      <c r="M84" s="762"/>
      <c r="N84" s="762"/>
      <c r="O84" s="762"/>
      <c r="P84" s="762"/>
      <c r="Q84" s="762"/>
      <c r="R84" s="762"/>
      <c r="S84" s="762"/>
      <c r="T84" s="762"/>
      <c r="U84" s="762"/>
      <c r="V84" s="762"/>
      <c r="W84" s="762"/>
      <c r="X84" s="762"/>
      <c r="Y84" s="762"/>
      <c r="Z84" s="762"/>
      <c r="AA84" s="762"/>
      <c r="AB84" s="762"/>
      <c r="AC84" s="762"/>
      <c r="AD84" s="762"/>
      <c r="AE84" s="762"/>
      <c r="AF84" s="762"/>
      <c r="AG84" s="762"/>
      <c r="AH84" s="762"/>
      <c r="AI84" s="762"/>
      <c r="AJ84" s="762"/>
      <c r="AK84" s="762"/>
      <c r="AL84" s="762"/>
      <c r="AM84" s="762"/>
    </row>
    <row r="85" spans="2:39">
      <c r="B85" s="599" t="s">
        <v>407</v>
      </c>
      <c r="C85" s="600" t="s">
        <v>408</v>
      </c>
      <c r="D85" s="832">
        <v>242230.77903773345</v>
      </c>
      <c r="E85" s="811">
        <v>3009.1259288506117</v>
      </c>
      <c r="F85" s="812">
        <v>1.257881922369708E-2</v>
      </c>
      <c r="H85" s="762"/>
      <c r="I85" s="762"/>
      <c r="J85" s="762"/>
      <c r="K85" s="762"/>
      <c r="L85" s="762"/>
      <c r="M85" s="762"/>
      <c r="N85" s="762"/>
      <c r="O85" s="762"/>
      <c r="P85" s="762"/>
      <c r="Q85" s="762"/>
      <c r="R85" s="762"/>
      <c r="S85" s="762"/>
      <c r="T85" s="762"/>
      <c r="U85" s="762"/>
      <c r="V85" s="762"/>
      <c r="W85" s="762"/>
      <c r="X85" s="762"/>
      <c r="Y85" s="762"/>
      <c r="Z85" s="762"/>
      <c r="AA85" s="762"/>
      <c r="AB85" s="762"/>
      <c r="AC85" s="762"/>
      <c r="AD85" s="762"/>
      <c r="AE85" s="762"/>
      <c r="AF85" s="762"/>
      <c r="AG85" s="762"/>
      <c r="AH85" s="762"/>
      <c r="AI85" s="762"/>
      <c r="AJ85" s="762"/>
      <c r="AK85" s="762"/>
      <c r="AL85" s="762"/>
      <c r="AM85" s="762"/>
    </row>
    <row r="86" spans="2:39">
      <c r="B86" s="599" t="s">
        <v>409</v>
      </c>
      <c r="C86" s="600" t="s">
        <v>410</v>
      </c>
      <c r="D86" s="832">
        <v>142062.95304517038</v>
      </c>
      <c r="E86" s="811">
        <v>210.45945969750755</v>
      </c>
      <c r="F86" s="812">
        <v>1.4836500535022612E-3</v>
      </c>
      <c r="H86" s="762"/>
      <c r="I86" s="762"/>
      <c r="J86" s="762"/>
      <c r="K86" s="762"/>
      <c r="L86" s="762"/>
      <c r="M86" s="762"/>
      <c r="N86" s="762"/>
      <c r="O86" s="762"/>
      <c r="P86" s="762"/>
      <c r="Q86" s="762"/>
      <c r="R86" s="762"/>
      <c r="S86" s="762"/>
      <c r="T86" s="762"/>
      <c r="U86" s="762"/>
      <c r="V86" s="762"/>
      <c r="W86" s="762"/>
      <c r="X86" s="762"/>
      <c r="Y86" s="762"/>
      <c r="Z86" s="762"/>
      <c r="AA86" s="762"/>
      <c r="AB86" s="762"/>
      <c r="AC86" s="762"/>
      <c r="AD86" s="762"/>
      <c r="AE86" s="762"/>
      <c r="AF86" s="762"/>
      <c r="AG86" s="762"/>
      <c r="AH86" s="762"/>
      <c r="AI86" s="762"/>
      <c r="AJ86" s="762"/>
      <c r="AK86" s="762"/>
      <c r="AL86" s="762"/>
      <c r="AM86" s="762"/>
    </row>
    <row r="87" spans="2:39">
      <c r="B87" s="599" t="s">
        <v>411</v>
      </c>
      <c r="C87" s="600" t="s">
        <v>412</v>
      </c>
      <c r="D87" s="832">
        <v>58317.761522299399</v>
      </c>
      <c r="E87" s="811">
        <v>-165.87179428395029</v>
      </c>
      <c r="F87" s="812">
        <v>-2.8362087797462188E-3</v>
      </c>
      <c r="H87" s="762"/>
      <c r="I87" s="762"/>
      <c r="J87" s="762"/>
      <c r="K87" s="762"/>
      <c r="L87" s="762"/>
      <c r="M87" s="762"/>
      <c r="N87" s="762"/>
      <c r="O87" s="762"/>
      <c r="P87" s="762"/>
      <c r="Q87" s="762"/>
      <c r="R87" s="762"/>
      <c r="S87" s="762"/>
      <c r="T87" s="762"/>
      <c r="U87" s="762"/>
      <c r="V87" s="762"/>
      <c r="W87" s="762"/>
      <c r="X87" s="762"/>
      <c r="Y87" s="762"/>
      <c r="Z87" s="762"/>
      <c r="AA87" s="762"/>
      <c r="AB87" s="762"/>
      <c r="AC87" s="762"/>
      <c r="AD87" s="762"/>
      <c r="AE87" s="762"/>
      <c r="AF87" s="762"/>
      <c r="AG87" s="762"/>
      <c r="AH87" s="762"/>
      <c r="AI87" s="762"/>
      <c r="AJ87" s="762"/>
      <c r="AK87" s="762"/>
      <c r="AL87" s="762"/>
      <c r="AM87" s="762"/>
    </row>
    <row r="88" spans="2:39">
      <c r="B88" s="599" t="s">
        <v>413</v>
      </c>
      <c r="C88" s="600" t="s">
        <v>414</v>
      </c>
      <c r="D88" s="832">
        <v>346675.49887005816</v>
      </c>
      <c r="E88" s="811">
        <v>828.13391902216244</v>
      </c>
      <c r="F88" s="812">
        <v>2.3945069500224125E-3</v>
      </c>
      <c r="H88" s="762"/>
      <c r="I88" s="762"/>
      <c r="J88" s="762"/>
      <c r="K88" s="762"/>
      <c r="L88" s="762"/>
      <c r="M88" s="762"/>
      <c r="N88" s="762"/>
      <c r="O88" s="762"/>
      <c r="P88" s="762"/>
      <c r="Q88" s="762"/>
      <c r="R88" s="762"/>
      <c r="S88" s="762"/>
      <c r="T88" s="762"/>
      <c r="U88" s="762"/>
      <c r="V88" s="762"/>
      <c r="W88" s="762"/>
      <c r="X88" s="762"/>
      <c r="Y88" s="762"/>
      <c r="Z88" s="762"/>
      <c r="AA88" s="762"/>
      <c r="AB88" s="762"/>
      <c r="AC88" s="762"/>
      <c r="AD88" s="762"/>
      <c r="AE88" s="762"/>
      <c r="AF88" s="762"/>
      <c r="AG88" s="762"/>
      <c r="AH88" s="762"/>
      <c r="AI88" s="762"/>
      <c r="AJ88" s="762"/>
      <c r="AK88" s="762"/>
      <c r="AL88" s="762"/>
      <c r="AM88" s="762"/>
    </row>
    <row r="89" spans="2:39">
      <c r="B89" s="599" t="s">
        <v>415</v>
      </c>
      <c r="C89" s="600" t="s">
        <v>416</v>
      </c>
      <c r="D89" s="832">
        <v>40644.391926795986</v>
      </c>
      <c r="E89" s="811">
        <v>60.284899969032267</v>
      </c>
      <c r="F89" s="812">
        <v>1.4854312287611027E-3</v>
      </c>
      <c r="H89" s="762"/>
      <c r="I89" s="762"/>
      <c r="J89" s="762"/>
      <c r="K89" s="762"/>
      <c r="L89" s="762"/>
      <c r="M89" s="762"/>
      <c r="N89" s="762"/>
      <c r="O89" s="762"/>
      <c r="P89" s="762"/>
      <c r="Q89" s="762"/>
      <c r="R89" s="762"/>
      <c r="S89" s="762"/>
      <c r="T89" s="762"/>
      <c r="U89" s="762"/>
      <c r="V89" s="762"/>
      <c r="W89" s="762"/>
      <c r="X89" s="762"/>
      <c r="Y89" s="762"/>
      <c r="Z89" s="762"/>
      <c r="AA89" s="762"/>
      <c r="AB89" s="762"/>
      <c r="AC89" s="762"/>
      <c r="AD89" s="762"/>
      <c r="AE89" s="762"/>
      <c r="AF89" s="762"/>
      <c r="AG89" s="762"/>
      <c r="AH89" s="762"/>
      <c r="AI89" s="762"/>
      <c r="AJ89" s="762"/>
      <c r="AK89" s="762"/>
      <c r="AL89" s="762"/>
      <c r="AM89" s="762"/>
    </row>
    <row r="90" spans="2:39">
      <c r="B90" s="599" t="s">
        <v>417</v>
      </c>
      <c r="C90" s="600" t="s">
        <v>418</v>
      </c>
      <c r="D90" s="832">
        <v>3355.4722698522924</v>
      </c>
      <c r="E90" s="811">
        <v>41.563518638646656</v>
      </c>
      <c r="F90" s="812">
        <v>1.2542143359688174E-2</v>
      </c>
      <c r="H90" s="762"/>
      <c r="I90" s="762"/>
      <c r="J90" s="762"/>
      <c r="K90" s="762"/>
      <c r="L90" s="762"/>
      <c r="M90" s="762"/>
      <c r="N90" s="762"/>
      <c r="O90" s="762"/>
      <c r="P90" s="762"/>
      <c r="Q90" s="762"/>
      <c r="R90" s="762"/>
      <c r="S90" s="762"/>
      <c r="T90" s="762"/>
      <c r="U90" s="762"/>
      <c r="V90" s="762"/>
      <c r="W90" s="762"/>
      <c r="X90" s="762"/>
      <c r="Y90" s="762"/>
      <c r="Z90" s="762"/>
      <c r="AA90" s="762"/>
      <c r="AB90" s="762"/>
      <c r="AC90" s="762"/>
      <c r="AD90" s="762"/>
      <c r="AE90" s="762"/>
      <c r="AF90" s="762"/>
      <c r="AG90" s="762"/>
      <c r="AH90" s="762"/>
      <c r="AI90" s="762"/>
      <c r="AJ90" s="762"/>
      <c r="AK90" s="762"/>
      <c r="AL90" s="762"/>
      <c r="AM90" s="762"/>
    </row>
    <row r="91" spans="2:39">
      <c r="B91" s="598"/>
      <c r="C91" s="594"/>
      <c r="D91" s="774"/>
      <c r="E91" s="775"/>
      <c r="F91" s="595"/>
      <c r="H91" s="762"/>
      <c r="I91" s="762"/>
      <c r="J91" s="762"/>
      <c r="K91" s="762"/>
      <c r="L91" s="762"/>
      <c r="M91" s="762"/>
      <c r="N91" s="762"/>
      <c r="O91" s="762"/>
      <c r="P91" s="762"/>
      <c r="Q91" s="762"/>
      <c r="R91" s="762"/>
      <c r="S91" s="762"/>
      <c r="T91" s="762"/>
      <c r="U91" s="762"/>
      <c r="V91" s="762"/>
      <c r="W91" s="762"/>
      <c r="X91" s="762"/>
      <c r="Y91" s="762"/>
      <c r="Z91" s="762"/>
      <c r="AA91" s="762"/>
      <c r="AB91" s="762"/>
      <c r="AC91" s="762"/>
      <c r="AD91" s="762"/>
      <c r="AE91" s="762"/>
      <c r="AF91" s="762"/>
      <c r="AG91" s="762"/>
      <c r="AH91" s="762"/>
      <c r="AI91" s="762"/>
      <c r="AJ91" s="762"/>
      <c r="AK91" s="762"/>
      <c r="AL91" s="762"/>
      <c r="AM91" s="762"/>
    </row>
    <row r="92" spans="2:39" ht="15.75">
      <c r="B92" s="866" t="s">
        <v>281</v>
      </c>
      <c r="C92" s="866"/>
      <c r="D92" s="776">
        <v>19164812</v>
      </c>
      <c r="E92" s="776">
        <v>45731</v>
      </c>
      <c r="F92" s="604">
        <v>2.3918886965732522E-3</v>
      </c>
      <c r="H92" s="762"/>
      <c r="I92" s="762"/>
      <c r="J92" s="762"/>
      <c r="K92" s="762"/>
      <c r="L92" s="762"/>
      <c r="M92" s="762"/>
      <c r="N92" s="762"/>
      <c r="O92" s="762"/>
      <c r="P92" s="762"/>
      <c r="Q92" s="762"/>
      <c r="R92" s="762"/>
      <c r="S92" s="762"/>
      <c r="T92" s="762"/>
      <c r="U92" s="762"/>
      <c r="V92" s="762"/>
      <c r="W92" s="762"/>
      <c r="X92" s="762"/>
      <c r="Y92" s="762"/>
      <c r="Z92" s="762"/>
      <c r="AA92" s="762"/>
      <c r="AB92" s="762"/>
      <c r="AC92" s="762"/>
      <c r="AD92" s="762"/>
      <c r="AE92" s="762"/>
      <c r="AF92" s="762"/>
      <c r="AG92" s="762"/>
      <c r="AH92" s="762"/>
      <c r="AI92" s="762"/>
      <c r="AJ92" s="762"/>
      <c r="AK92" s="762"/>
      <c r="AL92" s="762"/>
      <c r="AM92" s="762"/>
    </row>
    <row r="93" spans="2:39">
      <c r="H93" s="762"/>
      <c r="I93" s="762"/>
      <c r="J93" s="762"/>
      <c r="K93" s="762"/>
      <c r="L93" s="762"/>
      <c r="M93" s="762"/>
      <c r="N93" s="762"/>
      <c r="O93" s="762"/>
      <c r="P93" s="762"/>
      <c r="Q93" s="762"/>
      <c r="R93" s="762"/>
      <c r="S93" s="762"/>
      <c r="T93" s="762"/>
      <c r="U93" s="762"/>
      <c r="V93" s="762"/>
      <c r="W93" s="762"/>
      <c r="X93" s="762"/>
      <c r="Y93" s="762"/>
      <c r="Z93" s="762"/>
      <c r="AA93" s="762"/>
      <c r="AB93" s="762"/>
      <c r="AC93" s="762"/>
      <c r="AD93" s="762"/>
      <c r="AE93" s="762"/>
      <c r="AF93" s="762"/>
      <c r="AG93" s="762"/>
      <c r="AH93" s="762"/>
      <c r="AI93" s="762"/>
      <c r="AJ93" s="762"/>
      <c r="AK93" s="762"/>
      <c r="AL93" s="762"/>
      <c r="AM93" s="762"/>
    </row>
    <row r="94" spans="2:39" ht="17.25">
      <c r="B94" s="354" t="s">
        <v>509</v>
      </c>
      <c r="E94" s="355"/>
      <c r="H94" s="762"/>
      <c r="I94" s="762"/>
      <c r="J94" s="762"/>
      <c r="K94" s="762"/>
      <c r="L94" s="762"/>
      <c r="M94" s="762"/>
      <c r="N94" s="762"/>
      <c r="O94" s="762"/>
      <c r="P94" s="762"/>
      <c r="Q94" s="762"/>
      <c r="R94" s="762"/>
      <c r="S94" s="762"/>
      <c r="T94" s="762"/>
      <c r="U94" s="762"/>
      <c r="V94" s="762"/>
      <c r="W94" s="762"/>
      <c r="X94" s="762"/>
      <c r="Y94" s="762"/>
      <c r="Z94" s="762"/>
      <c r="AA94" s="762"/>
      <c r="AB94" s="762"/>
      <c r="AC94" s="762"/>
      <c r="AD94" s="762"/>
      <c r="AE94" s="762"/>
      <c r="AF94" s="762"/>
      <c r="AG94" s="762"/>
      <c r="AH94" s="762"/>
      <c r="AI94" s="762"/>
      <c r="AJ94" s="762"/>
      <c r="AK94" s="762"/>
      <c r="AL94" s="762"/>
      <c r="AM94" s="762"/>
    </row>
    <row r="95" spans="2:39">
      <c r="E95" s="363"/>
      <c r="H95" s="762"/>
      <c r="I95" s="762"/>
      <c r="J95" s="762"/>
      <c r="K95" s="762"/>
      <c r="L95" s="762"/>
      <c r="M95" s="762"/>
      <c r="N95" s="762"/>
      <c r="O95" s="762"/>
      <c r="P95" s="762"/>
      <c r="Q95" s="762"/>
      <c r="R95" s="762"/>
      <c r="S95" s="762"/>
      <c r="T95" s="762"/>
      <c r="U95" s="762"/>
      <c r="V95" s="762"/>
      <c r="W95" s="762"/>
      <c r="X95" s="762"/>
      <c r="Y95" s="762"/>
      <c r="Z95" s="762"/>
      <c r="AA95" s="762"/>
      <c r="AB95" s="762"/>
      <c r="AC95" s="762"/>
      <c r="AD95" s="762"/>
      <c r="AE95" s="762"/>
      <c r="AF95" s="762"/>
      <c r="AG95" s="762"/>
      <c r="AH95" s="762"/>
      <c r="AI95" s="762"/>
      <c r="AJ95" s="762"/>
      <c r="AK95" s="762"/>
      <c r="AL95" s="762"/>
      <c r="AM95" s="762"/>
    </row>
    <row r="96" spans="2:39">
      <c r="E96" s="333"/>
      <c r="F96" s="364"/>
      <c r="H96" s="762"/>
      <c r="I96" s="762"/>
      <c r="J96" s="762"/>
      <c r="K96" s="762"/>
      <c r="L96" s="762"/>
      <c r="M96" s="762"/>
      <c r="N96" s="762"/>
      <c r="O96" s="762"/>
      <c r="P96" s="762"/>
      <c r="Q96" s="762"/>
      <c r="R96" s="762"/>
      <c r="S96" s="762"/>
      <c r="T96" s="762"/>
      <c r="U96" s="762"/>
      <c r="V96" s="762"/>
      <c r="W96" s="762"/>
      <c r="X96" s="762"/>
      <c r="Y96" s="762"/>
      <c r="Z96" s="762"/>
      <c r="AA96" s="762"/>
      <c r="AB96" s="762"/>
      <c r="AC96" s="762"/>
      <c r="AD96" s="762"/>
      <c r="AE96" s="762"/>
      <c r="AF96" s="762"/>
      <c r="AG96" s="762"/>
      <c r="AH96" s="762"/>
      <c r="AI96" s="762"/>
      <c r="AJ96" s="762"/>
      <c r="AK96" s="762"/>
      <c r="AL96" s="762"/>
      <c r="AM96" s="762"/>
    </row>
    <row r="97" spans="5:39">
      <c r="E97" s="367"/>
      <c r="F97" s="364"/>
      <c r="H97" s="762"/>
      <c r="I97" s="762"/>
      <c r="J97" s="762"/>
      <c r="K97" s="762"/>
      <c r="L97" s="762"/>
      <c r="M97" s="762"/>
      <c r="N97" s="762"/>
      <c r="O97" s="762"/>
      <c r="P97" s="762"/>
      <c r="Q97" s="762"/>
      <c r="R97" s="762"/>
      <c r="S97" s="762"/>
      <c r="T97" s="762"/>
      <c r="U97" s="762"/>
      <c r="V97" s="762"/>
      <c r="W97" s="762"/>
      <c r="X97" s="762"/>
      <c r="Y97" s="762"/>
      <c r="Z97" s="762"/>
      <c r="AA97" s="762"/>
      <c r="AB97" s="762"/>
      <c r="AC97" s="762"/>
      <c r="AD97" s="762"/>
      <c r="AE97" s="762"/>
      <c r="AF97" s="762"/>
      <c r="AG97" s="762"/>
      <c r="AH97" s="762"/>
      <c r="AI97" s="762"/>
      <c r="AJ97" s="762"/>
      <c r="AK97" s="762"/>
      <c r="AL97" s="762"/>
      <c r="AM97" s="762"/>
    </row>
    <row r="98" spans="5:39">
      <c r="H98" s="762"/>
      <c r="I98" s="762"/>
      <c r="J98" s="762"/>
      <c r="K98" s="762"/>
      <c r="L98" s="762"/>
      <c r="M98" s="762"/>
      <c r="N98" s="762"/>
      <c r="O98" s="762"/>
      <c r="P98" s="762"/>
      <c r="Q98" s="762"/>
      <c r="R98" s="762"/>
      <c r="S98" s="762"/>
      <c r="T98" s="762"/>
      <c r="U98" s="762"/>
      <c r="V98" s="762"/>
      <c r="W98" s="762"/>
      <c r="X98" s="762"/>
      <c r="Y98" s="762"/>
      <c r="Z98" s="762"/>
      <c r="AA98" s="762"/>
      <c r="AB98" s="762"/>
      <c r="AC98" s="762"/>
      <c r="AD98" s="762"/>
      <c r="AE98" s="762"/>
      <c r="AF98" s="762"/>
      <c r="AG98" s="762"/>
      <c r="AH98" s="762"/>
      <c r="AI98" s="762"/>
      <c r="AJ98" s="762"/>
      <c r="AK98" s="762"/>
      <c r="AL98" s="762"/>
      <c r="AM98" s="762"/>
    </row>
    <row r="99" spans="5:39">
      <c r="H99" s="762"/>
      <c r="I99" s="762"/>
      <c r="J99" s="762"/>
      <c r="K99" s="762"/>
      <c r="L99" s="762"/>
      <c r="M99" s="762"/>
      <c r="N99" s="762"/>
      <c r="O99" s="762"/>
      <c r="P99" s="762"/>
      <c r="Q99" s="762"/>
      <c r="R99" s="762"/>
      <c r="S99" s="762"/>
      <c r="T99" s="762"/>
      <c r="U99" s="762"/>
      <c r="V99" s="762"/>
      <c r="W99" s="762"/>
      <c r="X99" s="762"/>
      <c r="Y99" s="762"/>
      <c r="Z99" s="762"/>
      <c r="AA99" s="762"/>
      <c r="AB99" s="762"/>
      <c r="AC99" s="762"/>
      <c r="AD99" s="762"/>
      <c r="AE99" s="762"/>
      <c r="AF99" s="762"/>
      <c r="AG99" s="762"/>
      <c r="AH99" s="762"/>
      <c r="AI99" s="762"/>
      <c r="AJ99" s="762"/>
      <c r="AK99" s="762"/>
      <c r="AL99" s="762"/>
      <c r="AM99" s="762"/>
    </row>
  </sheetData>
  <mergeCells count="3">
    <mergeCell ref="B2:C2"/>
    <mergeCell ref="E2:F2"/>
    <mergeCell ref="B92:C92"/>
  </mergeCells>
  <conditionalFormatting sqref="H93:AM99 F4:F90">
    <cfRule type="cellIs" dxfId="12" priority="7" operator="lessThan">
      <formula>0</formula>
    </cfRule>
  </conditionalFormatting>
  <conditionalFormatting sqref="H4:AM92">
    <cfRule type="cellIs" dxfId="11" priority="4" operator="lessThan">
      <formula>0</formula>
    </cfRule>
  </conditionalFormatting>
  <conditionalFormatting sqref="E4:E90">
    <cfRule type="cellIs" dxfId="1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33" activePane="bottomLeft" state="frozen"/>
      <selection activeCell="AG31" sqref="AG31"/>
      <selection pane="bottomLeft" activeCell="R48" sqref="R48"/>
    </sheetView>
  </sheetViews>
  <sheetFormatPr baseColWidth="10" defaultColWidth="11.42578125" defaultRowHeight="12.75"/>
  <cols>
    <col min="1" max="1" width="3" style="251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2" width="11.42578125" style="14" hidden="1" customWidth="1"/>
    <col min="13" max="15" width="0" style="14" hidden="1" customWidth="1"/>
    <col min="16" max="16384" width="11.42578125" style="14"/>
  </cols>
  <sheetData>
    <row r="1" spans="1:11" s="15" customFormat="1" ht="32.25" customHeight="1">
      <c r="A1" s="251"/>
      <c r="B1" s="857" t="s">
        <v>158</v>
      </c>
      <c r="C1" s="857"/>
      <c r="D1" s="857"/>
      <c r="E1" s="857"/>
      <c r="F1" s="857"/>
      <c r="G1" s="857"/>
      <c r="H1" s="857"/>
      <c r="I1" s="857"/>
      <c r="J1" s="857"/>
    </row>
    <row r="2" spans="1:11" ht="18" customHeight="1">
      <c r="B2" s="450"/>
      <c r="C2" s="869" t="s">
        <v>159</v>
      </c>
      <c r="D2" s="869"/>
      <c r="E2" s="869"/>
      <c r="F2" s="869"/>
      <c r="G2" s="869"/>
      <c r="H2" s="870" t="s">
        <v>53</v>
      </c>
      <c r="I2" s="869" t="s">
        <v>160</v>
      </c>
      <c r="J2" s="872"/>
    </row>
    <row r="3" spans="1:11" ht="42" customHeight="1">
      <c r="B3" s="451" t="s">
        <v>572</v>
      </c>
      <c r="C3" s="452" t="s">
        <v>161</v>
      </c>
      <c r="D3" s="452" t="s">
        <v>162</v>
      </c>
      <c r="E3" s="452" t="s">
        <v>55</v>
      </c>
      <c r="F3" s="452" t="s">
        <v>163</v>
      </c>
      <c r="G3" s="452" t="s">
        <v>54</v>
      </c>
      <c r="H3" s="871"/>
      <c r="I3" s="453" t="s">
        <v>164</v>
      </c>
      <c r="J3" s="454" t="s">
        <v>165</v>
      </c>
    </row>
    <row r="4" spans="1:11">
      <c r="B4" s="407">
        <v>2001</v>
      </c>
      <c r="C4" s="411">
        <v>1301716.19</v>
      </c>
      <c r="D4" s="411">
        <v>2704254.28</v>
      </c>
      <c r="E4" s="411">
        <v>1787121.66</v>
      </c>
      <c r="F4" s="411">
        <v>10082804.380000001</v>
      </c>
      <c r="G4" s="411">
        <v>9878.1499999985099</v>
      </c>
      <c r="H4" s="411">
        <v>15885774.66</v>
      </c>
      <c r="I4" s="411">
        <v>12892627.02</v>
      </c>
      <c r="J4" s="590">
        <v>2993147.64</v>
      </c>
    </row>
    <row r="5" spans="1:11">
      <c r="B5" s="407">
        <v>2002</v>
      </c>
      <c r="C5" s="411">
        <v>1303723.76</v>
      </c>
      <c r="D5" s="411">
        <v>2703450.8</v>
      </c>
      <c r="E5" s="411">
        <v>1894960.42</v>
      </c>
      <c r="F5" s="411">
        <v>10465142.85</v>
      </c>
      <c r="G5" s="411">
        <v>9484.8500000033528</v>
      </c>
      <c r="H5" s="411">
        <v>16376762.680000002</v>
      </c>
      <c r="I5" s="411">
        <v>13332832.99</v>
      </c>
      <c r="J5" s="590">
        <v>3043929.69</v>
      </c>
    </row>
    <row r="6" spans="1:11">
      <c r="B6" s="407">
        <v>2003</v>
      </c>
      <c r="C6" s="411">
        <v>1308133.75</v>
      </c>
      <c r="D6" s="411">
        <v>2683526.0499999998</v>
      </c>
      <c r="E6" s="411">
        <v>1971788.75</v>
      </c>
      <c r="F6" s="411">
        <v>10876289.199999999</v>
      </c>
      <c r="G6" s="411">
        <v>10497.85000000149</v>
      </c>
      <c r="H6" s="411">
        <v>16850235.600000001</v>
      </c>
      <c r="I6" s="411">
        <v>13723934.050000001</v>
      </c>
      <c r="J6" s="590">
        <v>3126301.55</v>
      </c>
    </row>
    <row r="7" spans="1:11">
      <c r="B7" s="407">
        <v>2004</v>
      </c>
      <c r="C7" s="411">
        <v>1256034.0900000001</v>
      </c>
      <c r="D7" s="411">
        <v>2668729.9500000002</v>
      </c>
      <c r="E7" s="411">
        <v>2084250.09</v>
      </c>
      <c r="F7" s="411">
        <v>11334586.57</v>
      </c>
      <c r="G7" s="411">
        <v>5873.5399999991059</v>
      </c>
      <c r="H7" s="411">
        <v>17349474.239999998</v>
      </c>
      <c r="I7" s="411">
        <v>14122653.779999999</v>
      </c>
      <c r="J7" s="590">
        <v>3226820.46</v>
      </c>
    </row>
    <row r="8" spans="1:11">
      <c r="B8" s="407">
        <v>2005</v>
      </c>
      <c r="C8" s="411">
        <v>1242872.1399999999</v>
      </c>
      <c r="D8" s="411">
        <v>2658213.14</v>
      </c>
      <c r="E8" s="411">
        <v>2310763.66</v>
      </c>
      <c r="F8" s="411">
        <v>12114490.09</v>
      </c>
      <c r="G8" s="411">
        <v>4090.7800000023562</v>
      </c>
      <c r="H8" s="411">
        <v>18330429.810000002</v>
      </c>
      <c r="I8" s="411">
        <v>14944602.83</v>
      </c>
      <c r="J8" s="590">
        <v>3385826.98</v>
      </c>
    </row>
    <row r="9" spans="1:11">
      <c r="B9" s="407">
        <v>2006</v>
      </c>
      <c r="C9" s="411">
        <v>1192862.8500000001</v>
      </c>
      <c r="D9" s="411">
        <v>2662589.14</v>
      </c>
      <c r="E9" s="411">
        <v>2459827.09</v>
      </c>
      <c r="F9" s="411">
        <v>12607414.279999999</v>
      </c>
      <c r="G9" s="411">
        <v>128.98000000044703</v>
      </c>
      <c r="H9" s="411">
        <v>18922822.34</v>
      </c>
      <c r="I9" s="411">
        <v>15487466.49</v>
      </c>
      <c r="J9" s="590">
        <v>3435355.85</v>
      </c>
    </row>
    <row r="10" spans="1:11">
      <c r="B10" s="407">
        <v>2007</v>
      </c>
      <c r="C10" s="411">
        <v>1186097.52</v>
      </c>
      <c r="D10" s="411">
        <v>2728847.52</v>
      </c>
      <c r="E10" s="411">
        <v>2488152.42</v>
      </c>
      <c r="F10" s="411">
        <v>12989959.470000001</v>
      </c>
      <c r="G10" s="411">
        <v>101.980000003241</v>
      </c>
      <c r="H10" s="411">
        <v>19393158.910000004</v>
      </c>
      <c r="I10" s="411">
        <v>15882775.68</v>
      </c>
      <c r="J10" s="590">
        <v>3510383.23</v>
      </c>
    </row>
    <row r="11" spans="1:11">
      <c r="B11" s="407">
        <v>2008</v>
      </c>
      <c r="C11" s="411">
        <v>1215156.3</v>
      </c>
      <c r="D11" s="411">
        <v>2574952.4</v>
      </c>
      <c r="E11" s="411">
        <v>1996386.95</v>
      </c>
      <c r="F11" s="411">
        <v>12934884.25</v>
      </c>
      <c r="G11" s="411">
        <v>6.7499999983701855</v>
      </c>
      <c r="H11" s="411">
        <v>18721386.649999999</v>
      </c>
      <c r="I11" s="411">
        <v>15277561.449999999</v>
      </c>
      <c r="J11" s="590">
        <v>3443825.2</v>
      </c>
    </row>
    <row r="12" spans="1:11">
      <c r="B12" s="408" t="s">
        <v>475</v>
      </c>
      <c r="C12" s="408"/>
      <c r="D12" s="408"/>
      <c r="E12" s="408"/>
      <c r="F12" s="408"/>
      <c r="G12" s="408"/>
      <c r="H12" s="408"/>
      <c r="I12" s="408"/>
      <c r="J12" s="409"/>
    </row>
    <row r="13" spans="1:11">
      <c r="B13" s="407">
        <v>2008</v>
      </c>
      <c r="C13" s="411">
        <v>1162273.67</v>
      </c>
      <c r="D13" s="411">
        <v>2616827.4</v>
      </c>
      <c r="E13" s="411">
        <v>2108993.2999999998</v>
      </c>
      <c r="F13" s="411">
        <v>12833285.539999999</v>
      </c>
      <c r="G13" s="411">
        <v>6.7399999997578561</v>
      </c>
      <c r="H13" s="411">
        <v>18721386.649999999</v>
      </c>
      <c r="I13" s="411">
        <v>15277561.449999999</v>
      </c>
      <c r="J13" s="590">
        <v>3443825.2</v>
      </c>
    </row>
    <row r="14" spans="1:11">
      <c r="B14" s="407">
        <v>2009</v>
      </c>
      <c r="C14" s="411">
        <v>1208036.8999999999</v>
      </c>
      <c r="D14" s="411">
        <v>2354408.2799999998</v>
      </c>
      <c r="E14" s="411">
        <v>1716576.04</v>
      </c>
      <c r="F14" s="411">
        <v>12568647.85</v>
      </c>
      <c r="G14" s="411">
        <v>-1.0000000707805157E-2</v>
      </c>
      <c r="H14" s="411">
        <v>17847669.059999999</v>
      </c>
      <c r="I14" s="411">
        <v>14573122.84</v>
      </c>
      <c r="J14" s="590">
        <v>3274546.22</v>
      </c>
      <c r="K14" s="254"/>
    </row>
    <row r="15" spans="1:11">
      <c r="B15" s="407">
        <v>2010</v>
      </c>
      <c r="C15" s="411">
        <v>1196586.8999999999</v>
      </c>
      <c r="D15" s="411">
        <v>2280229.7999999998</v>
      </c>
      <c r="E15" s="411">
        <v>1523062.9</v>
      </c>
      <c r="F15" s="411">
        <v>12612829.76</v>
      </c>
      <c r="G15" s="411">
        <v>1.9999999552965164E-2</v>
      </c>
      <c r="H15" s="411">
        <v>17612709.379999999</v>
      </c>
      <c r="I15" s="411">
        <v>14399040.689999999</v>
      </c>
      <c r="J15" s="590">
        <v>3213668.66</v>
      </c>
      <c r="K15" s="254"/>
    </row>
    <row r="16" spans="1:11">
      <c r="B16" s="407">
        <v>2011</v>
      </c>
      <c r="C16" s="411">
        <v>1187907.28</v>
      </c>
      <c r="D16" s="411">
        <v>2203590.7599999998</v>
      </c>
      <c r="E16" s="411">
        <v>1290361.1399999999</v>
      </c>
      <c r="F16" s="411">
        <v>12566670.9</v>
      </c>
      <c r="G16" s="411">
        <v>-1.9999997457489371E-2</v>
      </c>
      <c r="H16" s="411">
        <v>17248530.060000002</v>
      </c>
      <c r="I16" s="411">
        <v>14072198.84</v>
      </c>
      <c r="J16" s="590">
        <v>3176331.22</v>
      </c>
      <c r="K16" s="254"/>
    </row>
    <row r="17" spans="1:13">
      <c r="B17" s="407">
        <v>2012</v>
      </c>
      <c r="C17" s="411">
        <v>1154766.0900000001</v>
      </c>
      <c r="D17" s="411">
        <v>2071715.19</v>
      </c>
      <c r="E17" s="411">
        <v>1070484.8</v>
      </c>
      <c r="F17" s="411">
        <v>12234082.039999999</v>
      </c>
      <c r="G17" s="411">
        <v>2.0000001648440957E-2</v>
      </c>
      <c r="H17" s="411">
        <v>16531048.140000001</v>
      </c>
      <c r="I17" s="411">
        <v>13486968.640000001</v>
      </c>
      <c r="J17" s="590">
        <v>3044079.46</v>
      </c>
      <c r="K17" s="254"/>
    </row>
    <row r="18" spans="1:13">
      <c r="B18" s="407">
        <v>2013</v>
      </c>
      <c r="C18" s="411">
        <v>1091272.1499999999</v>
      </c>
      <c r="D18" s="411">
        <v>2019345.4</v>
      </c>
      <c r="E18" s="411">
        <v>989332.05</v>
      </c>
      <c r="F18" s="411">
        <v>12193593.6</v>
      </c>
      <c r="G18" s="411">
        <v>0</v>
      </c>
      <c r="H18" s="411">
        <v>16293543.199999999</v>
      </c>
      <c r="I18" s="411">
        <v>13237475.6</v>
      </c>
      <c r="J18" s="590">
        <v>3056067.6</v>
      </c>
      <c r="K18" s="254"/>
    </row>
    <row r="19" spans="1:13">
      <c r="B19" s="407">
        <v>2014</v>
      </c>
      <c r="C19" s="411">
        <v>1111500.3</v>
      </c>
      <c r="D19" s="411">
        <v>2038357.05</v>
      </c>
      <c r="E19" s="411">
        <v>1005558</v>
      </c>
      <c r="F19" s="411">
        <v>12540336.35</v>
      </c>
      <c r="G19" s="411">
        <v>0</v>
      </c>
      <c r="H19" s="411">
        <v>16695751.699999999</v>
      </c>
      <c r="I19" s="411">
        <v>13562719.4</v>
      </c>
      <c r="J19" s="590">
        <v>3133032.3</v>
      </c>
      <c r="K19" s="254"/>
    </row>
    <row r="20" spans="1:13">
      <c r="B20" s="407">
        <v>2014.9604395604399</v>
      </c>
      <c r="C20" s="411">
        <v>1126276.52</v>
      </c>
      <c r="D20" s="411">
        <v>2094255.04</v>
      </c>
      <c r="E20" s="411">
        <v>1047386.47</v>
      </c>
      <c r="F20" s="411">
        <v>12955168.42</v>
      </c>
      <c r="G20" s="411">
        <v>0</v>
      </c>
      <c r="H20" s="411">
        <v>17223086.469999999</v>
      </c>
      <c r="I20" s="411">
        <v>14044218.609999999</v>
      </c>
      <c r="J20" s="590">
        <v>3178867.85</v>
      </c>
      <c r="K20" s="254"/>
    </row>
    <row r="21" spans="1:13">
      <c r="B21" s="407">
        <v>2016</v>
      </c>
      <c r="C21" s="411">
        <v>1127301.19</v>
      </c>
      <c r="D21" s="411">
        <v>2154575.9</v>
      </c>
      <c r="E21" s="411">
        <v>1082574.8</v>
      </c>
      <c r="F21" s="411">
        <v>13416071.99</v>
      </c>
      <c r="G21" s="411">
        <v>0</v>
      </c>
      <c r="H21" s="411">
        <v>17780523.890000001</v>
      </c>
      <c r="I21" s="411">
        <v>14571881.470000001</v>
      </c>
      <c r="J21" s="590">
        <v>3208642.42</v>
      </c>
      <c r="K21" s="254"/>
    </row>
    <row r="22" spans="1:13">
      <c r="B22" s="407">
        <v>2017</v>
      </c>
      <c r="C22" s="411">
        <v>1131649.8500000001</v>
      </c>
      <c r="D22" s="411">
        <v>2223868.5699999998</v>
      </c>
      <c r="E22" s="411">
        <v>1159608.71</v>
      </c>
      <c r="F22" s="411">
        <v>13902629.08</v>
      </c>
      <c r="G22" s="411">
        <v>0</v>
      </c>
      <c r="H22" s="411">
        <v>18417756.23</v>
      </c>
      <c r="I22" s="411">
        <v>15192200.369999999</v>
      </c>
      <c r="J22" s="590">
        <v>3225555.85</v>
      </c>
      <c r="K22" s="254"/>
    </row>
    <row r="23" spans="1:13" ht="14.1" customHeight="1">
      <c r="A23" s="449"/>
      <c r="B23" s="407">
        <v>2018</v>
      </c>
      <c r="C23" s="411">
        <v>1127563.6599999999</v>
      </c>
      <c r="D23" s="411">
        <v>2269001.42</v>
      </c>
      <c r="E23" s="411">
        <v>1230706.8</v>
      </c>
      <c r="F23" s="411">
        <v>14318352.279999999</v>
      </c>
      <c r="G23" s="411">
        <v>0</v>
      </c>
      <c r="H23" s="411">
        <v>18945624.190000001</v>
      </c>
      <c r="I23" s="411">
        <v>15677035.720000001</v>
      </c>
      <c r="J23" s="590">
        <v>3268588.47</v>
      </c>
      <c r="K23" s="254"/>
      <c r="L23" s="253"/>
      <c r="M23" s="254"/>
    </row>
    <row r="24" spans="1:13">
      <c r="B24" s="410">
        <v>2019</v>
      </c>
      <c r="C24" s="411">
        <v>1112736.2</v>
      </c>
      <c r="D24" s="411">
        <v>2296797.9</v>
      </c>
      <c r="E24" s="411">
        <v>1272634.1499999999</v>
      </c>
      <c r="F24" s="411">
        <v>14694710.199999999</v>
      </c>
      <c r="G24" s="411">
        <v>0</v>
      </c>
      <c r="H24" s="411">
        <v>19376878.449999999</v>
      </c>
      <c r="I24" s="411">
        <v>16093502.050000001</v>
      </c>
      <c r="J24" s="590">
        <v>3283376.4</v>
      </c>
    </row>
    <row r="25" spans="1:13">
      <c r="B25" s="410">
        <v>2020</v>
      </c>
      <c r="C25" s="413"/>
      <c r="D25" s="413"/>
      <c r="E25" s="413"/>
      <c r="F25" s="413"/>
      <c r="G25" s="413"/>
      <c r="H25" s="413"/>
      <c r="I25" s="413"/>
      <c r="J25" s="412"/>
      <c r="K25" s="254"/>
    </row>
    <row r="26" spans="1:13">
      <c r="B26" s="603" t="s">
        <v>512</v>
      </c>
      <c r="C26" s="587">
        <v>1129230</v>
      </c>
      <c r="D26" s="587">
        <v>2269085.2799999998</v>
      </c>
      <c r="E26" s="587">
        <v>1234814.8999999999</v>
      </c>
      <c r="F26" s="587">
        <v>14531363.470000001</v>
      </c>
      <c r="G26" s="587">
        <v>0</v>
      </c>
      <c r="H26" s="587">
        <v>19164493.66</v>
      </c>
      <c r="I26" s="587">
        <v>15899374.800000001</v>
      </c>
      <c r="J26" s="591">
        <v>3265118.85</v>
      </c>
    </row>
    <row r="27" spans="1:13">
      <c r="B27" s="603" t="s">
        <v>513</v>
      </c>
      <c r="C27" s="587">
        <v>1116551.8</v>
      </c>
      <c r="D27" s="587">
        <v>2279530.65</v>
      </c>
      <c r="E27" s="587">
        <v>1262722.8999999999</v>
      </c>
      <c r="F27" s="587">
        <v>14591423.6</v>
      </c>
      <c r="G27" s="587">
        <v>0</v>
      </c>
      <c r="H27" s="587">
        <v>19250228.949999999</v>
      </c>
      <c r="I27" s="587">
        <v>15978319.550000001</v>
      </c>
      <c r="J27" s="591">
        <v>3271909.4</v>
      </c>
    </row>
    <row r="28" spans="1:13">
      <c r="B28" s="603" t="s">
        <v>514</v>
      </c>
      <c r="C28" s="587">
        <v>1121340.6363636365</v>
      </c>
      <c r="D28" s="587">
        <v>2260458.6818181816</v>
      </c>
      <c r="E28" s="587">
        <v>1223658.6818181819</v>
      </c>
      <c r="F28" s="587">
        <v>14401301.59</v>
      </c>
      <c r="G28" s="587">
        <v>0</v>
      </c>
      <c r="H28" s="587">
        <v>19006759.59</v>
      </c>
      <c r="I28" s="587">
        <v>15740314.220000001</v>
      </c>
      <c r="J28" s="591">
        <v>3266445.3636363638</v>
      </c>
    </row>
    <row r="29" spans="1:13">
      <c r="B29" s="603" t="s">
        <v>515</v>
      </c>
      <c r="C29" s="587">
        <v>1130694.8500000001</v>
      </c>
      <c r="D29" s="587">
        <v>2198245.5499999998</v>
      </c>
      <c r="E29" s="587">
        <v>1127926.7</v>
      </c>
      <c r="F29" s="587">
        <v>14001799.699999999</v>
      </c>
      <c r="G29" s="587">
        <v>0</v>
      </c>
      <c r="H29" s="587">
        <v>18458666.800000001</v>
      </c>
      <c r="I29" s="587">
        <v>15233601.9</v>
      </c>
      <c r="J29" s="591">
        <v>3225064.9</v>
      </c>
    </row>
    <row r="30" spans="1:13">
      <c r="B30" s="603" t="s">
        <v>516</v>
      </c>
      <c r="C30" s="587">
        <v>1166506</v>
      </c>
      <c r="D30" s="587">
        <v>2200884.2000000002</v>
      </c>
      <c r="E30" s="587">
        <v>1185191.5</v>
      </c>
      <c r="F30" s="587">
        <v>14003547.15</v>
      </c>
      <c r="G30" s="587">
        <v>0</v>
      </c>
      <c r="H30" s="587">
        <v>18556128.850000001</v>
      </c>
      <c r="I30" s="587">
        <v>15321532.15</v>
      </c>
      <c r="J30" s="591">
        <v>3234596.7</v>
      </c>
    </row>
    <row r="31" spans="1:13">
      <c r="B31" s="603" t="s">
        <v>517</v>
      </c>
      <c r="C31" s="587">
        <v>1129020.77</v>
      </c>
      <c r="D31" s="587">
        <v>2215674.13</v>
      </c>
      <c r="E31" s="587">
        <v>1229419.6299999999</v>
      </c>
      <c r="F31" s="587">
        <v>14050222.130000001</v>
      </c>
      <c r="G31" s="587">
        <v>0</v>
      </c>
      <c r="H31" s="587">
        <v>18624336.68</v>
      </c>
      <c r="I31" s="587">
        <v>15365398.720000001</v>
      </c>
      <c r="J31" s="591">
        <v>3258937.95</v>
      </c>
    </row>
    <row r="32" spans="1:13">
      <c r="B32" s="603" t="s">
        <v>518</v>
      </c>
      <c r="C32" s="587">
        <v>1076264</v>
      </c>
      <c r="D32" s="587">
        <v>2237914</v>
      </c>
      <c r="E32" s="587">
        <v>1253748</v>
      </c>
      <c r="F32" s="587">
        <v>14217628</v>
      </c>
      <c r="G32" s="587">
        <v>0</v>
      </c>
      <c r="H32" s="587">
        <v>18785554</v>
      </c>
      <c r="I32" s="587">
        <v>15509112</v>
      </c>
      <c r="J32" s="591">
        <v>3276442</v>
      </c>
    </row>
    <row r="33" spans="1:14">
      <c r="B33" s="603" t="s">
        <v>519</v>
      </c>
      <c r="C33" s="587">
        <v>1070210.1399999999</v>
      </c>
      <c r="D33" s="587">
        <v>2231810.4700000002</v>
      </c>
      <c r="E33" s="587">
        <v>1246737.1399999999</v>
      </c>
      <c r="F33" s="587">
        <v>14243618.369999999</v>
      </c>
      <c r="G33" s="587">
        <v>0</v>
      </c>
      <c r="H33" s="587">
        <v>18792376.129999999</v>
      </c>
      <c r="I33" s="587">
        <v>15515471.369999999</v>
      </c>
      <c r="J33" s="591">
        <v>3276904.76</v>
      </c>
    </row>
    <row r="34" spans="1:14" ht="14.1" customHeight="1">
      <c r="A34" s="449"/>
      <c r="B34" s="603" t="s">
        <v>520</v>
      </c>
      <c r="C34" s="587">
        <v>1106209.1299999999</v>
      </c>
      <c r="D34" s="587">
        <v>2243002.4</v>
      </c>
      <c r="E34" s="587">
        <v>1251673.1299999999</v>
      </c>
      <c r="F34" s="587">
        <v>14275504.529999999</v>
      </c>
      <c r="G34" s="587">
        <v>0</v>
      </c>
      <c r="H34" s="587">
        <v>18876389.219999999</v>
      </c>
      <c r="I34" s="587">
        <v>15598984.76</v>
      </c>
      <c r="J34" s="591">
        <v>3277404.45</v>
      </c>
      <c r="K34" s="252"/>
      <c r="L34" s="253"/>
      <c r="M34" s="254"/>
    </row>
    <row r="35" spans="1:14">
      <c r="B35" s="603" t="s">
        <v>521</v>
      </c>
      <c r="C35" s="587">
        <v>1106319.04</v>
      </c>
      <c r="D35" s="587">
        <v>2245822.71</v>
      </c>
      <c r="E35" s="587">
        <v>1263128.52</v>
      </c>
      <c r="F35" s="587">
        <v>14375093.68</v>
      </c>
      <c r="G35" s="587">
        <v>0</v>
      </c>
      <c r="H35" s="587">
        <v>18990363.949999999</v>
      </c>
      <c r="I35" s="587">
        <v>15711102.609999999</v>
      </c>
      <c r="J35" s="591">
        <v>3279261.33</v>
      </c>
    </row>
    <row r="36" spans="1:14">
      <c r="B36" s="601" t="s">
        <v>522</v>
      </c>
      <c r="C36" s="411">
        <v>1122250.42</v>
      </c>
      <c r="D36" s="411">
        <v>2249204.23</v>
      </c>
      <c r="E36" s="411">
        <v>1269189.19</v>
      </c>
      <c r="F36" s="411">
        <v>14381357.710000001</v>
      </c>
      <c r="G36" s="411">
        <v>0</v>
      </c>
      <c r="H36" s="411">
        <v>19022001.57</v>
      </c>
      <c r="I36" s="411">
        <v>15740173.800000001</v>
      </c>
      <c r="J36" s="590">
        <v>3281827.76</v>
      </c>
    </row>
    <row r="37" spans="1:14">
      <c r="B37" s="603" t="s">
        <v>523</v>
      </c>
      <c r="C37" s="587">
        <v>1151694.94</v>
      </c>
      <c r="D37" s="587">
        <v>2239833.5699999998</v>
      </c>
      <c r="E37" s="587">
        <v>1248944.1499999999</v>
      </c>
      <c r="F37" s="587">
        <v>14407960.629999999</v>
      </c>
      <c r="G37" s="587">
        <v>0</v>
      </c>
      <c r="H37" s="587">
        <v>19048433.310000002</v>
      </c>
      <c r="I37" s="587">
        <v>15763111.84</v>
      </c>
      <c r="J37" s="591">
        <v>3285321.47</v>
      </c>
      <c r="K37" s="251"/>
      <c r="L37" s="251"/>
      <c r="M37" s="251"/>
      <c r="N37" s="251"/>
    </row>
    <row r="38" spans="1:14">
      <c r="B38" s="602">
        <v>2021</v>
      </c>
      <c r="C38" s="585"/>
      <c r="D38" s="585"/>
      <c r="E38" s="585"/>
      <c r="F38" s="585"/>
      <c r="G38" s="585"/>
      <c r="H38" s="585"/>
      <c r="I38" s="585"/>
      <c r="J38" s="586"/>
      <c r="K38" s="705"/>
      <c r="L38" s="251"/>
      <c r="M38" s="251"/>
      <c r="N38" s="251"/>
    </row>
    <row r="39" spans="1:14">
      <c r="B39" s="603" t="s">
        <v>512</v>
      </c>
      <c r="C39" s="587">
        <v>1141660.57</v>
      </c>
      <c r="D39" s="587">
        <v>2223117.15</v>
      </c>
      <c r="E39" s="587">
        <v>1225714.8899999999</v>
      </c>
      <c r="F39" s="587">
        <v>14238987.52</v>
      </c>
      <c r="G39" s="587">
        <v>0</v>
      </c>
      <c r="H39" s="587">
        <v>18829480.149999999</v>
      </c>
      <c r="I39" s="587">
        <v>15559082.52</v>
      </c>
      <c r="J39" s="591">
        <v>3270397.63</v>
      </c>
      <c r="K39" s="251"/>
      <c r="L39" s="251"/>
      <c r="M39" s="706"/>
      <c r="N39" s="251"/>
    </row>
    <row r="40" spans="1:14">
      <c r="B40" s="603" t="s">
        <v>513</v>
      </c>
      <c r="C40" s="587">
        <v>1140654.55</v>
      </c>
      <c r="D40" s="587">
        <v>2233032.2999999998</v>
      </c>
      <c r="E40" s="587">
        <v>1250239.3</v>
      </c>
      <c r="F40" s="587">
        <v>14226185.5</v>
      </c>
      <c r="G40" s="587">
        <v>0</v>
      </c>
      <c r="H40" s="587">
        <v>18850111.649999999</v>
      </c>
      <c r="I40" s="587">
        <v>15574229.65</v>
      </c>
      <c r="J40" s="591">
        <v>3275882</v>
      </c>
      <c r="K40" s="251"/>
      <c r="L40" s="251"/>
      <c r="M40" s="706"/>
      <c r="N40" s="251"/>
    </row>
    <row r="41" spans="1:14">
      <c r="B41" s="603" t="s">
        <v>514</v>
      </c>
      <c r="C41" s="587">
        <v>1120089.3400000001</v>
      </c>
      <c r="D41" s="587">
        <v>2236864.86</v>
      </c>
      <c r="E41" s="587">
        <v>1268553.08</v>
      </c>
      <c r="F41" s="587">
        <v>14295394.560000001</v>
      </c>
      <c r="G41" s="587">
        <v>0</v>
      </c>
      <c r="H41" s="587">
        <v>18920901.859999999</v>
      </c>
      <c r="I41" s="587">
        <v>15629844.73</v>
      </c>
      <c r="J41" s="591">
        <v>3291057.13</v>
      </c>
      <c r="K41" s="251"/>
      <c r="L41" s="251"/>
      <c r="M41" s="706"/>
      <c r="N41" s="251"/>
    </row>
    <row r="42" spans="1:14">
      <c r="B42" s="603" t="s">
        <v>515</v>
      </c>
      <c r="C42" s="587">
        <v>1133572.3999999999</v>
      </c>
      <c r="D42" s="587">
        <v>2245408.85</v>
      </c>
      <c r="E42" s="587">
        <v>1281518.45</v>
      </c>
      <c r="F42" s="587">
        <v>14394798.35</v>
      </c>
      <c r="G42" s="587">
        <v>0</v>
      </c>
      <c r="H42" s="587">
        <v>19055298.050000001</v>
      </c>
      <c r="I42" s="587">
        <v>15748949.15</v>
      </c>
      <c r="J42" s="591">
        <v>3306348.9</v>
      </c>
      <c r="K42" s="251"/>
      <c r="L42" s="251"/>
      <c r="M42" s="706"/>
      <c r="N42" s="251"/>
    </row>
    <row r="43" spans="1:14">
      <c r="B43" s="603" t="s">
        <v>516</v>
      </c>
      <c r="C43" s="587">
        <v>1159142.57</v>
      </c>
      <c r="D43" s="587">
        <v>2260675.52</v>
      </c>
      <c r="E43" s="587">
        <v>1297734.57</v>
      </c>
      <c r="F43" s="587">
        <v>14549668.33</v>
      </c>
      <c r="G43" s="587">
        <v>0</v>
      </c>
      <c r="H43" s="587">
        <v>19267221</v>
      </c>
      <c r="I43" s="587">
        <v>15945930.18</v>
      </c>
      <c r="J43" s="591">
        <v>3321290.8</v>
      </c>
      <c r="K43" s="251"/>
      <c r="L43" s="251"/>
      <c r="M43" s="706"/>
      <c r="N43" s="251"/>
    </row>
    <row r="44" spans="1:14">
      <c r="B44" s="603" t="s">
        <v>517</v>
      </c>
      <c r="C44" s="587">
        <v>1135305</v>
      </c>
      <c r="D44" s="587">
        <v>2278897.2200000002</v>
      </c>
      <c r="E44" s="587">
        <v>1310110.5900000001</v>
      </c>
      <c r="F44" s="587">
        <v>14775964.59</v>
      </c>
      <c r="G44" s="587">
        <v>0</v>
      </c>
      <c r="H44" s="587">
        <v>19500277.399999999</v>
      </c>
      <c r="I44" s="587">
        <v>16165893.4</v>
      </c>
      <c r="J44" s="591">
        <v>3334384</v>
      </c>
      <c r="K44" s="251"/>
      <c r="L44" s="251"/>
      <c r="M44" s="706"/>
      <c r="N44" s="251"/>
    </row>
    <row r="45" spans="1:14" ht="14.1" customHeight="1">
      <c r="A45" s="449"/>
      <c r="B45" s="603" t="s">
        <v>518</v>
      </c>
      <c r="C45" s="587">
        <v>1083583.0900000001</v>
      </c>
      <c r="D45" s="587">
        <v>2299365.27</v>
      </c>
      <c r="E45" s="587">
        <v>1313146.45</v>
      </c>
      <c r="F45" s="587">
        <v>14895633.119999999</v>
      </c>
      <c r="G45" s="587">
        <v>0</v>
      </c>
      <c r="H45" s="587">
        <v>19591727.947272725</v>
      </c>
      <c r="I45" s="587">
        <v>16255269.529999999</v>
      </c>
      <c r="J45" s="591">
        <v>3336458.4</v>
      </c>
      <c r="K45" s="707"/>
      <c r="L45" s="708"/>
      <c r="M45" s="706"/>
      <c r="N45" s="251"/>
    </row>
    <row r="46" spans="1:14">
      <c r="B46" s="603" t="s">
        <v>519</v>
      </c>
      <c r="C46" s="587">
        <v>1065501.8600000001</v>
      </c>
      <c r="D46" s="587">
        <v>2282383.5</v>
      </c>
      <c r="E46" s="587">
        <v>1292125.04</v>
      </c>
      <c r="F46" s="587">
        <v>14833713.67</v>
      </c>
      <c r="G46" s="587">
        <v>0</v>
      </c>
      <c r="H46" s="587">
        <v>19473724.079999998</v>
      </c>
      <c r="I46" s="587">
        <v>16144675.810000001</v>
      </c>
      <c r="J46" s="591">
        <v>3329048.27</v>
      </c>
      <c r="K46" s="251"/>
      <c r="L46" s="251"/>
      <c r="M46" s="706"/>
      <c r="N46" s="251"/>
    </row>
    <row r="47" spans="1:14">
      <c r="B47" s="603" t="s">
        <v>520</v>
      </c>
      <c r="C47" s="587">
        <v>1087595</v>
      </c>
      <c r="D47" s="587">
        <v>2291943</v>
      </c>
      <c r="E47" s="587">
        <v>1297474</v>
      </c>
      <c r="F47" s="587">
        <v>14854099</v>
      </c>
      <c r="G47" s="587">
        <v>0</v>
      </c>
      <c r="H47" s="587">
        <v>19531111</v>
      </c>
      <c r="I47" s="587">
        <v>16197825.630000001</v>
      </c>
      <c r="J47" s="591">
        <v>3333285.72</v>
      </c>
      <c r="K47" s="251"/>
      <c r="L47" s="251"/>
      <c r="M47" s="706"/>
      <c r="N47" s="251"/>
    </row>
    <row r="48" spans="1:14">
      <c r="B48" s="603" t="s">
        <v>521</v>
      </c>
      <c r="C48" s="587">
        <v>1097530.3999999999</v>
      </c>
      <c r="D48" s="587">
        <v>2293208.35</v>
      </c>
      <c r="E48" s="587">
        <v>1309531.3999999999</v>
      </c>
      <c r="F48" s="587">
        <v>14990319.52</v>
      </c>
      <c r="G48" s="587">
        <v>0</v>
      </c>
      <c r="H48" s="587">
        <v>19690589.66</v>
      </c>
      <c r="I48" s="587">
        <v>16352697.800000001</v>
      </c>
      <c r="J48" s="591">
        <v>3337891.85</v>
      </c>
      <c r="K48" s="251"/>
      <c r="L48" s="251"/>
      <c r="M48" s="706"/>
      <c r="N48" s="251"/>
    </row>
    <row r="49" spans="2:14">
      <c r="B49" s="601" t="s">
        <v>522</v>
      </c>
      <c r="C49" s="411">
        <v>1099296.8500000001</v>
      </c>
      <c r="D49" s="411">
        <v>2303599.71</v>
      </c>
      <c r="E49" s="411">
        <v>1318644.6100000001</v>
      </c>
      <c r="F49" s="411">
        <v>15030816.609999999</v>
      </c>
      <c r="G49" s="411">
        <v>0</v>
      </c>
      <c r="H49" s="411">
        <v>19752357.800000001</v>
      </c>
      <c r="I49" s="411">
        <v>16413286.140000001</v>
      </c>
      <c r="J49" s="590">
        <v>3339071.66</v>
      </c>
      <c r="K49" s="251"/>
      <c r="L49" s="251"/>
      <c r="M49" s="706"/>
      <c r="N49" s="251"/>
    </row>
    <row r="50" spans="2:14">
      <c r="B50" s="603" t="s">
        <v>523</v>
      </c>
      <c r="C50" s="587">
        <v>1126156.1499999999</v>
      </c>
      <c r="D50" s="587">
        <v>2296298.6800000002</v>
      </c>
      <c r="E50" s="587">
        <v>1299007.1000000001</v>
      </c>
      <c r="F50" s="587">
        <v>15103449.26</v>
      </c>
      <c r="G50" s="587">
        <v>0</v>
      </c>
      <c r="H50" s="587">
        <v>19824911.210000001</v>
      </c>
      <c r="I50" s="587">
        <v>16482887.629999999</v>
      </c>
      <c r="J50" s="591">
        <v>3342023.5799999996</v>
      </c>
      <c r="K50" s="809">
        <v>72553.410000000149</v>
      </c>
      <c r="L50" s="810">
        <v>3.6731518705073185E-3</v>
      </c>
      <c r="M50" s="809">
        <v>776477.89999999851</v>
      </c>
      <c r="N50" s="810">
        <v>4.07633471668436E-2</v>
      </c>
    </row>
    <row r="51" spans="2:14">
      <c r="B51" s="410">
        <v>2022</v>
      </c>
      <c r="C51" s="413"/>
      <c r="D51" s="413"/>
      <c r="E51" s="413"/>
      <c r="F51" s="413"/>
      <c r="G51" s="413"/>
      <c r="H51" s="413"/>
      <c r="I51" s="413"/>
      <c r="J51" s="412"/>
      <c r="K51" s="809"/>
      <c r="L51" s="810"/>
      <c r="M51" s="809"/>
      <c r="N51" s="810"/>
    </row>
    <row r="52" spans="2:14">
      <c r="B52" s="603" t="s">
        <v>512</v>
      </c>
      <c r="C52" s="587">
        <v>1113059.45</v>
      </c>
      <c r="D52" s="587">
        <v>2283718.0499999998</v>
      </c>
      <c r="E52" s="587">
        <v>1288399.2</v>
      </c>
      <c r="F52" s="587">
        <v>14941984.550000001</v>
      </c>
      <c r="G52" s="587">
        <v>0</v>
      </c>
      <c r="H52" s="587">
        <v>19627161.25</v>
      </c>
      <c r="I52" s="587">
        <v>16301521.85</v>
      </c>
      <c r="J52" s="591">
        <v>3325639.4</v>
      </c>
      <c r="K52" s="809">
        <v>-197749.96000000089</v>
      </c>
      <c r="L52" s="810">
        <v>-9.9748219755079193E-3</v>
      </c>
      <c r="M52" s="809">
        <v>797681.10000000149</v>
      </c>
      <c r="N52" s="810">
        <v>4.236341596504456E-2</v>
      </c>
    </row>
    <row r="53" spans="2:14">
      <c r="B53" s="603" t="s">
        <v>513</v>
      </c>
      <c r="C53" s="587">
        <v>1093625.8500000001</v>
      </c>
      <c r="D53" s="587">
        <v>2299061.6</v>
      </c>
      <c r="E53" s="587">
        <v>1314144.05</v>
      </c>
      <c r="F53" s="587">
        <v>14987440.550000001</v>
      </c>
      <c r="G53" s="587">
        <v>0</v>
      </c>
      <c r="H53" s="587">
        <v>19694272.050000001</v>
      </c>
      <c r="I53" s="587">
        <v>16365187.4</v>
      </c>
      <c r="J53" s="591">
        <v>3329084.65</v>
      </c>
      <c r="K53" s="809">
        <v>67110.800000000745</v>
      </c>
      <c r="L53" s="810">
        <v>3.419282042124161E-3</v>
      </c>
      <c r="M53" s="809">
        <v>844160.40000000224</v>
      </c>
      <c r="N53" s="810">
        <v>4.4782779840988551E-2</v>
      </c>
    </row>
    <row r="54" spans="2:14">
      <c r="B54" s="603" t="s">
        <v>514</v>
      </c>
      <c r="C54" s="587">
        <v>1091728</v>
      </c>
      <c r="D54" s="587">
        <v>2305541</v>
      </c>
      <c r="E54" s="587">
        <v>1321058</v>
      </c>
      <c r="F54" s="587">
        <v>15116177</v>
      </c>
      <c r="G54" s="587">
        <v>0</v>
      </c>
      <c r="H54" s="587">
        <v>19834504</v>
      </c>
      <c r="I54" s="587">
        <v>16497591.55869</v>
      </c>
      <c r="J54" s="591">
        <v>3336912.13</v>
      </c>
      <c r="K54" s="809">
        <v>140231.94999999925</v>
      </c>
      <c r="L54" s="810">
        <v>7.1204434286262774E-3</v>
      </c>
      <c r="M54" s="809">
        <v>913602.1400000006</v>
      </c>
      <c r="N54" s="810">
        <v>4.8285337916762483E-2</v>
      </c>
    </row>
    <row r="55" spans="2:14">
      <c r="B55" s="603" t="s">
        <v>515</v>
      </c>
      <c r="C55" s="587">
        <v>1100007.3600000001</v>
      </c>
      <c r="D55" s="587">
        <v>2309207.0499999998</v>
      </c>
      <c r="E55" s="587">
        <v>1319840.21</v>
      </c>
      <c r="F55" s="587">
        <v>15290025.67</v>
      </c>
      <c r="G55" s="587">
        <v>0</v>
      </c>
      <c r="H55" s="587">
        <v>20019080.309999999</v>
      </c>
      <c r="I55" s="587">
        <v>16673095.09</v>
      </c>
      <c r="J55" s="591">
        <v>3345985.21</v>
      </c>
      <c r="K55" s="809">
        <v>184576.30999999866</v>
      </c>
      <c r="L55" s="810">
        <v>9.3058192934896145E-3</v>
      </c>
      <c r="M55" s="809">
        <v>963782.25999999791</v>
      </c>
      <c r="N55" s="810">
        <v>5.0578178177590694E-2</v>
      </c>
    </row>
    <row r="56" spans="2:14">
      <c r="B56" s="603" t="s">
        <v>516</v>
      </c>
      <c r="C56" s="587">
        <v>1123261.3600000001</v>
      </c>
      <c r="D56" s="587">
        <v>2320144.4</v>
      </c>
      <c r="E56" s="587">
        <v>1334749.04</v>
      </c>
      <c r="F56" s="587">
        <v>15454568.310000001</v>
      </c>
      <c r="G56" s="587">
        <v>0</v>
      </c>
      <c r="H56" s="587">
        <v>20232723.129999999</v>
      </c>
      <c r="I56" s="587">
        <v>16876050.039999999</v>
      </c>
      <c r="J56" s="591">
        <v>3356673.09</v>
      </c>
      <c r="K56" s="809">
        <v>213642.8200000003</v>
      </c>
      <c r="L56" s="810">
        <v>1.0671959784949836E-2</v>
      </c>
      <c r="M56" s="809">
        <v>965502.12999999896</v>
      </c>
      <c r="N56" s="810">
        <v>5.0111125522461109E-2</v>
      </c>
    </row>
    <row r="57" spans="2:14">
      <c r="B57" s="603" t="s">
        <v>517</v>
      </c>
      <c r="C57" s="587">
        <v>1098753.18</v>
      </c>
      <c r="D57" s="587">
        <v>2335206.77</v>
      </c>
      <c r="E57" s="587">
        <v>1347248.4</v>
      </c>
      <c r="F57" s="587">
        <v>15567121.58</v>
      </c>
      <c r="G57" s="587">
        <v>0</v>
      </c>
      <c r="H57" s="587">
        <v>20348329.949999999</v>
      </c>
      <c r="I57" s="587">
        <v>16983625.359999999</v>
      </c>
      <c r="J57" s="591">
        <v>3364704.59</v>
      </c>
      <c r="K57" s="809">
        <v>115606.8200000003</v>
      </c>
      <c r="L57" s="810">
        <v>5.7138537040812842E-3</v>
      </c>
      <c r="M57" s="809">
        <v>848052.55000000075</v>
      </c>
      <c r="N57" s="810">
        <v>4.3489255696434359E-2</v>
      </c>
    </row>
    <row r="58" spans="2:14">
      <c r="B58" s="603" t="s">
        <v>518</v>
      </c>
      <c r="C58" s="587">
        <v>1046903.04</v>
      </c>
      <c r="D58" s="587">
        <v>2351368.7599999998</v>
      </c>
      <c r="E58" s="587">
        <v>1347508.57</v>
      </c>
      <c r="F58" s="587">
        <v>15595183.85</v>
      </c>
      <c r="G58" s="587">
        <v>0</v>
      </c>
      <c r="H58" s="587">
        <v>20340964.238095239</v>
      </c>
      <c r="I58" s="587">
        <v>16986613.609999999</v>
      </c>
      <c r="J58" s="591">
        <v>3354350.61</v>
      </c>
      <c r="K58" s="809">
        <v>-7365.7119047604501</v>
      </c>
      <c r="L58" s="810">
        <v>-3.6198115141927723E-4</v>
      </c>
      <c r="M58" s="809">
        <v>749236.2908225134</v>
      </c>
      <c r="N58" s="810">
        <v>3.824248135942554E-2</v>
      </c>
    </row>
    <row r="59" spans="2:14">
      <c r="B59" s="603" t="s">
        <v>519</v>
      </c>
      <c r="C59" s="587">
        <v>1030830.95</v>
      </c>
      <c r="D59" s="587">
        <v>2335348.13</v>
      </c>
      <c r="E59" s="587">
        <v>1331663.95</v>
      </c>
      <c r="F59" s="587">
        <v>15453158.08</v>
      </c>
      <c r="G59" s="587">
        <v>0</v>
      </c>
      <c r="H59" s="587">
        <v>20151001.120000001</v>
      </c>
      <c r="I59" s="587">
        <v>16810176.670000002</v>
      </c>
      <c r="J59" s="591">
        <v>3340824.45</v>
      </c>
      <c r="K59" s="809">
        <v>-189963.11809523776</v>
      </c>
      <c r="L59" s="810">
        <v>-9.3389436150459471E-3</v>
      </c>
      <c r="M59" s="809">
        <v>677277.04000000283</v>
      </c>
      <c r="N59" s="810">
        <v>3.4779020038369746E-2</v>
      </c>
    </row>
    <row r="60" spans="2:14">
      <c r="B60" s="603" t="s">
        <v>520</v>
      </c>
      <c r="C60" s="587">
        <v>1054626.77</v>
      </c>
      <c r="D60" s="587">
        <v>2339442.63</v>
      </c>
      <c r="E60" s="587">
        <v>1335914.6299999999</v>
      </c>
      <c r="F60" s="587">
        <v>15450303.35</v>
      </c>
      <c r="G60" s="587">
        <v>0</v>
      </c>
      <c r="H60" s="587">
        <v>20180287.399999999</v>
      </c>
      <c r="I60" s="587">
        <v>16837087.170000002</v>
      </c>
      <c r="J60" s="591">
        <v>3343200.22</v>
      </c>
      <c r="K60" s="809">
        <v>29286.279999997467</v>
      </c>
      <c r="L60" s="810">
        <v>1.4533411926085371E-3</v>
      </c>
      <c r="M60" s="809">
        <v>649176.39999999851</v>
      </c>
      <c r="N60" s="810">
        <v>3.3238068228683915E-2</v>
      </c>
    </row>
    <row r="61" spans="2:14">
      <c r="B61" s="603" t="s">
        <v>521</v>
      </c>
      <c r="C61" s="587">
        <v>1055033.2</v>
      </c>
      <c r="D61" s="587">
        <v>2338078.75</v>
      </c>
      <c r="E61" s="587">
        <v>1352403.95</v>
      </c>
      <c r="F61" s="587">
        <v>15538270.52</v>
      </c>
      <c r="G61" s="587">
        <v>0</v>
      </c>
      <c r="H61" s="587">
        <v>20283786.41</v>
      </c>
      <c r="I61" s="587">
        <v>16938101.949999999</v>
      </c>
      <c r="J61" s="591">
        <v>3345684.45</v>
      </c>
      <c r="K61" s="809">
        <v>103499.01000000164</v>
      </c>
      <c r="L61" s="810">
        <v>5.128718335299931E-3</v>
      </c>
      <c r="M61" s="809">
        <v>593196.75</v>
      </c>
      <c r="N61" s="810">
        <v>3.0125900759845559E-2</v>
      </c>
    </row>
    <row r="62" spans="2:14">
      <c r="B62" s="601" t="s">
        <v>522</v>
      </c>
      <c r="C62" s="411">
        <v>1059746.3799999999</v>
      </c>
      <c r="D62" s="411">
        <v>2342870.09</v>
      </c>
      <c r="E62" s="411">
        <v>1363933.66</v>
      </c>
      <c r="F62" s="411">
        <v>15517080.75</v>
      </c>
      <c r="G62" s="411">
        <v>0</v>
      </c>
      <c r="H62" s="411">
        <v>20283630.899999999</v>
      </c>
      <c r="I62" s="411">
        <v>16940722.989999998</v>
      </c>
      <c r="J62" s="590">
        <v>3342907.9</v>
      </c>
      <c r="K62" s="809">
        <v>-155.51000000163913</v>
      </c>
      <c r="L62" s="810">
        <v>-7.6667145304520901E-6</v>
      </c>
      <c r="M62" s="809">
        <v>531273.09999999776</v>
      </c>
      <c r="N62" s="810">
        <v>2.6896692808997091E-2</v>
      </c>
    </row>
    <row r="63" spans="2:14">
      <c r="B63" s="603" t="s">
        <v>523</v>
      </c>
      <c r="C63" s="587"/>
      <c r="D63" s="587"/>
      <c r="E63" s="587"/>
      <c r="F63" s="587"/>
      <c r="G63" s="587"/>
      <c r="H63" s="587"/>
      <c r="I63" s="587"/>
      <c r="J63" s="704"/>
      <c r="K63" s="809" t="s">
        <v>439</v>
      </c>
      <c r="L63" s="810" t="s">
        <v>439</v>
      </c>
      <c r="M63" s="809" t="s">
        <v>439</v>
      </c>
      <c r="N63" s="810" t="s">
        <v>439</v>
      </c>
    </row>
    <row r="64" spans="2:14" ht="12.75" customHeight="1">
      <c r="B64" s="867" t="s">
        <v>531</v>
      </c>
      <c r="C64" s="867"/>
      <c r="D64" s="867"/>
      <c r="E64" s="867"/>
      <c r="F64" s="867"/>
      <c r="G64" s="867"/>
      <c r="H64" s="867"/>
      <c r="I64" s="867"/>
      <c r="J64" s="868"/>
      <c r="K64" s="251"/>
      <c r="L64" s="251"/>
      <c r="M64" s="251"/>
      <c r="N64" s="251"/>
    </row>
    <row r="65" spans="2:14">
      <c r="B65" s="867"/>
      <c r="C65" s="867"/>
      <c r="D65" s="867"/>
      <c r="E65" s="867"/>
      <c r="F65" s="867"/>
      <c r="G65" s="867"/>
      <c r="H65" s="867"/>
      <c r="I65" s="867"/>
      <c r="J65" s="868"/>
      <c r="K65" s="251"/>
      <c r="L65" s="251"/>
      <c r="M65" s="251"/>
      <c r="N65" s="251"/>
    </row>
    <row r="66" spans="2:14">
      <c r="B66" s="867"/>
      <c r="C66" s="867"/>
      <c r="D66" s="867"/>
      <c r="E66" s="867"/>
      <c r="F66" s="867"/>
      <c r="G66" s="867"/>
      <c r="H66" s="867"/>
      <c r="I66" s="867"/>
      <c r="J66" s="868"/>
      <c r="K66" s="251"/>
      <c r="L66" s="251"/>
      <c r="M66" s="251"/>
      <c r="N66" s="251"/>
    </row>
    <row r="67" spans="2:14">
      <c r="B67" s="867"/>
      <c r="C67" s="867"/>
      <c r="D67" s="867"/>
      <c r="E67" s="867"/>
      <c r="F67" s="867"/>
      <c r="G67" s="867"/>
      <c r="H67" s="867"/>
      <c r="I67" s="867"/>
      <c r="J67" s="868"/>
      <c r="K67" s="251"/>
      <c r="L67" s="251"/>
      <c r="M67" s="251"/>
      <c r="N67" s="251"/>
    </row>
    <row r="68" spans="2:14">
      <c r="B68" s="867"/>
      <c r="C68" s="867"/>
      <c r="D68" s="867"/>
      <c r="E68" s="867"/>
      <c r="F68" s="867"/>
      <c r="G68" s="867"/>
      <c r="H68" s="867"/>
      <c r="I68" s="867"/>
      <c r="J68" s="868"/>
      <c r="K68" s="251"/>
      <c r="L68" s="251"/>
      <c r="M68" s="251"/>
      <c r="N68" s="251"/>
    </row>
    <row r="69" spans="2:14">
      <c r="B69" s="867"/>
      <c r="C69" s="867"/>
      <c r="D69" s="867"/>
      <c r="E69" s="867"/>
      <c r="F69" s="867"/>
      <c r="G69" s="867"/>
      <c r="H69" s="867"/>
      <c r="I69" s="867"/>
      <c r="J69" s="867"/>
    </row>
    <row r="70" spans="2:14">
      <c r="B70" s="867"/>
      <c r="C70" s="867"/>
      <c r="D70" s="867"/>
      <c r="E70" s="867"/>
      <c r="F70" s="867"/>
      <c r="G70" s="867"/>
      <c r="H70" s="867"/>
      <c r="I70" s="867"/>
      <c r="J70" s="867"/>
    </row>
    <row r="71" spans="2:14">
      <c r="B71" s="455"/>
      <c r="C71" s="417"/>
      <c r="D71" s="417"/>
      <c r="E71" s="417"/>
      <c r="F71" s="417"/>
      <c r="G71" s="417"/>
      <c r="H71" s="417"/>
      <c r="I71" s="417"/>
      <c r="J71" s="417"/>
    </row>
    <row r="72" spans="2:14">
      <c r="B72" s="455"/>
      <c r="C72" s="417"/>
      <c r="D72" s="417"/>
      <c r="E72" s="417"/>
      <c r="F72" s="417"/>
      <c r="G72" s="417"/>
      <c r="H72" s="417"/>
      <c r="I72" s="417"/>
      <c r="J72" s="417"/>
    </row>
    <row r="73" spans="2:14">
      <c r="B73" s="455"/>
      <c r="C73" s="456"/>
      <c r="D73" s="456"/>
      <c r="E73" s="456"/>
      <c r="F73" s="456"/>
      <c r="G73" s="457"/>
      <c r="H73" s="458"/>
      <c r="I73" s="455"/>
      <c r="J73" s="400"/>
    </row>
    <row r="74" spans="2:14">
      <c r="B74" s="251"/>
      <c r="C74" s="310"/>
      <c r="D74" s="310"/>
      <c r="E74" s="310"/>
      <c r="F74" s="310"/>
      <c r="G74" s="268"/>
      <c r="H74" s="311"/>
      <c r="I74" s="251"/>
    </row>
    <row r="75" spans="2:14">
      <c r="B75" s="251"/>
      <c r="C75" s="310"/>
      <c r="D75" s="310"/>
      <c r="E75" s="310"/>
      <c r="F75" s="310"/>
      <c r="G75" s="268"/>
      <c r="H75" s="311"/>
      <c r="I75" s="251"/>
    </row>
    <row r="76" spans="2:14">
      <c r="B76" s="251"/>
      <c r="C76" s="310"/>
      <c r="D76" s="310"/>
      <c r="E76" s="310"/>
      <c r="F76" s="310"/>
      <c r="G76" s="268"/>
      <c r="H76" s="311"/>
      <c r="I76" s="251"/>
    </row>
    <row r="77" spans="2:14">
      <c r="B77" s="251"/>
      <c r="C77" s="310"/>
      <c r="D77" s="310"/>
      <c r="E77" s="310"/>
      <c r="F77" s="310"/>
      <c r="G77" s="268"/>
      <c r="H77" s="311"/>
      <c r="I77" s="251"/>
    </row>
    <row r="78" spans="2:14">
      <c r="B78" s="251"/>
      <c r="C78" s="310"/>
      <c r="D78" s="310"/>
      <c r="E78" s="310"/>
      <c r="F78" s="310"/>
      <c r="G78" s="268"/>
      <c r="H78" s="311"/>
      <c r="I78" s="251"/>
    </row>
    <row r="79" spans="2:14">
      <c r="B79" s="251"/>
      <c r="C79" s="310"/>
      <c r="D79" s="310"/>
      <c r="E79" s="310"/>
      <c r="F79" s="310"/>
      <c r="G79" s="268"/>
      <c r="H79" s="311"/>
      <c r="I79" s="251"/>
    </row>
    <row r="80" spans="2:14">
      <c r="B80" s="251"/>
      <c r="C80" s="310"/>
      <c r="D80" s="310"/>
      <c r="E80" s="310"/>
      <c r="F80" s="310"/>
      <c r="G80" s="268"/>
      <c r="H80" s="311"/>
      <c r="I80" s="251"/>
    </row>
    <row r="81" spans="2:9">
      <c r="B81" s="251"/>
      <c r="C81" s="310"/>
      <c r="D81" s="310"/>
      <c r="E81" s="310"/>
      <c r="F81" s="310"/>
      <c r="G81" s="268"/>
      <c r="H81" s="311"/>
      <c r="I81" s="251"/>
    </row>
    <row r="82" spans="2:9">
      <c r="B82" s="251"/>
      <c r="C82" s="310"/>
      <c r="D82" s="310"/>
      <c r="E82" s="310"/>
      <c r="F82" s="310"/>
      <c r="G82" s="268"/>
      <c r="H82" s="311"/>
      <c r="I82" s="251"/>
    </row>
    <row r="83" spans="2:9">
      <c r="B83" s="251"/>
      <c r="C83" s="310"/>
      <c r="D83" s="310"/>
      <c r="E83" s="310"/>
      <c r="F83" s="310"/>
      <c r="G83" s="268"/>
      <c r="H83" s="311"/>
      <c r="I83" s="251"/>
    </row>
    <row r="84" spans="2:9">
      <c r="B84" s="251"/>
      <c r="C84" s="310"/>
      <c r="D84" s="310"/>
      <c r="E84" s="310"/>
      <c r="F84" s="310"/>
      <c r="G84" s="268"/>
      <c r="H84" s="311"/>
      <c r="I84" s="251"/>
    </row>
    <row r="85" spans="2:9">
      <c r="B85" s="251"/>
      <c r="C85" s="310"/>
      <c r="D85" s="310"/>
      <c r="E85" s="310"/>
      <c r="F85" s="310"/>
      <c r="G85" s="268"/>
      <c r="H85" s="311"/>
      <c r="I85" s="251"/>
    </row>
    <row r="86" spans="2:9">
      <c r="B86" s="251"/>
      <c r="C86" s="310"/>
      <c r="D86" s="310"/>
      <c r="E86" s="310"/>
      <c r="F86" s="310"/>
      <c r="G86" s="268"/>
      <c r="H86" s="311"/>
      <c r="I86" s="251"/>
    </row>
    <row r="87" spans="2:9">
      <c r="B87" s="251"/>
      <c r="C87" s="310"/>
      <c r="D87" s="310"/>
      <c r="E87" s="310"/>
      <c r="F87" s="310"/>
      <c r="G87" s="268"/>
      <c r="H87" s="311"/>
      <c r="I87" s="251"/>
    </row>
    <row r="88" spans="2:9">
      <c r="B88" s="251"/>
      <c r="C88" s="310"/>
      <c r="D88" s="310"/>
      <c r="E88" s="310"/>
      <c r="F88" s="310"/>
      <c r="G88" s="268"/>
      <c r="H88" s="311"/>
      <c r="I88" s="251"/>
    </row>
    <row r="89" spans="2:9">
      <c r="B89" s="251"/>
      <c r="C89" s="310"/>
      <c r="D89" s="310"/>
      <c r="E89" s="310"/>
      <c r="F89" s="310"/>
      <c r="G89" s="268"/>
      <c r="H89" s="311"/>
      <c r="I89" s="251"/>
    </row>
    <row r="90" spans="2:9">
      <c r="B90" s="251"/>
      <c r="C90" s="310"/>
      <c r="D90" s="310"/>
      <c r="E90" s="310"/>
      <c r="F90" s="310"/>
      <c r="G90" s="268"/>
      <c r="H90" s="309"/>
      <c r="I90" s="251"/>
    </row>
    <row r="91" spans="2:9">
      <c r="B91" s="251"/>
      <c r="C91" s="310"/>
      <c r="D91" s="310"/>
      <c r="E91" s="310"/>
      <c r="F91" s="310"/>
      <c r="G91" s="268"/>
      <c r="H91" s="309"/>
      <c r="I91" s="251"/>
    </row>
    <row r="92" spans="2:9">
      <c r="B92" s="251"/>
      <c r="C92" s="268"/>
      <c r="D92" s="268"/>
      <c r="E92" s="268"/>
      <c r="F92" s="268"/>
      <c r="G92" s="268"/>
      <c r="H92" s="309"/>
      <c r="I92" s="251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487"/>
  <sheetViews>
    <sheetView showGridLines="0" showRowColHeaders="0" zoomScaleNormal="100" workbookViewId="0">
      <pane ySplit="4" topLeftCell="A482" activePane="bottomLeft" state="frozen"/>
      <selection activeCell="AG31" sqref="AG31"/>
      <selection pane="bottomLeft" activeCell="G513" sqref="G513"/>
    </sheetView>
  </sheetViews>
  <sheetFormatPr baseColWidth="10" defaultRowHeight="15"/>
  <cols>
    <col min="1" max="1" width="3.28515625" style="100" customWidth="1"/>
    <col min="2" max="2" width="19.5703125" style="148" customWidth="1"/>
    <col min="3" max="3" width="17.5703125" style="148" customWidth="1"/>
    <col min="4" max="4" width="19.42578125" style="148" customWidth="1"/>
    <col min="5" max="5" width="14.42578125" style="147" bestFit="1" customWidth="1"/>
    <col min="6" max="6" width="11.42578125" style="147"/>
    <col min="7" max="7" width="11.42578125" style="148"/>
    <col min="8" max="8" width="23.85546875" style="148" customWidth="1"/>
    <col min="9" max="16384" width="11.42578125" style="148"/>
  </cols>
  <sheetData>
    <row r="1" spans="1:6" s="147" customFormat="1" ht="32.25" customHeight="1">
      <c r="A1" s="100"/>
      <c r="B1" s="873" t="s">
        <v>423</v>
      </c>
      <c r="C1" s="873"/>
      <c r="D1" s="873"/>
      <c r="E1" s="873"/>
      <c r="F1" s="148"/>
    </row>
    <row r="2" spans="1:6" s="147" customFormat="1" ht="31.5" customHeight="1">
      <c r="A2" s="144"/>
      <c r="B2" s="873" t="s">
        <v>573</v>
      </c>
      <c r="C2" s="873"/>
      <c r="D2" s="873"/>
      <c r="E2" s="873"/>
    </row>
    <row r="3" spans="1:6" s="147" customFormat="1" ht="15" customHeight="1">
      <c r="A3" s="144"/>
      <c r="B3" s="875" t="s">
        <v>425</v>
      </c>
      <c r="C3" s="874" t="s">
        <v>14</v>
      </c>
      <c r="D3" s="874" t="s">
        <v>424</v>
      </c>
      <c r="E3" s="874"/>
    </row>
    <row r="4" spans="1:6" s="147" customFormat="1" ht="20.25" customHeight="1">
      <c r="A4" s="144"/>
      <c r="B4" s="875"/>
      <c r="C4" s="874"/>
      <c r="D4" s="459" t="s">
        <v>11</v>
      </c>
      <c r="E4" s="459" t="s">
        <v>8</v>
      </c>
    </row>
    <row r="5" spans="1:6" s="147" customFormat="1">
      <c r="A5" s="145"/>
      <c r="B5" s="188">
        <v>44200</v>
      </c>
      <c r="C5" s="159">
        <v>18787369</v>
      </c>
      <c r="D5" s="189">
        <v>-117483</v>
      </c>
      <c r="E5" s="190">
        <v>-6.2144363785551215E-3</v>
      </c>
    </row>
    <row r="6" spans="1:6" s="147" customFormat="1">
      <c r="A6" s="145"/>
      <c r="B6" s="188">
        <v>44201</v>
      </c>
      <c r="C6" s="159">
        <v>18777159</v>
      </c>
      <c r="D6" s="189">
        <v>-10210</v>
      </c>
      <c r="E6" s="190">
        <v>-5.4345022977941859E-4</v>
      </c>
    </row>
    <row r="7" spans="1:6" s="147" customFormat="1">
      <c r="A7" s="145"/>
      <c r="B7" s="188">
        <v>44203</v>
      </c>
      <c r="C7" s="159">
        <v>18797302</v>
      </c>
      <c r="D7" s="189">
        <v>20143</v>
      </c>
      <c r="E7" s="190">
        <v>1.0727394916345556E-3</v>
      </c>
    </row>
    <row r="8" spans="1:6" s="147" customFormat="1">
      <c r="A8" s="145"/>
      <c r="B8" s="188">
        <v>44204</v>
      </c>
      <c r="C8" s="159">
        <v>18768982</v>
      </c>
      <c r="D8" s="189">
        <v>-28320</v>
      </c>
      <c r="E8" s="190">
        <v>-1.5065991917350141E-3</v>
      </c>
    </row>
    <row r="9" spans="1:6" s="147" customFormat="1">
      <c r="A9" s="145"/>
      <c r="B9" s="188">
        <v>44207</v>
      </c>
      <c r="C9" s="159">
        <v>18824831</v>
      </c>
      <c r="D9" s="189">
        <v>55849</v>
      </c>
      <c r="E9" s="190">
        <v>2.9756009143171447E-3</v>
      </c>
    </row>
    <row r="10" spans="1:6" s="147" customFormat="1">
      <c r="A10" s="145"/>
      <c r="B10" s="188">
        <v>44208</v>
      </c>
      <c r="C10" s="159">
        <v>18830930</v>
      </c>
      <c r="D10" s="189">
        <v>6099</v>
      </c>
      <c r="E10" s="190">
        <v>3.2398697231328377E-4</v>
      </c>
    </row>
    <row r="11" spans="1:6" s="147" customFormat="1" ht="15" customHeight="1">
      <c r="A11" s="145"/>
      <c r="B11" s="188">
        <v>44209</v>
      </c>
      <c r="C11" s="159">
        <v>18829487</v>
      </c>
      <c r="D11" s="189">
        <v>-1443</v>
      </c>
      <c r="E11" s="190">
        <v>-7.6629247732329375E-5</v>
      </c>
    </row>
    <row r="12" spans="1:6" s="147" customFormat="1" ht="15" customHeight="1">
      <c r="A12" s="145"/>
      <c r="B12" s="188">
        <v>44210</v>
      </c>
      <c r="C12" s="159">
        <v>18842602</v>
      </c>
      <c r="D12" s="189">
        <v>13115</v>
      </c>
      <c r="E12" s="190">
        <v>6.965139305175061E-4</v>
      </c>
    </row>
    <row r="13" spans="1:6" s="147" customFormat="1" ht="15" customHeight="1">
      <c r="A13" s="145"/>
      <c r="B13" s="188">
        <v>44211</v>
      </c>
      <c r="C13" s="159">
        <v>18816207</v>
      </c>
      <c r="D13" s="189">
        <v>-26395</v>
      </c>
      <c r="E13" s="190">
        <v>-1.4008150254407603E-3</v>
      </c>
    </row>
    <row r="14" spans="1:6" s="147" customFormat="1" ht="15" customHeight="1">
      <c r="A14" s="145"/>
      <c r="B14" s="188">
        <v>44214</v>
      </c>
      <c r="C14" s="159">
        <v>18845258</v>
      </c>
      <c r="D14" s="189">
        <v>29051</v>
      </c>
      <c r="E14" s="190">
        <v>1.5439349705284044E-3</v>
      </c>
    </row>
    <row r="15" spans="1:6" s="147" customFormat="1" ht="15" customHeight="1">
      <c r="A15" s="145"/>
      <c r="B15" s="188">
        <v>44215</v>
      </c>
      <c r="C15" s="159">
        <v>18850726</v>
      </c>
      <c r="D15" s="189">
        <v>5468</v>
      </c>
      <c r="E15" s="190">
        <v>2.9015256782360943E-4</v>
      </c>
    </row>
    <row r="16" spans="1:6" s="147" customFormat="1">
      <c r="A16" s="145"/>
      <c r="B16" s="188">
        <v>44216</v>
      </c>
      <c r="C16" s="159">
        <v>18853588</v>
      </c>
      <c r="D16" s="189">
        <v>2862</v>
      </c>
      <c r="E16" s="190">
        <v>1.5182439127281455E-4</v>
      </c>
    </row>
    <row r="17" spans="1:5" s="147" customFormat="1">
      <c r="A17" s="145"/>
      <c r="B17" s="188">
        <v>44217</v>
      </c>
      <c r="C17" s="159">
        <v>18851517</v>
      </c>
      <c r="D17" s="189">
        <v>-2071</v>
      </c>
      <c r="E17" s="190">
        <v>-1.0984646529876851E-4</v>
      </c>
    </row>
    <row r="18" spans="1:5" s="147" customFormat="1">
      <c r="A18" s="145"/>
      <c r="B18" s="188">
        <v>44218</v>
      </c>
      <c r="C18" s="159">
        <v>18832000</v>
      </c>
      <c r="D18" s="189">
        <v>-19517</v>
      </c>
      <c r="E18" s="190">
        <v>-1.0353012969724906E-3</v>
      </c>
    </row>
    <row r="19" spans="1:5" s="147" customFormat="1">
      <c r="A19" s="145"/>
      <c r="B19" s="188">
        <v>44221</v>
      </c>
      <c r="C19" s="159">
        <v>18850405</v>
      </c>
      <c r="D19" s="189">
        <v>18405</v>
      </c>
      <c r="E19" s="190">
        <v>9.7732582837717352E-4</v>
      </c>
    </row>
    <row r="20" spans="1:5" s="147" customFormat="1">
      <c r="A20" s="145"/>
      <c r="B20" s="188">
        <v>44222</v>
      </c>
      <c r="C20" s="159">
        <v>18856544</v>
      </c>
      <c r="D20" s="189">
        <v>6139</v>
      </c>
      <c r="E20" s="190">
        <v>3.2566939543210438E-4</v>
      </c>
    </row>
    <row r="21" spans="1:5" s="147" customFormat="1">
      <c r="A21" s="145"/>
      <c r="B21" s="188">
        <v>44223</v>
      </c>
      <c r="C21" s="159">
        <v>18860137</v>
      </c>
      <c r="D21" s="189">
        <v>3593</v>
      </c>
      <c r="E21" s="190">
        <v>1.9054393000117464E-4</v>
      </c>
    </row>
    <row r="22" spans="1:5" s="147" customFormat="1">
      <c r="A22" s="145"/>
      <c r="B22" s="188">
        <v>44224</v>
      </c>
      <c r="C22" s="159">
        <v>18858448</v>
      </c>
      <c r="D22" s="189">
        <v>-1689</v>
      </c>
      <c r="E22" s="190">
        <v>-8.9553962412947108E-5</v>
      </c>
    </row>
    <row r="23" spans="1:5" s="147" customFormat="1">
      <c r="A23" s="145"/>
      <c r="B23" s="156">
        <v>44225</v>
      </c>
      <c r="C23" s="158">
        <v>18826631</v>
      </c>
      <c r="D23" s="160">
        <v>-31817</v>
      </c>
      <c r="E23" s="161">
        <v>-1.6871483803969634E-3</v>
      </c>
    </row>
    <row r="24" spans="1:5" s="147" customFormat="1">
      <c r="A24" s="145"/>
      <c r="B24" s="188">
        <v>44228</v>
      </c>
      <c r="C24" s="159">
        <v>18832999</v>
      </c>
      <c r="D24" s="275">
        <v>6368</v>
      </c>
      <c r="E24" s="277">
        <v>3.3824426685802322E-4</v>
      </c>
    </row>
    <row r="25" spans="1:5" s="147" customFormat="1">
      <c r="A25" s="145"/>
      <c r="B25" s="188">
        <v>44229</v>
      </c>
      <c r="C25" s="159">
        <v>18830997</v>
      </c>
      <c r="D25" s="275">
        <v>-2002</v>
      </c>
      <c r="E25" s="277">
        <v>-1.0630277206513661E-4</v>
      </c>
    </row>
    <row r="26" spans="1:5" s="147" customFormat="1">
      <c r="A26" s="146"/>
      <c r="B26" s="188">
        <v>44230</v>
      </c>
      <c r="C26" s="159">
        <v>18829420</v>
      </c>
      <c r="D26" s="275">
        <v>-1577</v>
      </c>
      <c r="E26" s="277">
        <v>-8.3744902088844775E-5</v>
      </c>
    </row>
    <row r="27" spans="1:5" s="147" customFormat="1">
      <c r="A27" s="100"/>
      <c r="B27" s="188">
        <v>44231</v>
      </c>
      <c r="C27" s="159">
        <v>18830016</v>
      </c>
      <c r="D27" s="275">
        <v>596</v>
      </c>
      <c r="E27" s="277">
        <v>3.1652594716158333E-5</v>
      </c>
    </row>
    <row r="28" spans="1:5" s="147" customFormat="1">
      <c r="A28" s="100"/>
      <c r="B28" s="188">
        <v>44232</v>
      </c>
      <c r="C28" s="159">
        <v>18809609</v>
      </c>
      <c r="D28" s="275">
        <v>-20407</v>
      </c>
      <c r="E28" s="277">
        <v>-1.0837484152961263E-3</v>
      </c>
    </row>
    <row r="29" spans="1:5" s="147" customFormat="1">
      <c r="A29" s="100"/>
      <c r="B29" s="188">
        <v>44235</v>
      </c>
      <c r="C29" s="159">
        <v>18834323</v>
      </c>
      <c r="D29" s="275">
        <v>24714</v>
      </c>
      <c r="E29" s="277">
        <v>1.3139029099435984E-3</v>
      </c>
    </row>
    <row r="30" spans="1:5" s="147" customFormat="1">
      <c r="A30" s="100"/>
      <c r="B30" s="188">
        <v>44236</v>
      </c>
      <c r="C30" s="159">
        <v>18838026</v>
      </c>
      <c r="D30" s="275">
        <v>3703</v>
      </c>
      <c r="E30" s="277">
        <v>1.9660913747743258E-4</v>
      </c>
    </row>
    <row r="31" spans="1:5" s="147" customFormat="1">
      <c r="A31" s="100"/>
      <c r="B31" s="188">
        <v>44237</v>
      </c>
      <c r="C31" s="159">
        <v>18841099</v>
      </c>
      <c r="D31" s="275">
        <v>3073</v>
      </c>
      <c r="E31" s="277">
        <v>1.6312749541813609E-4</v>
      </c>
    </row>
    <row r="32" spans="1:5" s="147" customFormat="1">
      <c r="A32" s="100"/>
      <c r="B32" s="188">
        <v>44238</v>
      </c>
      <c r="C32" s="159">
        <v>18847209</v>
      </c>
      <c r="D32" s="275">
        <v>6110</v>
      </c>
      <c r="E32" s="277">
        <v>3.2429106178999412E-4</v>
      </c>
    </row>
    <row r="33" spans="1:11" s="147" customFormat="1">
      <c r="A33" s="100"/>
      <c r="B33" s="188">
        <v>44239</v>
      </c>
      <c r="C33" s="159">
        <v>18829286</v>
      </c>
      <c r="D33" s="275">
        <v>-17923</v>
      </c>
      <c r="E33" s="277">
        <v>-9.509630842423622E-4</v>
      </c>
    </row>
    <row r="34" spans="1:11" s="147" customFormat="1">
      <c r="A34" s="100"/>
      <c r="B34" s="188">
        <v>44242</v>
      </c>
      <c r="C34" s="159">
        <v>18861572</v>
      </c>
      <c r="D34" s="275">
        <v>32286</v>
      </c>
      <c r="E34" s="277">
        <v>1.714669371956079E-3</v>
      </c>
    </row>
    <row r="35" spans="1:11" s="147" customFormat="1">
      <c r="A35" s="100"/>
      <c r="B35" s="188">
        <v>44243</v>
      </c>
      <c r="C35" s="159">
        <v>18869356</v>
      </c>
      <c r="D35" s="275">
        <v>7784</v>
      </c>
      <c r="E35" s="277">
        <v>4.126909464385875E-4</v>
      </c>
    </row>
    <row r="36" spans="1:11" s="147" customFormat="1">
      <c r="A36" s="100"/>
      <c r="B36" s="188">
        <v>44244</v>
      </c>
      <c r="C36" s="159">
        <v>18874865</v>
      </c>
      <c r="D36" s="275">
        <v>5509</v>
      </c>
      <c r="E36" s="277">
        <v>2.9195484996935583E-4</v>
      </c>
    </row>
    <row r="37" spans="1:11" s="147" customFormat="1">
      <c r="A37" s="100"/>
      <c r="B37" s="188">
        <v>44245</v>
      </c>
      <c r="C37" s="159">
        <v>18875741</v>
      </c>
      <c r="D37" s="275">
        <v>876</v>
      </c>
      <c r="E37" s="277">
        <v>4.6410927972306837E-5</v>
      </c>
    </row>
    <row r="38" spans="1:11" s="147" customFormat="1">
      <c r="A38" s="100"/>
      <c r="B38" s="188">
        <v>44246</v>
      </c>
      <c r="C38" s="159">
        <v>18857715</v>
      </c>
      <c r="D38" s="275">
        <v>-18026</v>
      </c>
      <c r="E38" s="277">
        <v>-9.5498237658586671E-4</v>
      </c>
    </row>
    <row r="39" spans="1:11" s="147" customFormat="1">
      <c r="A39" s="100"/>
      <c r="B39" s="188">
        <v>44249</v>
      </c>
      <c r="C39" s="159">
        <v>18871622</v>
      </c>
      <c r="D39" s="275">
        <v>13907</v>
      </c>
      <c r="E39" s="277">
        <v>7.3747004873081501E-4</v>
      </c>
    </row>
    <row r="40" spans="1:11" s="147" customFormat="1">
      <c r="A40" s="100"/>
      <c r="B40" s="188">
        <v>44250</v>
      </c>
      <c r="C40" s="159">
        <v>18875611</v>
      </c>
      <c r="D40" s="275">
        <v>3989</v>
      </c>
      <c r="E40" s="277">
        <v>2.113755775736692E-4</v>
      </c>
    </row>
    <row r="41" spans="1:11" s="147" customFormat="1">
      <c r="A41" s="100"/>
      <c r="B41" s="188">
        <v>44251</v>
      </c>
      <c r="C41" s="159">
        <v>18876802</v>
      </c>
      <c r="D41" s="275">
        <v>1191</v>
      </c>
      <c r="E41" s="277">
        <v>6.3097295234681994E-5</v>
      </c>
    </row>
    <row r="42" spans="1:11" s="147" customFormat="1">
      <c r="A42" s="100"/>
      <c r="B42" s="188">
        <v>44252</v>
      </c>
      <c r="C42" s="159">
        <v>18875044</v>
      </c>
      <c r="D42" s="275">
        <v>-1758</v>
      </c>
      <c r="E42" s="277">
        <v>-9.3130181690770364E-5</v>
      </c>
    </row>
    <row r="43" spans="1:11" s="147" customFormat="1">
      <c r="A43" s="100"/>
      <c r="B43" s="156">
        <v>44253</v>
      </c>
      <c r="C43" s="158">
        <v>18840921</v>
      </c>
      <c r="D43" s="276">
        <v>-34123</v>
      </c>
      <c r="E43" s="278">
        <v>-1.8078368453074978E-3</v>
      </c>
    </row>
    <row r="44" spans="1:11" s="147" customFormat="1">
      <c r="A44" s="100"/>
      <c r="B44" s="188">
        <v>44256</v>
      </c>
      <c r="C44" s="159">
        <v>18854741</v>
      </c>
      <c r="D44" s="275">
        <v>13820</v>
      </c>
      <c r="E44" s="277">
        <v>7.3350978967545721E-4</v>
      </c>
    </row>
    <row r="45" spans="1:11" s="147" customFormat="1">
      <c r="A45" s="100"/>
      <c r="B45" s="188">
        <v>44257</v>
      </c>
      <c r="C45" s="159">
        <v>18862247</v>
      </c>
      <c r="D45" s="275">
        <v>7506</v>
      </c>
      <c r="E45" s="277">
        <v>3.9809616053587682E-4</v>
      </c>
    </row>
    <row r="46" spans="1:11" s="147" customFormat="1">
      <c r="A46" s="100"/>
      <c r="B46" s="188">
        <v>44258</v>
      </c>
      <c r="C46" s="159">
        <v>18865001</v>
      </c>
      <c r="D46" s="275">
        <v>2754</v>
      </c>
      <c r="E46" s="277">
        <v>1.4600593449975996E-4</v>
      </c>
    </row>
    <row r="47" spans="1:11" s="147" customFormat="1">
      <c r="A47" s="100"/>
      <c r="B47" s="188">
        <v>44259</v>
      </c>
      <c r="C47" s="159">
        <v>18869022</v>
      </c>
      <c r="D47" s="275">
        <v>4021</v>
      </c>
      <c r="E47" s="277">
        <v>2.1314602633726309E-4</v>
      </c>
    </row>
    <row r="48" spans="1:11" s="147" customFormat="1">
      <c r="A48" s="100"/>
      <c r="B48" s="188">
        <v>44260</v>
      </c>
      <c r="C48" s="159">
        <v>18852022</v>
      </c>
      <c r="D48" s="275">
        <v>-17000</v>
      </c>
      <c r="E48" s="277">
        <v>-9.0094759548220438E-4</v>
      </c>
      <c r="J48" s="149"/>
      <c r="K48" s="149"/>
    </row>
    <row r="49" spans="1:11" s="147" customFormat="1">
      <c r="A49" s="100"/>
      <c r="B49" s="188">
        <v>44263</v>
      </c>
      <c r="C49" s="159">
        <v>18884497</v>
      </c>
      <c r="D49" s="275">
        <v>32475</v>
      </c>
      <c r="E49" s="277">
        <v>1.7226268885108809E-3</v>
      </c>
      <c r="J49" s="149"/>
      <c r="K49" s="149"/>
    </row>
    <row r="50" spans="1:11" s="147" customFormat="1">
      <c r="A50" s="100"/>
      <c r="B50" s="188">
        <v>44264</v>
      </c>
      <c r="C50" s="159">
        <v>18892663</v>
      </c>
      <c r="D50" s="275">
        <v>8166</v>
      </c>
      <c r="E50" s="277">
        <v>4.3241818937511667E-4</v>
      </c>
      <c r="J50" s="149"/>
      <c r="K50" s="149"/>
    </row>
    <row r="51" spans="1:11" s="147" customFormat="1">
      <c r="A51" s="100"/>
      <c r="B51" s="188">
        <v>44265</v>
      </c>
      <c r="C51" s="159">
        <v>18901803</v>
      </c>
      <c r="D51" s="275">
        <v>9140</v>
      </c>
      <c r="E51" s="277">
        <v>4.8378568971463309E-4</v>
      </c>
      <c r="J51" s="149"/>
      <c r="K51" s="149"/>
    </row>
    <row r="52" spans="1:11" s="147" customFormat="1">
      <c r="A52" s="100"/>
      <c r="B52" s="188">
        <v>44266</v>
      </c>
      <c r="C52" s="159">
        <v>18909461</v>
      </c>
      <c r="D52" s="275">
        <v>7658</v>
      </c>
      <c r="E52" s="277">
        <v>4.0514653549195145E-4</v>
      </c>
      <c r="J52" s="149"/>
      <c r="K52" s="149"/>
    </row>
    <row r="53" spans="1:11" s="147" customFormat="1">
      <c r="A53" s="100"/>
      <c r="B53" s="188">
        <v>44267</v>
      </c>
      <c r="C53" s="159">
        <v>18897454</v>
      </c>
      <c r="D53" s="275">
        <v>-12007</v>
      </c>
      <c r="E53" s="277">
        <v>-6.3497314915528236E-4</v>
      </c>
      <c r="J53" s="149"/>
      <c r="K53" s="149"/>
    </row>
    <row r="54" spans="1:11" s="147" customFormat="1">
      <c r="A54" s="100"/>
      <c r="B54" s="188">
        <v>44270</v>
      </c>
      <c r="C54" s="159">
        <v>18932563</v>
      </c>
      <c r="D54" s="275">
        <v>35109</v>
      </c>
      <c r="E54" s="277">
        <v>1.8578693193274098E-3</v>
      </c>
      <c r="J54" s="149"/>
      <c r="K54" s="149"/>
    </row>
    <row r="55" spans="1:11" s="147" customFormat="1">
      <c r="A55" s="100"/>
      <c r="B55" s="188">
        <v>44271</v>
      </c>
      <c r="C55" s="159">
        <v>18942563</v>
      </c>
      <c r="D55" s="275">
        <v>10000</v>
      </c>
      <c r="E55" s="277">
        <v>5.2819050437080683E-4</v>
      </c>
      <c r="J55" s="149"/>
      <c r="K55" s="149"/>
    </row>
    <row r="56" spans="1:11" s="147" customFormat="1">
      <c r="A56" s="100"/>
      <c r="B56" s="188">
        <v>44272</v>
      </c>
      <c r="C56" s="159">
        <v>18951106</v>
      </c>
      <c r="D56" s="275">
        <v>8543</v>
      </c>
      <c r="E56" s="277">
        <v>4.5099493664091383E-4</v>
      </c>
      <c r="J56" s="149"/>
      <c r="K56" s="149"/>
    </row>
    <row r="57" spans="1:11" s="147" customFormat="1">
      <c r="A57" s="100"/>
      <c r="B57" s="188">
        <v>44273</v>
      </c>
      <c r="C57" s="159">
        <v>18945422</v>
      </c>
      <c r="D57" s="275">
        <v>-5684</v>
      </c>
      <c r="E57" s="277">
        <v>-2.9992972441816868E-4</v>
      </c>
      <c r="J57" s="149"/>
      <c r="K57" s="149"/>
    </row>
    <row r="58" spans="1:11" s="147" customFormat="1">
      <c r="A58" s="100"/>
      <c r="B58" s="188">
        <v>44274</v>
      </c>
      <c r="C58" s="159">
        <v>18944225</v>
      </c>
      <c r="D58" s="275">
        <v>-1197</v>
      </c>
      <c r="E58" s="277">
        <v>-6.3181490494113035E-5</v>
      </c>
      <c r="J58" s="149"/>
      <c r="K58" s="149"/>
    </row>
    <row r="59" spans="1:11" s="147" customFormat="1">
      <c r="A59" s="100"/>
      <c r="B59" s="188">
        <v>44277</v>
      </c>
      <c r="C59" s="159">
        <v>18971738</v>
      </c>
      <c r="D59" s="275">
        <v>27513</v>
      </c>
      <c r="E59" s="277">
        <v>1.4523159432491273E-3</v>
      </c>
      <c r="J59" s="149"/>
      <c r="K59" s="149"/>
    </row>
    <row r="60" spans="1:11" s="147" customFormat="1">
      <c r="A60" s="100"/>
      <c r="B60" s="188">
        <v>44278</v>
      </c>
      <c r="C60" s="159">
        <v>18981116</v>
      </c>
      <c r="D60" s="275">
        <v>9378</v>
      </c>
      <c r="E60" s="277">
        <v>4.9431422677237435E-4</v>
      </c>
      <c r="J60" s="149"/>
      <c r="K60" s="149"/>
    </row>
    <row r="61" spans="1:11" s="147" customFormat="1">
      <c r="A61" s="100"/>
      <c r="B61" s="188">
        <v>44279</v>
      </c>
      <c r="C61" s="159">
        <v>18987253</v>
      </c>
      <c r="D61" s="275">
        <v>6137</v>
      </c>
      <c r="E61" s="277">
        <v>3.2332134738544127E-4</v>
      </c>
      <c r="J61" s="149"/>
      <c r="K61" s="149"/>
    </row>
    <row r="62" spans="1:11" s="147" customFormat="1">
      <c r="A62" s="100"/>
      <c r="B62" s="188">
        <v>44280</v>
      </c>
      <c r="C62" s="159">
        <v>18991237</v>
      </c>
      <c r="D62" s="275">
        <v>3984</v>
      </c>
      <c r="E62" s="277">
        <v>2.0982498100163838E-4</v>
      </c>
      <c r="J62" s="149"/>
      <c r="K62" s="149"/>
    </row>
    <row r="63" spans="1:11" s="147" customFormat="1">
      <c r="A63" s="100"/>
      <c r="B63" s="188">
        <v>44281</v>
      </c>
      <c r="C63" s="159">
        <v>18976603</v>
      </c>
      <c r="D63" s="275">
        <v>-14634</v>
      </c>
      <c r="E63" s="277">
        <v>-7.7056591942903374E-4</v>
      </c>
      <c r="J63" s="149"/>
      <c r="K63" s="149"/>
    </row>
    <row r="64" spans="1:11" s="147" customFormat="1">
      <c r="A64" s="100"/>
      <c r="B64" s="188">
        <v>44284</v>
      </c>
      <c r="C64" s="159">
        <v>18990340</v>
      </c>
      <c r="D64" s="275">
        <v>13737</v>
      </c>
      <c r="E64" s="277">
        <v>7.2389141512840816E-4</v>
      </c>
      <c r="J64" s="149"/>
      <c r="K64" s="149"/>
    </row>
    <row r="65" spans="1:11" s="147" customFormat="1">
      <c r="A65" s="100"/>
      <c r="B65" s="188">
        <v>44285</v>
      </c>
      <c r="C65" s="159">
        <v>18984313</v>
      </c>
      <c r="D65" s="275">
        <v>-6027</v>
      </c>
      <c r="E65" s="277">
        <v>-3.1737188486358203E-4</v>
      </c>
      <c r="J65" s="149"/>
      <c r="K65" s="149"/>
    </row>
    <row r="66" spans="1:11" s="147" customFormat="1">
      <c r="A66" s="100"/>
      <c r="B66" s="156">
        <v>44286</v>
      </c>
      <c r="C66" s="158">
        <v>18793353</v>
      </c>
      <c r="D66" s="276">
        <v>-190960</v>
      </c>
      <c r="E66" s="278">
        <v>-1.0058831204479146E-2</v>
      </c>
      <c r="J66" s="149"/>
      <c r="K66" s="149"/>
    </row>
    <row r="67" spans="1:11">
      <c r="B67" s="188">
        <v>44291</v>
      </c>
      <c r="C67" s="159">
        <v>18931730</v>
      </c>
      <c r="D67" s="275">
        <v>138377</v>
      </c>
      <c r="E67" s="277">
        <v>7.3630820428902677E-3</v>
      </c>
      <c r="J67" s="149"/>
      <c r="K67" s="149"/>
    </row>
    <row r="68" spans="1:11">
      <c r="B68" s="188">
        <v>44292</v>
      </c>
      <c r="C68" s="159">
        <v>18985287</v>
      </c>
      <c r="D68" s="275">
        <v>53557</v>
      </c>
      <c r="E68" s="277">
        <v>2.8289543533528416E-3</v>
      </c>
    </row>
    <row r="69" spans="1:11">
      <c r="B69" s="188">
        <v>44293</v>
      </c>
      <c r="C69" s="159">
        <v>18998681</v>
      </c>
      <c r="D69" s="275">
        <v>13394</v>
      </c>
      <c r="E69" s="277">
        <v>7.0549368044847682E-4</v>
      </c>
    </row>
    <row r="70" spans="1:11">
      <c r="B70" s="188">
        <v>44294</v>
      </c>
      <c r="C70" s="159">
        <v>19008960</v>
      </c>
      <c r="D70" s="275">
        <v>10279</v>
      </c>
      <c r="E70" s="277">
        <v>5.4103755939682863E-4</v>
      </c>
    </row>
    <row r="71" spans="1:11">
      <c r="B71" s="188">
        <v>44295</v>
      </c>
      <c r="C71" s="159">
        <v>18991544</v>
      </c>
      <c r="D71" s="275">
        <v>-17416</v>
      </c>
      <c r="E71" s="277">
        <v>-9.1619951854282622E-4</v>
      </c>
    </row>
    <row r="72" spans="1:11">
      <c r="B72" s="188">
        <v>44298</v>
      </c>
      <c r="C72" s="159">
        <v>19033323</v>
      </c>
      <c r="D72" s="275">
        <v>41779</v>
      </c>
      <c r="E72" s="277">
        <v>2.1998737964643578E-3</v>
      </c>
    </row>
    <row r="73" spans="1:11">
      <c r="B73" s="188">
        <v>44299</v>
      </c>
      <c r="C73" s="159">
        <v>19045790</v>
      </c>
      <c r="D73" s="275">
        <v>12467</v>
      </c>
      <c r="E73" s="277">
        <v>6.5500911217664104E-4</v>
      </c>
    </row>
    <row r="74" spans="1:11">
      <c r="B74" s="188">
        <v>44300</v>
      </c>
      <c r="C74" s="159">
        <v>19057247</v>
      </c>
      <c r="D74" s="275">
        <v>11457</v>
      </c>
      <c r="E74" s="277">
        <v>6.0155026386410348E-4</v>
      </c>
    </row>
    <row r="75" spans="1:11">
      <c r="B75" s="188">
        <v>44301</v>
      </c>
      <c r="C75" s="159">
        <v>19062209</v>
      </c>
      <c r="D75" s="275">
        <v>4962</v>
      </c>
      <c r="E75" s="277">
        <v>2.6037338971374169E-4</v>
      </c>
    </row>
    <row r="76" spans="1:11">
      <c r="B76" s="188">
        <v>44302</v>
      </c>
      <c r="C76" s="159">
        <v>19046797</v>
      </c>
      <c r="D76" s="275">
        <v>-15412</v>
      </c>
      <c r="E76" s="277">
        <v>-8.0851070303555872E-4</v>
      </c>
    </row>
    <row r="77" spans="1:11">
      <c r="B77" s="188">
        <v>44305</v>
      </c>
      <c r="C77" s="159">
        <v>19079452</v>
      </c>
      <c r="D77" s="275">
        <v>32655</v>
      </c>
      <c r="E77" s="277">
        <v>1.7144614918718215E-3</v>
      </c>
    </row>
    <row r="78" spans="1:11">
      <c r="B78" s="188">
        <v>44306</v>
      </c>
      <c r="C78" s="159">
        <v>19089898</v>
      </c>
      <c r="D78" s="275">
        <v>10446</v>
      </c>
      <c r="E78" s="277">
        <v>5.4750000157244294E-4</v>
      </c>
    </row>
    <row r="79" spans="1:11">
      <c r="B79" s="188">
        <v>44307</v>
      </c>
      <c r="C79" s="159">
        <v>19099123</v>
      </c>
      <c r="D79" s="275">
        <v>9225</v>
      </c>
      <c r="E79" s="277">
        <v>4.8323987901865983E-4</v>
      </c>
    </row>
    <row r="80" spans="1:11">
      <c r="B80" s="188">
        <v>44308</v>
      </c>
      <c r="C80" s="159">
        <v>19100982</v>
      </c>
      <c r="D80" s="275">
        <v>1859</v>
      </c>
      <c r="E80" s="277">
        <v>9.7334312156638347E-5</v>
      </c>
    </row>
    <row r="81" spans="2:5">
      <c r="B81" s="188">
        <v>44309</v>
      </c>
      <c r="C81" s="159">
        <v>19091281</v>
      </c>
      <c r="D81" s="275">
        <v>-9701</v>
      </c>
      <c r="E81" s="277">
        <v>-5.0787964723486567E-4</v>
      </c>
    </row>
    <row r="82" spans="2:5">
      <c r="B82" s="188">
        <v>44312</v>
      </c>
      <c r="C82" s="159">
        <v>19113123</v>
      </c>
      <c r="D82" s="275">
        <v>21842</v>
      </c>
      <c r="E82" s="277">
        <v>1.1440824740884814E-3</v>
      </c>
    </row>
    <row r="83" spans="2:5">
      <c r="B83" s="188">
        <v>44313</v>
      </c>
      <c r="C83" s="159">
        <v>19121796</v>
      </c>
      <c r="D83" s="275">
        <v>8673</v>
      </c>
      <c r="E83" s="277">
        <v>4.5377199738627638E-4</v>
      </c>
    </row>
    <row r="84" spans="2:5">
      <c r="B84" s="188">
        <v>44314</v>
      </c>
      <c r="C84" s="159">
        <v>19128463</v>
      </c>
      <c r="D84" s="275">
        <v>6667</v>
      </c>
      <c r="E84" s="277">
        <v>3.4865971794695305E-4</v>
      </c>
    </row>
    <row r="85" spans="2:5">
      <c r="B85" s="188">
        <v>44315</v>
      </c>
      <c r="C85" s="159">
        <v>19130359</v>
      </c>
      <c r="D85" s="275">
        <v>1896</v>
      </c>
      <c r="E85" s="277">
        <v>9.911930718109474E-5</v>
      </c>
    </row>
    <row r="86" spans="2:5">
      <c r="B86" s="156">
        <v>44316</v>
      </c>
      <c r="C86" s="158">
        <v>18989916</v>
      </c>
      <c r="D86" s="276">
        <v>-140443</v>
      </c>
      <c r="E86" s="278">
        <v>-7.3413677181907167E-3</v>
      </c>
    </row>
    <row r="87" spans="2:5">
      <c r="B87" s="188">
        <v>44319</v>
      </c>
      <c r="C87" s="159">
        <v>19128141</v>
      </c>
      <c r="D87" s="328">
        <v>138225</v>
      </c>
      <c r="E87" s="329">
        <v>7.2788631608480259E-3</v>
      </c>
    </row>
    <row r="88" spans="2:5">
      <c r="B88" s="188">
        <v>44320</v>
      </c>
      <c r="C88" s="159">
        <v>19155780</v>
      </c>
      <c r="D88" s="328">
        <v>27639</v>
      </c>
      <c r="E88" s="329">
        <v>1.4449391605801942E-3</v>
      </c>
    </row>
    <row r="89" spans="2:5">
      <c r="B89" s="188">
        <v>44321</v>
      </c>
      <c r="C89" s="159">
        <v>19173208</v>
      </c>
      <c r="D89" s="328">
        <v>17428</v>
      </c>
      <c r="E89" s="329">
        <v>9.0980372503746132E-4</v>
      </c>
    </row>
    <row r="90" spans="2:5">
      <c r="B90" s="188">
        <v>44322</v>
      </c>
      <c r="C90" s="159">
        <v>19184559</v>
      </c>
      <c r="D90" s="328">
        <v>11351</v>
      </c>
      <c r="E90" s="329">
        <v>5.9202403687486083E-4</v>
      </c>
    </row>
    <row r="91" spans="2:5">
      <c r="B91" s="188">
        <v>44323</v>
      </c>
      <c r="C91" s="159">
        <v>19170497</v>
      </c>
      <c r="D91" s="328">
        <v>-14062</v>
      </c>
      <c r="E91" s="329">
        <v>-7.3298531386623011E-4</v>
      </c>
    </row>
    <row r="92" spans="2:5">
      <c r="B92" s="188">
        <v>44326</v>
      </c>
      <c r="C92" s="159">
        <v>19212952</v>
      </c>
      <c r="D92" s="328">
        <v>42455</v>
      </c>
      <c r="E92" s="329">
        <v>2.2146009047130377E-3</v>
      </c>
    </row>
    <row r="93" spans="2:5">
      <c r="B93" s="188">
        <v>44327</v>
      </c>
      <c r="C93" s="159">
        <v>19223426</v>
      </c>
      <c r="D93" s="328">
        <v>10474</v>
      </c>
      <c r="E93" s="329">
        <v>5.4515308215008496E-4</v>
      </c>
    </row>
    <row r="94" spans="2:5">
      <c r="B94" s="188">
        <v>44328</v>
      </c>
      <c r="C94" s="159">
        <v>19238744</v>
      </c>
      <c r="D94" s="328">
        <v>15318</v>
      </c>
      <c r="E94" s="329">
        <v>7.9684027186410766E-4</v>
      </c>
    </row>
    <row r="95" spans="2:5">
      <c r="B95" s="188">
        <v>44329</v>
      </c>
      <c r="C95" s="159">
        <v>19248936</v>
      </c>
      <c r="D95" s="328">
        <v>10192</v>
      </c>
      <c r="E95" s="329">
        <v>5.2976431309659233E-4</v>
      </c>
    </row>
    <row r="96" spans="2:5">
      <c r="B96" s="188">
        <v>44330</v>
      </c>
      <c r="C96" s="159">
        <v>19248240</v>
      </c>
      <c r="D96" s="328">
        <v>-696</v>
      </c>
      <c r="E96" s="329">
        <v>-3.6157842698392173E-5</v>
      </c>
    </row>
    <row r="97" spans="2:6">
      <c r="B97" s="188">
        <v>44333</v>
      </c>
      <c r="C97" s="159">
        <v>19294781</v>
      </c>
      <c r="D97" s="328">
        <v>46541</v>
      </c>
      <c r="E97" s="329">
        <v>2.4179353540894066E-3</v>
      </c>
    </row>
    <row r="98" spans="2:6">
      <c r="B98" s="188">
        <v>44334</v>
      </c>
      <c r="C98" s="159">
        <v>19305342</v>
      </c>
      <c r="D98" s="328">
        <v>10561</v>
      </c>
      <c r="E98" s="329">
        <v>5.4735008394235507E-4</v>
      </c>
    </row>
    <row r="99" spans="2:6">
      <c r="B99" s="188">
        <v>44335</v>
      </c>
      <c r="C99" s="159">
        <v>19317973</v>
      </c>
      <c r="D99" s="328">
        <v>12631</v>
      </c>
      <c r="E99" s="329">
        <v>6.542748634030815E-4</v>
      </c>
    </row>
    <row r="100" spans="2:6">
      <c r="B100" s="188">
        <v>44336</v>
      </c>
      <c r="C100" s="159">
        <v>19328765</v>
      </c>
      <c r="D100" s="328">
        <v>10792</v>
      </c>
      <c r="E100" s="329">
        <v>5.5865074456828978E-4</v>
      </c>
    </row>
    <row r="101" spans="2:6">
      <c r="B101" s="188">
        <v>44337</v>
      </c>
      <c r="C101" s="159">
        <v>19323855</v>
      </c>
      <c r="D101" s="328">
        <v>-4910</v>
      </c>
      <c r="E101" s="329">
        <v>-2.5402554172493375E-4</v>
      </c>
    </row>
    <row r="102" spans="2:6">
      <c r="B102" s="188">
        <v>44340</v>
      </c>
      <c r="C102" s="159">
        <v>19356009</v>
      </c>
      <c r="D102" s="328">
        <v>32154</v>
      </c>
      <c r="E102" s="329">
        <v>1.6639536986797765E-3</v>
      </c>
    </row>
    <row r="103" spans="2:6">
      <c r="B103" s="188">
        <v>44341</v>
      </c>
      <c r="C103" s="159">
        <v>19358818</v>
      </c>
      <c r="D103" s="328">
        <v>2809</v>
      </c>
      <c r="E103" s="329">
        <v>1.4512289181101146E-4</v>
      </c>
    </row>
    <row r="104" spans="2:6">
      <c r="B104" s="188">
        <v>44342</v>
      </c>
      <c r="C104" s="159">
        <v>19367038</v>
      </c>
      <c r="D104" s="328">
        <v>8220</v>
      </c>
      <c r="E104" s="329">
        <v>4.2461270104410254E-4</v>
      </c>
    </row>
    <row r="105" spans="2:6">
      <c r="B105" s="188">
        <v>44343</v>
      </c>
      <c r="C105" s="159">
        <v>19371131</v>
      </c>
      <c r="D105" s="328">
        <v>4093</v>
      </c>
      <c r="E105" s="329">
        <v>2.1133846073939644E-4</v>
      </c>
    </row>
    <row r="106" spans="2:6">
      <c r="B106" s="188">
        <v>44344</v>
      </c>
      <c r="C106" s="159">
        <v>19358938</v>
      </c>
      <c r="D106" s="328">
        <v>-12193</v>
      </c>
      <c r="E106" s="329">
        <v>-6.2944182247282043E-4</v>
      </c>
    </row>
    <row r="107" spans="2:6">
      <c r="B107" s="156">
        <v>44347</v>
      </c>
      <c r="C107" s="158">
        <v>19244508</v>
      </c>
      <c r="D107" s="330">
        <v>-114430</v>
      </c>
      <c r="E107" s="331">
        <v>-5.9109647440370727E-3</v>
      </c>
    </row>
    <row r="108" spans="2:6">
      <c r="B108" s="188">
        <v>44348</v>
      </c>
      <c r="C108" s="159">
        <v>19420378</v>
      </c>
      <c r="D108" s="328">
        <v>175870</v>
      </c>
      <c r="E108" s="329">
        <v>9.1387111585290448E-3</v>
      </c>
      <c r="F108" s="334"/>
    </row>
    <row r="109" spans="2:6">
      <c r="B109" s="188">
        <v>44349</v>
      </c>
      <c r="C109" s="159">
        <v>19427269</v>
      </c>
      <c r="D109" s="328">
        <v>6891</v>
      </c>
      <c r="E109" s="329">
        <v>3.5483346410658534E-4</v>
      </c>
      <c r="F109" s="334"/>
    </row>
    <row r="110" spans="2:6">
      <c r="B110" s="188">
        <v>44350</v>
      </c>
      <c r="C110" s="159">
        <v>19429712</v>
      </c>
      <c r="D110" s="328">
        <v>2443</v>
      </c>
      <c r="E110" s="329">
        <v>1.2575107700407706E-4</v>
      </c>
      <c r="F110" s="334"/>
    </row>
    <row r="111" spans="2:6">
      <c r="B111" s="188">
        <v>44351</v>
      </c>
      <c r="C111" s="159">
        <v>19429348</v>
      </c>
      <c r="D111" s="328">
        <v>-364</v>
      </c>
      <c r="E111" s="329">
        <v>-1.8734194310199292E-5</v>
      </c>
      <c r="F111" s="334"/>
    </row>
    <row r="112" spans="2:6">
      <c r="B112" s="188">
        <v>44354</v>
      </c>
      <c r="C112" s="159">
        <v>19476376</v>
      </c>
      <c r="D112" s="328">
        <v>47028</v>
      </c>
      <c r="E112" s="329">
        <v>2.4204620762364737E-3</v>
      </c>
      <c r="F112" s="334"/>
    </row>
    <row r="113" spans="2:6">
      <c r="B113" s="188">
        <v>44355</v>
      </c>
      <c r="C113" s="159">
        <v>19484342</v>
      </c>
      <c r="D113" s="328">
        <v>7966</v>
      </c>
      <c r="E113" s="329">
        <v>4.0900832885948368E-4</v>
      </c>
      <c r="F113" s="334"/>
    </row>
    <row r="114" spans="2:6">
      <c r="B114" s="188">
        <v>44356</v>
      </c>
      <c r="C114" s="159">
        <v>19496480</v>
      </c>
      <c r="D114" s="328">
        <v>12138</v>
      </c>
      <c r="E114" s="329">
        <v>6.2296176078202592E-4</v>
      </c>
      <c r="F114" s="334"/>
    </row>
    <row r="115" spans="2:6">
      <c r="B115" s="188">
        <v>44357</v>
      </c>
      <c r="C115" s="159">
        <v>19504705</v>
      </c>
      <c r="D115" s="328">
        <v>8225</v>
      </c>
      <c r="E115" s="329">
        <v>4.2187102492352579E-4</v>
      </c>
      <c r="F115" s="334"/>
    </row>
    <row r="116" spans="2:6">
      <c r="B116" s="188">
        <v>44358</v>
      </c>
      <c r="C116" s="159">
        <v>19499420</v>
      </c>
      <c r="D116" s="328">
        <v>-5285</v>
      </c>
      <c r="E116" s="329">
        <v>-2.7096026317752209E-4</v>
      </c>
      <c r="F116" s="334"/>
    </row>
    <row r="117" spans="2:6">
      <c r="B117" s="188">
        <v>44361</v>
      </c>
      <c r="C117" s="159">
        <v>19557142</v>
      </c>
      <c r="D117" s="328">
        <v>57722</v>
      </c>
      <c r="E117" s="329">
        <v>2.9601906107976639E-3</v>
      </c>
      <c r="F117" s="334"/>
    </row>
    <row r="118" spans="2:6">
      <c r="B118" s="188">
        <v>44362</v>
      </c>
      <c r="C118" s="159">
        <v>19565564</v>
      </c>
      <c r="D118" s="328">
        <v>8422</v>
      </c>
      <c r="E118" s="329">
        <v>4.3063551923894217E-4</v>
      </c>
      <c r="F118" s="334"/>
    </row>
    <row r="119" spans="2:6">
      <c r="B119" s="188">
        <v>44363</v>
      </c>
      <c r="C119" s="159">
        <v>19580357</v>
      </c>
      <c r="D119" s="328">
        <v>14793</v>
      </c>
      <c r="E119" s="329">
        <v>7.5607327240856392E-4</v>
      </c>
      <c r="F119" s="334"/>
    </row>
    <row r="120" spans="2:6">
      <c r="B120" s="188">
        <v>44364</v>
      </c>
      <c r="C120" s="159">
        <v>19585475</v>
      </c>
      <c r="D120" s="328">
        <v>5118</v>
      </c>
      <c r="E120" s="329">
        <v>2.6138440683176611E-4</v>
      </c>
    </row>
    <row r="121" spans="2:6">
      <c r="B121" s="188">
        <v>44365</v>
      </c>
      <c r="C121" s="159">
        <v>19573395</v>
      </c>
      <c r="D121" s="328">
        <v>-12080</v>
      </c>
      <c r="E121" s="329">
        <v>-6.167836113242231E-4</v>
      </c>
    </row>
    <row r="122" spans="2:6">
      <c r="B122" s="188">
        <v>44368</v>
      </c>
      <c r="C122" s="159">
        <v>19602429</v>
      </c>
      <c r="D122" s="328">
        <v>29034</v>
      </c>
      <c r="E122" s="329">
        <v>1.4833400133191788E-3</v>
      </c>
    </row>
    <row r="123" spans="2:6">
      <c r="B123" s="188">
        <v>44369</v>
      </c>
      <c r="C123" s="159">
        <v>19551968</v>
      </c>
      <c r="D123" s="328">
        <v>-50461</v>
      </c>
      <c r="E123" s="329">
        <v>-2.5742217966967518E-3</v>
      </c>
    </row>
    <row r="124" spans="2:6">
      <c r="B124" s="188">
        <v>44370</v>
      </c>
      <c r="C124" s="159">
        <v>19519423</v>
      </c>
      <c r="D124" s="328">
        <v>-32545</v>
      </c>
      <c r="E124" s="329">
        <v>-1.6645383216666865E-3</v>
      </c>
    </row>
    <row r="125" spans="2:6">
      <c r="B125" s="188">
        <v>44371</v>
      </c>
      <c r="C125" s="159">
        <v>19507535</v>
      </c>
      <c r="D125" s="328">
        <v>-11888</v>
      </c>
      <c r="E125" s="329">
        <v>-6.0903439614989896E-4</v>
      </c>
    </row>
    <row r="126" spans="2:6">
      <c r="B126" s="188">
        <v>44372</v>
      </c>
      <c r="C126" s="159">
        <v>19482049</v>
      </c>
      <c r="D126" s="328">
        <v>-25486</v>
      </c>
      <c r="E126" s="329">
        <v>-1.3064695257499759E-3</v>
      </c>
    </row>
    <row r="127" spans="2:6">
      <c r="B127" s="188">
        <v>44375</v>
      </c>
      <c r="C127" s="159">
        <v>19519872</v>
      </c>
      <c r="D127" s="328">
        <v>37823</v>
      </c>
      <c r="E127" s="329">
        <v>1.9414282347816059E-3</v>
      </c>
    </row>
    <row r="128" spans="2:6">
      <c r="B128" s="188">
        <v>44376</v>
      </c>
      <c r="C128" s="159">
        <v>19512344</v>
      </c>
      <c r="D128" s="328">
        <v>-7528</v>
      </c>
      <c r="E128" s="329">
        <v>-3.8565826661163261E-4</v>
      </c>
    </row>
    <row r="129" spans="2:5">
      <c r="B129" s="156">
        <v>44377</v>
      </c>
      <c r="C129" s="158">
        <v>19280520</v>
      </c>
      <c r="D129" s="330">
        <v>-231824</v>
      </c>
      <c r="E129" s="331">
        <v>-1.1880889348814261E-2</v>
      </c>
    </row>
    <row r="130" spans="2:5">
      <c r="B130" s="188">
        <v>44378</v>
      </c>
      <c r="C130" s="159">
        <v>19475953</v>
      </c>
      <c r="D130" s="328">
        <v>195433</v>
      </c>
      <c r="E130" s="329">
        <v>1.0136293004545438E-2</v>
      </c>
    </row>
    <row r="131" spans="2:5">
      <c r="B131" s="188">
        <v>44379</v>
      </c>
      <c r="C131" s="159">
        <v>19451108</v>
      </c>
      <c r="D131" s="328">
        <v>-24845</v>
      </c>
      <c r="E131" s="329">
        <v>-1.2756757012095665E-3</v>
      </c>
    </row>
    <row r="132" spans="2:5">
      <c r="B132" s="188">
        <v>44382</v>
      </c>
      <c r="C132" s="159">
        <v>19519594</v>
      </c>
      <c r="D132" s="328">
        <v>68486</v>
      </c>
      <c r="E132" s="329">
        <v>3.5209305300243354E-3</v>
      </c>
    </row>
    <row r="133" spans="2:5">
      <c r="B133" s="188">
        <v>44383</v>
      </c>
      <c r="C133" s="159">
        <v>19532519</v>
      </c>
      <c r="D133" s="328">
        <v>12925</v>
      </c>
      <c r="E133" s="329">
        <v>6.6215516572731836E-4</v>
      </c>
    </row>
    <row r="134" spans="2:5">
      <c r="B134" s="188">
        <v>44384</v>
      </c>
      <c r="C134" s="159">
        <v>19545908</v>
      </c>
      <c r="D134" s="328">
        <v>13389</v>
      </c>
      <c r="E134" s="329">
        <v>6.8547226294768393E-4</v>
      </c>
    </row>
    <row r="135" spans="2:5">
      <c r="B135" s="188">
        <v>44385</v>
      </c>
      <c r="C135" s="159">
        <v>19560893</v>
      </c>
      <c r="D135" s="328">
        <v>14985</v>
      </c>
      <c r="E135" s="329">
        <v>7.6665663217068136E-4</v>
      </c>
    </row>
    <row r="136" spans="2:5">
      <c r="B136" s="188">
        <v>44386</v>
      </c>
      <c r="C136" s="159">
        <v>19559012</v>
      </c>
      <c r="D136" s="328">
        <v>-1881</v>
      </c>
      <c r="E136" s="329">
        <v>-9.6161253987703255E-5</v>
      </c>
    </row>
    <row r="137" spans="2:5">
      <c r="B137" s="188">
        <v>44389</v>
      </c>
      <c r="C137" s="159">
        <v>19587244</v>
      </c>
      <c r="D137" s="328">
        <v>28232</v>
      </c>
      <c r="E137" s="329">
        <v>1.4434266925138495E-3</v>
      </c>
    </row>
    <row r="138" spans="2:5">
      <c r="B138" s="188">
        <v>44390</v>
      </c>
      <c r="C138" s="159">
        <v>19588536</v>
      </c>
      <c r="D138" s="328">
        <v>1292</v>
      </c>
      <c r="E138" s="329">
        <v>6.5961296035421668E-5</v>
      </c>
    </row>
    <row r="139" spans="2:5">
      <c r="B139" s="188">
        <v>44391</v>
      </c>
      <c r="C139" s="159">
        <v>19612347</v>
      </c>
      <c r="D139" s="328">
        <v>23811</v>
      </c>
      <c r="E139" s="329">
        <v>1.2155579161199359E-3</v>
      </c>
    </row>
    <row r="140" spans="2:5">
      <c r="B140" s="188">
        <v>44392</v>
      </c>
      <c r="C140" s="159">
        <v>19615985</v>
      </c>
      <c r="D140" s="328">
        <v>3638</v>
      </c>
      <c r="E140" s="329">
        <v>1.8549539226486722E-4</v>
      </c>
    </row>
    <row r="141" spans="2:5">
      <c r="B141" s="188">
        <v>44393</v>
      </c>
      <c r="C141" s="159">
        <v>19608053</v>
      </c>
      <c r="D141" s="328">
        <v>-7932</v>
      </c>
      <c r="E141" s="329">
        <v>-4.0436409387545336E-4</v>
      </c>
    </row>
    <row r="142" spans="2:5">
      <c r="B142" s="188">
        <v>44396</v>
      </c>
      <c r="C142" s="159">
        <v>19634813</v>
      </c>
      <c r="D142" s="328">
        <v>26760</v>
      </c>
      <c r="E142" s="329">
        <v>1.3647453931300291E-3</v>
      </c>
    </row>
    <row r="143" spans="2:5">
      <c r="B143" s="188">
        <v>44397</v>
      </c>
      <c r="C143" s="159">
        <v>19642872</v>
      </c>
      <c r="D143" s="328">
        <v>8059</v>
      </c>
      <c r="E143" s="329">
        <v>4.1044444884708042E-4</v>
      </c>
    </row>
    <row r="144" spans="2:5">
      <c r="B144" s="188">
        <v>44398</v>
      </c>
      <c r="C144" s="159">
        <v>19655532</v>
      </c>
      <c r="D144" s="328">
        <v>12660</v>
      </c>
      <c r="E144" s="329">
        <v>6.4450860342613048E-4</v>
      </c>
    </row>
    <row r="145" spans="2:10">
      <c r="B145" s="188">
        <v>44399</v>
      </c>
      <c r="C145" s="159">
        <v>19661511</v>
      </c>
      <c r="D145" s="328">
        <v>5979</v>
      </c>
      <c r="E145" s="329">
        <v>3.0418917178121063E-4</v>
      </c>
    </row>
    <row r="146" spans="2:10">
      <c r="B146" s="188">
        <v>44400</v>
      </c>
      <c r="C146" s="159">
        <v>19642464</v>
      </c>
      <c r="D146" s="328">
        <v>-19047</v>
      </c>
      <c r="E146" s="329">
        <v>-9.6874548451542086E-4</v>
      </c>
    </row>
    <row r="147" spans="2:10">
      <c r="B147" s="188">
        <v>44403</v>
      </c>
      <c r="C147" s="159">
        <v>19648475</v>
      </c>
      <c r="D147" s="328">
        <v>6011</v>
      </c>
      <c r="E147" s="329">
        <v>3.0602067031915148E-4</v>
      </c>
    </row>
    <row r="148" spans="2:10">
      <c r="B148" s="188">
        <v>44404</v>
      </c>
      <c r="C148" s="159">
        <v>19646376</v>
      </c>
      <c r="D148" s="328">
        <v>-2099</v>
      </c>
      <c r="E148" s="329">
        <v>-1.0682762911629062E-4</v>
      </c>
      <c r="I148" s="362"/>
      <c r="J148" s="316"/>
    </row>
    <row r="149" spans="2:10">
      <c r="B149" s="188">
        <v>44405</v>
      </c>
      <c r="C149" s="159">
        <v>19643604</v>
      </c>
      <c r="D149" s="328">
        <v>-2772</v>
      </c>
      <c r="E149" s="329">
        <v>-1.410947240345628E-4</v>
      </c>
      <c r="I149" s="362"/>
      <c r="J149" s="316"/>
    </row>
    <row r="150" spans="2:10">
      <c r="B150" s="188">
        <v>44406</v>
      </c>
      <c r="C150" s="159">
        <v>19638373</v>
      </c>
      <c r="D150" s="328">
        <v>-5231</v>
      </c>
      <c r="E150" s="329">
        <v>-2.6629532951283341E-4</v>
      </c>
      <c r="I150" s="362"/>
      <c r="J150" s="316"/>
    </row>
    <row r="151" spans="2:10">
      <c r="B151" s="156">
        <v>44407</v>
      </c>
      <c r="C151" s="158">
        <v>19546843</v>
      </c>
      <c r="D151" s="330">
        <v>-91530</v>
      </c>
      <c r="E151" s="331">
        <v>-4.6607730691335947E-3</v>
      </c>
      <c r="I151" s="362"/>
      <c r="J151" s="316"/>
    </row>
    <row r="152" spans="2:10">
      <c r="B152" s="188">
        <v>44410</v>
      </c>
      <c r="C152" s="159">
        <v>19488445</v>
      </c>
      <c r="D152" s="328">
        <v>-58398</v>
      </c>
      <c r="E152" s="329">
        <v>-2.9875924209347149E-3</v>
      </c>
      <c r="I152" s="362"/>
      <c r="J152" s="316"/>
    </row>
    <row r="153" spans="2:10">
      <c r="B153" s="188">
        <v>44411</v>
      </c>
      <c r="C153" s="159">
        <v>19480364</v>
      </c>
      <c r="D153" s="328">
        <v>-8081</v>
      </c>
      <c r="E153" s="329">
        <v>-4.14655966651023E-4</v>
      </c>
      <c r="I153" s="362"/>
      <c r="J153" s="316"/>
    </row>
    <row r="154" spans="2:10">
      <c r="B154" s="188">
        <v>44412</v>
      </c>
      <c r="C154" s="159">
        <v>19489725</v>
      </c>
      <c r="D154" s="328">
        <v>9361</v>
      </c>
      <c r="E154" s="329">
        <v>4.8053516864476897E-4</v>
      </c>
    </row>
    <row r="155" spans="2:10">
      <c r="B155" s="188">
        <v>44413</v>
      </c>
      <c r="C155" s="159">
        <v>19494588</v>
      </c>
      <c r="D155" s="328">
        <v>4863</v>
      </c>
      <c r="E155" s="329">
        <v>2.4951609117107587E-4</v>
      </c>
    </row>
    <row r="156" spans="2:10">
      <c r="B156" s="188">
        <v>44414</v>
      </c>
      <c r="C156" s="159">
        <v>19474296</v>
      </c>
      <c r="D156" s="328">
        <v>-20292</v>
      </c>
      <c r="E156" s="329">
        <v>-1.0409042755866738E-3</v>
      </c>
    </row>
    <row r="157" spans="2:10">
      <c r="B157" s="188">
        <v>44417</v>
      </c>
      <c r="C157" s="159">
        <v>19478938</v>
      </c>
      <c r="D157" s="328">
        <v>4642</v>
      </c>
      <c r="E157" s="329">
        <v>2.3836548443134653E-4</v>
      </c>
    </row>
    <row r="158" spans="2:10">
      <c r="B158" s="188">
        <v>44418</v>
      </c>
      <c r="C158" s="159">
        <v>19477940</v>
      </c>
      <c r="D158" s="328">
        <v>-998</v>
      </c>
      <c r="E158" s="329">
        <v>-5.1234826046520077E-5</v>
      </c>
    </row>
    <row r="159" spans="2:10">
      <c r="B159" s="188">
        <v>44419</v>
      </c>
      <c r="C159" s="159">
        <v>19484327</v>
      </c>
      <c r="D159" s="328">
        <v>6387</v>
      </c>
      <c r="E159" s="329">
        <v>3.2790941957938635E-4</v>
      </c>
    </row>
    <row r="160" spans="2:10">
      <c r="B160" s="188">
        <v>44420</v>
      </c>
      <c r="C160" s="159">
        <v>19487121</v>
      </c>
      <c r="D160" s="328">
        <v>2794</v>
      </c>
      <c r="E160" s="329">
        <v>1.4339730594747913E-4</v>
      </c>
    </row>
    <row r="161" spans="2:5">
      <c r="B161" s="188">
        <v>44421</v>
      </c>
      <c r="C161" s="159">
        <v>19460101</v>
      </c>
      <c r="D161" s="328">
        <v>-27020</v>
      </c>
      <c r="E161" s="329">
        <v>-1.3865567930737566E-3</v>
      </c>
    </row>
    <row r="162" spans="2:5">
      <c r="B162" s="188">
        <v>44424</v>
      </c>
      <c r="C162" s="159">
        <v>19474959</v>
      </c>
      <c r="D162" s="328">
        <v>14858</v>
      </c>
      <c r="E162" s="329">
        <v>7.6351093963999972E-4</v>
      </c>
    </row>
    <row r="163" spans="2:5">
      <c r="B163" s="188">
        <v>44425</v>
      </c>
      <c r="C163" s="159">
        <v>19484273</v>
      </c>
      <c r="D163" s="328">
        <v>9314</v>
      </c>
      <c r="E163" s="329">
        <v>4.7825517886845859E-4</v>
      </c>
    </row>
    <row r="164" spans="2:5">
      <c r="B164" s="188">
        <v>44426</v>
      </c>
      <c r="C164" s="159">
        <v>19489293</v>
      </c>
      <c r="D164" s="328">
        <v>5020</v>
      </c>
      <c r="E164" s="329">
        <v>2.5764369037539758E-4</v>
      </c>
    </row>
    <row r="165" spans="2:5">
      <c r="B165" s="188">
        <v>44427</v>
      </c>
      <c r="C165" s="159">
        <v>19491488</v>
      </c>
      <c r="D165" s="328">
        <v>2195</v>
      </c>
      <c r="E165" s="329">
        <v>1.1262594287031469E-4</v>
      </c>
    </row>
    <row r="166" spans="2:5">
      <c r="B166" s="188">
        <v>44428</v>
      </c>
      <c r="C166" s="159">
        <v>19476435</v>
      </c>
      <c r="D166" s="328">
        <v>-15053</v>
      </c>
      <c r="E166" s="329">
        <v>-7.7228583061483835E-4</v>
      </c>
    </row>
    <row r="167" spans="2:5">
      <c r="B167" s="188">
        <v>44431</v>
      </c>
      <c r="C167" s="159">
        <v>19501760</v>
      </c>
      <c r="D167" s="328">
        <v>25325</v>
      </c>
      <c r="E167" s="329">
        <v>1.3002892983238201E-3</v>
      </c>
    </row>
    <row r="168" spans="2:5">
      <c r="B168" s="188">
        <v>44432</v>
      </c>
      <c r="C168" s="159">
        <v>19502513</v>
      </c>
      <c r="D168" s="328">
        <v>753</v>
      </c>
      <c r="E168" s="329">
        <v>3.8611899643825609E-5</v>
      </c>
    </row>
    <row r="169" spans="2:5">
      <c r="B169" s="188">
        <v>44433</v>
      </c>
      <c r="C169" s="159">
        <v>19506591</v>
      </c>
      <c r="D169" s="328">
        <v>4078</v>
      </c>
      <c r="E169" s="329">
        <v>2.0910125787376721E-4</v>
      </c>
    </row>
    <row r="170" spans="2:5">
      <c r="B170" s="188">
        <v>44434</v>
      </c>
      <c r="C170" s="159">
        <v>19508763</v>
      </c>
      <c r="D170" s="328">
        <v>2172</v>
      </c>
      <c r="E170" s="329">
        <v>1.1134698010528687E-4</v>
      </c>
    </row>
    <row r="171" spans="2:5">
      <c r="B171" s="188">
        <v>44435</v>
      </c>
      <c r="C171" s="159">
        <v>19489798</v>
      </c>
      <c r="D171" s="328">
        <v>-18965</v>
      </c>
      <c r="E171" s="329">
        <v>-9.7212724353668012E-4</v>
      </c>
    </row>
    <row r="172" spans="2:5">
      <c r="B172" s="188">
        <v>44438</v>
      </c>
      <c r="C172" s="159">
        <v>19485097</v>
      </c>
      <c r="D172" s="328">
        <v>-4701</v>
      </c>
      <c r="E172" s="329">
        <v>-2.4120311559927554E-4</v>
      </c>
    </row>
    <row r="173" spans="2:5">
      <c r="B173" s="156">
        <v>44439</v>
      </c>
      <c r="C173" s="158">
        <v>19195115</v>
      </c>
      <c r="D173" s="330">
        <v>-289982</v>
      </c>
      <c r="E173" s="331">
        <v>-1.4882245646506198E-2</v>
      </c>
    </row>
    <row r="174" spans="2:5">
      <c r="B174" s="188">
        <v>44440</v>
      </c>
      <c r="C174" s="159">
        <v>19401663</v>
      </c>
      <c r="D174" s="328">
        <v>206548</v>
      </c>
      <c r="E174" s="329">
        <v>1.0760446082245467E-2</v>
      </c>
    </row>
    <row r="175" spans="2:5">
      <c r="B175" s="188">
        <v>44441</v>
      </c>
      <c r="C175" s="159">
        <v>19381769</v>
      </c>
      <c r="D175" s="328">
        <v>-19894</v>
      </c>
      <c r="E175" s="329">
        <v>-1.0253760206019313E-3</v>
      </c>
    </row>
    <row r="176" spans="2:5">
      <c r="B176" s="188">
        <v>44442</v>
      </c>
      <c r="C176" s="159">
        <v>19347412</v>
      </c>
      <c r="D176" s="328">
        <v>-34357</v>
      </c>
      <c r="E176" s="329">
        <v>-1.7726452110743418E-3</v>
      </c>
    </row>
    <row r="177" spans="2:5">
      <c r="B177" s="188">
        <v>44445</v>
      </c>
      <c r="C177" s="159">
        <v>19408808</v>
      </c>
      <c r="D177" s="328">
        <v>61396</v>
      </c>
      <c r="E177" s="329">
        <v>3.1733443211938717E-3</v>
      </c>
    </row>
    <row r="178" spans="2:5">
      <c r="B178" s="188">
        <v>44446</v>
      </c>
      <c r="C178" s="159">
        <v>19414575</v>
      </c>
      <c r="D178" s="328">
        <v>5767</v>
      </c>
      <c r="E178" s="329">
        <v>2.9713313666657193E-4</v>
      </c>
    </row>
    <row r="179" spans="2:5">
      <c r="B179" s="188">
        <v>44447</v>
      </c>
      <c r="C179" s="159">
        <v>19446622</v>
      </c>
      <c r="D179" s="328">
        <v>32047</v>
      </c>
      <c r="E179" s="329">
        <v>1.6506670890297226E-3</v>
      </c>
    </row>
    <row r="180" spans="2:5">
      <c r="B180" s="188">
        <v>44448</v>
      </c>
      <c r="C180" s="159">
        <v>19472067</v>
      </c>
      <c r="D180" s="328">
        <v>25445</v>
      </c>
      <c r="E180" s="329">
        <v>1.308453468165327E-3</v>
      </c>
    </row>
    <row r="181" spans="2:5">
      <c r="B181" s="188">
        <v>44449</v>
      </c>
      <c r="C181" s="159">
        <v>19470282</v>
      </c>
      <c r="D181" s="328">
        <v>-1785</v>
      </c>
      <c r="E181" s="329">
        <v>-9.1669774965330575E-5</v>
      </c>
    </row>
    <row r="182" spans="2:5">
      <c r="B182" s="188">
        <v>44452</v>
      </c>
      <c r="C182" s="159">
        <v>19528688</v>
      </c>
      <c r="D182" s="328">
        <v>58406</v>
      </c>
      <c r="E182" s="329">
        <v>2.9997511078678762E-3</v>
      </c>
    </row>
    <row r="183" spans="2:5">
      <c r="B183" s="188">
        <v>44453</v>
      </c>
      <c r="C183" s="159">
        <v>19534979</v>
      </c>
      <c r="D183" s="328">
        <v>6291</v>
      </c>
      <c r="E183" s="329">
        <v>3.2214145671227712E-4</v>
      </c>
    </row>
    <row r="184" spans="2:5">
      <c r="B184" s="188">
        <v>44454</v>
      </c>
      <c r="C184" s="159">
        <v>19552735</v>
      </c>
      <c r="D184" s="328">
        <v>17756</v>
      </c>
      <c r="E184" s="329">
        <v>9.0893366202227099E-4</v>
      </c>
    </row>
    <row r="185" spans="2:5">
      <c r="B185" s="188">
        <v>44455</v>
      </c>
      <c r="C185" s="159">
        <v>19581606</v>
      </c>
      <c r="D185" s="328">
        <v>28871</v>
      </c>
      <c r="E185" s="329">
        <v>1.4765709247326342E-3</v>
      </c>
    </row>
    <row r="186" spans="2:5">
      <c r="B186" s="188">
        <v>44456</v>
      </c>
      <c r="C186" s="159">
        <v>19572944</v>
      </c>
      <c r="D186" s="328">
        <v>-8662</v>
      </c>
      <c r="E186" s="329">
        <v>-4.4235391111435707E-4</v>
      </c>
    </row>
    <row r="187" spans="2:5">
      <c r="B187" s="188">
        <v>44459</v>
      </c>
      <c r="C187" s="159">
        <v>19610526</v>
      </c>
      <c r="D187" s="328">
        <v>37582</v>
      </c>
      <c r="E187" s="329">
        <v>1.9200995006167787E-3</v>
      </c>
    </row>
    <row r="188" spans="2:5">
      <c r="B188" s="188">
        <v>44460</v>
      </c>
      <c r="C188" s="159">
        <v>19622314</v>
      </c>
      <c r="D188" s="328">
        <v>11788</v>
      </c>
      <c r="E188" s="329">
        <v>6.0110575310412528E-4</v>
      </c>
    </row>
    <row r="189" spans="2:5">
      <c r="B189" s="188">
        <v>44461</v>
      </c>
      <c r="C189" s="159">
        <v>19636193</v>
      </c>
      <c r="D189" s="328">
        <v>13879</v>
      </c>
      <c r="E189" s="329">
        <v>7.0730699753362991E-4</v>
      </c>
    </row>
    <row r="190" spans="2:5">
      <c r="B190" s="188">
        <v>44462</v>
      </c>
      <c r="C190" s="159">
        <v>19646947</v>
      </c>
      <c r="D190" s="328">
        <v>10754</v>
      </c>
      <c r="E190" s="329">
        <v>5.4766216649015931E-4</v>
      </c>
    </row>
    <row r="191" spans="2:5">
      <c r="B191" s="188">
        <v>44463</v>
      </c>
      <c r="C191" s="159">
        <v>19640950</v>
      </c>
      <c r="D191" s="328">
        <v>-5997</v>
      </c>
      <c r="E191" s="329">
        <v>-3.0523826424533329E-4</v>
      </c>
    </row>
    <row r="192" spans="2:5">
      <c r="B192" s="188">
        <v>44466</v>
      </c>
      <c r="C192" s="159">
        <v>19657557</v>
      </c>
      <c r="D192" s="328">
        <v>16607</v>
      </c>
      <c r="E192" s="329">
        <v>8.4552936594217698E-4</v>
      </c>
    </row>
    <row r="193" spans="2:8">
      <c r="B193" s="188">
        <v>44467</v>
      </c>
      <c r="C193" s="159">
        <v>19655693</v>
      </c>
      <c r="D193" s="328">
        <v>-1864</v>
      </c>
      <c r="E193" s="329">
        <v>-9.4823583622338781E-5</v>
      </c>
    </row>
    <row r="194" spans="2:8">
      <c r="B194" s="188">
        <v>44468</v>
      </c>
      <c r="C194" s="159">
        <v>19656770</v>
      </c>
      <c r="D194" s="328">
        <v>1077</v>
      </c>
      <c r="E194" s="329">
        <v>5.4793285588994323E-5</v>
      </c>
    </row>
    <row r="195" spans="2:8">
      <c r="B195" s="156">
        <v>44469</v>
      </c>
      <c r="C195" s="158">
        <v>19443350</v>
      </c>
      <c r="D195" s="330">
        <v>-213420</v>
      </c>
      <c r="E195" s="331">
        <v>-1.0857328035073888E-2</v>
      </c>
      <c r="H195" s="366"/>
    </row>
    <row r="196" spans="2:8">
      <c r="B196" s="188">
        <v>44470</v>
      </c>
      <c r="C196" s="159">
        <v>19552112</v>
      </c>
      <c r="D196" s="328">
        <v>108762</v>
      </c>
      <c r="E196" s="329">
        <v>5.5937891361312886E-3</v>
      </c>
    </row>
    <row r="197" spans="2:8">
      <c r="B197" s="188">
        <v>44473</v>
      </c>
      <c r="C197" s="159">
        <v>19619218</v>
      </c>
      <c r="D197" s="328">
        <v>67106</v>
      </c>
      <c r="E197" s="329">
        <v>3.4321611905661076E-3</v>
      </c>
    </row>
    <row r="198" spans="2:8">
      <c r="B198" s="188">
        <v>44474</v>
      </c>
      <c r="C198" s="159">
        <v>19635267</v>
      </c>
      <c r="D198" s="328">
        <v>16049</v>
      </c>
      <c r="E198" s="329">
        <v>8.1802444929257589E-4</v>
      </c>
    </row>
    <row r="199" spans="2:8">
      <c r="B199" s="188">
        <v>44475</v>
      </c>
      <c r="C199" s="159">
        <v>19654364</v>
      </c>
      <c r="D199" s="328">
        <v>19097</v>
      </c>
      <c r="E199" s="329">
        <v>9.7258672367428467E-4</v>
      </c>
    </row>
    <row r="200" spans="2:8">
      <c r="B200" s="188">
        <v>44476</v>
      </c>
      <c r="C200" s="159">
        <v>19669397</v>
      </c>
      <c r="D200" s="328">
        <v>15033</v>
      </c>
      <c r="E200" s="329">
        <v>7.6486830100419567E-4</v>
      </c>
    </row>
    <row r="201" spans="2:8">
      <c r="B201" s="188">
        <v>44477</v>
      </c>
      <c r="C201" s="159">
        <v>19652989</v>
      </c>
      <c r="D201" s="328">
        <v>-16408</v>
      </c>
      <c r="E201" s="329">
        <v>-8.3418927382472585E-4</v>
      </c>
    </row>
    <row r="202" spans="2:8">
      <c r="B202" s="188">
        <v>44480</v>
      </c>
      <c r="C202" s="159">
        <v>19667657</v>
      </c>
      <c r="D202" s="328">
        <v>14668</v>
      </c>
      <c r="E202" s="329">
        <v>7.4634957562946802E-4</v>
      </c>
    </row>
    <row r="203" spans="2:8">
      <c r="B203" s="188">
        <v>44482</v>
      </c>
      <c r="C203" s="159">
        <v>19689481</v>
      </c>
      <c r="D203" s="328">
        <v>21824</v>
      </c>
      <c r="E203" s="329">
        <v>1.1096390383460442E-3</v>
      </c>
    </row>
    <row r="204" spans="2:8">
      <c r="B204" s="188">
        <v>44483</v>
      </c>
      <c r="C204" s="159">
        <v>19704774</v>
      </c>
      <c r="D204" s="328">
        <v>15293</v>
      </c>
      <c r="E204" s="329">
        <v>7.7670914738692254E-4</v>
      </c>
      <c r="G204" s="368"/>
    </row>
    <row r="205" spans="2:8">
      <c r="B205" s="188">
        <v>44484</v>
      </c>
      <c r="C205" s="159">
        <v>19701007</v>
      </c>
      <c r="D205" s="328">
        <v>-3767</v>
      </c>
      <c r="E205" s="329">
        <v>-1.9117194645312807E-4</v>
      </c>
      <c r="G205" s="368"/>
    </row>
    <row r="206" spans="2:8">
      <c r="B206" s="188">
        <v>44487</v>
      </c>
      <c r="C206" s="159">
        <v>19714129</v>
      </c>
      <c r="D206" s="328">
        <v>13122</v>
      </c>
      <c r="E206" s="329">
        <v>6.6605732387192695E-4</v>
      </c>
      <c r="G206" s="368"/>
    </row>
    <row r="207" spans="2:8">
      <c r="B207" s="188">
        <v>44488</v>
      </c>
      <c r="C207" s="159">
        <v>19716671</v>
      </c>
      <c r="D207" s="328">
        <v>2542</v>
      </c>
      <c r="E207" s="329">
        <v>1.2894305398924999E-4</v>
      </c>
      <c r="G207" s="368"/>
    </row>
    <row r="208" spans="2:8">
      <c r="B208" s="188">
        <v>44489</v>
      </c>
      <c r="C208" s="159">
        <v>19721090</v>
      </c>
      <c r="D208" s="328">
        <v>4419</v>
      </c>
      <c r="E208" s="329">
        <v>2.2412505640523328E-4</v>
      </c>
      <c r="G208" s="368"/>
    </row>
    <row r="209" spans="2:13">
      <c r="B209" s="188">
        <v>44490</v>
      </c>
      <c r="C209" s="159">
        <v>19727495</v>
      </c>
      <c r="D209" s="328">
        <v>6405</v>
      </c>
      <c r="E209" s="329">
        <v>3.2477920845153108E-4</v>
      </c>
      <c r="G209" s="368"/>
    </row>
    <row r="210" spans="2:13">
      <c r="B210" s="188">
        <v>44491</v>
      </c>
      <c r="C210" s="159">
        <v>19715105</v>
      </c>
      <c r="D210" s="328">
        <v>-12390</v>
      </c>
      <c r="E210" s="329">
        <v>-6.2805743962934812E-4</v>
      </c>
    </row>
    <row r="211" spans="2:13">
      <c r="B211" s="188">
        <v>44494</v>
      </c>
      <c r="C211" s="159">
        <v>19738595</v>
      </c>
      <c r="D211" s="328">
        <v>23490</v>
      </c>
      <c r="E211" s="329">
        <v>1.1914722239623199E-3</v>
      </c>
    </row>
    <row r="212" spans="2:13">
      <c r="B212" s="188">
        <v>44495</v>
      </c>
      <c r="C212" s="159">
        <v>19740429</v>
      </c>
      <c r="D212" s="328">
        <v>1834</v>
      </c>
      <c r="E212" s="329">
        <v>9.2914414627776054E-5</v>
      </c>
    </row>
    <row r="213" spans="2:13">
      <c r="B213" s="188">
        <v>44496</v>
      </c>
      <c r="C213" s="159">
        <v>19746143</v>
      </c>
      <c r="D213" s="328">
        <v>5714</v>
      </c>
      <c r="E213" s="329">
        <v>2.8945672862534799E-4</v>
      </c>
    </row>
    <row r="214" spans="2:13">
      <c r="B214" s="188">
        <v>44497</v>
      </c>
      <c r="C214" s="159">
        <v>19746357</v>
      </c>
      <c r="D214" s="328">
        <v>214</v>
      </c>
      <c r="E214" s="329">
        <v>1.0837559517362649E-5</v>
      </c>
      <c r="M214" s="377"/>
    </row>
    <row r="215" spans="2:13">
      <c r="B215" s="156">
        <v>44498</v>
      </c>
      <c r="C215" s="158">
        <v>19699513</v>
      </c>
      <c r="D215" s="330">
        <v>-46844</v>
      </c>
      <c r="E215" s="331">
        <v>-2.3722856828730654E-3</v>
      </c>
      <c r="M215" s="377"/>
    </row>
    <row r="216" spans="2:13">
      <c r="B216" s="188">
        <v>44502</v>
      </c>
      <c r="C216" s="159">
        <v>19666433</v>
      </c>
      <c r="D216" s="328">
        <v>-33080</v>
      </c>
      <c r="E216" s="329">
        <v>-1.6792293291717497E-3</v>
      </c>
      <c r="M216" s="377"/>
    </row>
    <row r="217" spans="2:13">
      <c r="B217" s="188">
        <v>44503</v>
      </c>
      <c r="C217" s="159">
        <v>19664203</v>
      </c>
      <c r="D217" s="328">
        <v>-2230</v>
      </c>
      <c r="E217" s="329">
        <v>-1.1339117774944452E-4</v>
      </c>
    </row>
    <row r="218" spans="2:13">
      <c r="B218" s="188">
        <v>44504</v>
      </c>
      <c r="C218" s="159">
        <v>19678572</v>
      </c>
      <c r="D218" s="328">
        <v>14369</v>
      </c>
      <c r="E218" s="329">
        <v>7.3071865663720814E-4</v>
      </c>
    </row>
    <row r="219" spans="2:13">
      <c r="B219" s="188">
        <v>44505</v>
      </c>
      <c r="C219" s="159">
        <v>19672354</v>
      </c>
      <c r="D219" s="328">
        <v>-6218</v>
      </c>
      <c r="E219" s="329">
        <v>-3.1597821224016442E-4</v>
      </c>
    </row>
    <row r="220" spans="2:13">
      <c r="B220" s="188">
        <v>44508</v>
      </c>
      <c r="C220" s="159">
        <v>19707010</v>
      </c>
      <c r="D220" s="328">
        <v>34656</v>
      </c>
      <c r="E220" s="329">
        <v>1.7616600433278951E-3</v>
      </c>
      <c r="I220" s="368"/>
    </row>
    <row r="221" spans="2:13">
      <c r="B221" s="188">
        <v>44509</v>
      </c>
      <c r="C221" s="159">
        <v>19699243</v>
      </c>
      <c r="D221" s="328">
        <v>-7767</v>
      </c>
      <c r="E221" s="329">
        <v>-3.9412371536828861E-4</v>
      </c>
      <c r="I221" s="368"/>
    </row>
    <row r="222" spans="2:13">
      <c r="B222" s="188">
        <v>44510</v>
      </c>
      <c r="C222" s="159">
        <v>19709291</v>
      </c>
      <c r="D222" s="328">
        <v>10048</v>
      </c>
      <c r="E222" s="329">
        <v>5.1007036158701169E-4</v>
      </c>
      <c r="I222" s="368"/>
    </row>
    <row r="223" spans="2:13">
      <c r="B223" s="188">
        <v>44511</v>
      </c>
      <c r="C223" s="159">
        <v>19723784</v>
      </c>
      <c r="D223" s="328">
        <v>14493</v>
      </c>
      <c r="E223" s="329">
        <v>7.3533847564588584E-4</v>
      </c>
      <c r="I223" s="368"/>
    </row>
    <row r="224" spans="2:13">
      <c r="B224" s="188">
        <v>44512</v>
      </c>
      <c r="C224" s="159">
        <v>19716823</v>
      </c>
      <c r="D224" s="328">
        <v>-6961</v>
      </c>
      <c r="E224" s="329">
        <v>-3.5292416505883217E-4</v>
      </c>
      <c r="I224" s="368"/>
    </row>
    <row r="225" spans="2:9">
      <c r="B225" s="188">
        <v>44515</v>
      </c>
      <c r="C225" s="159">
        <v>19756726</v>
      </c>
      <c r="D225" s="328">
        <v>39903</v>
      </c>
      <c r="E225" s="329">
        <v>2.0238047478542409E-3</v>
      </c>
      <c r="I225" s="368"/>
    </row>
    <row r="226" spans="2:9">
      <c r="B226" s="188">
        <v>44516</v>
      </c>
      <c r="C226" s="159">
        <v>19766583</v>
      </c>
      <c r="D226" s="328">
        <v>9857</v>
      </c>
      <c r="E226" s="329">
        <v>4.9891869735896321E-4</v>
      </c>
      <c r="I226" s="368"/>
    </row>
    <row r="227" spans="2:9">
      <c r="B227" s="188">
        <v>44517</v>
      </c>
      <c r="C227" s="159">
        <v>19775850</v>
      </c>
      <c r="D227" s="328">
        <v>9267</v>
      </c>
      <c r="E227" s="329">
        <v>4.6882154593941294E-4</v>
      </c>
      <c r="I227" s="368"/>
    </row>
    <row r="228" spans="2:9">
      <c r="B228" s="188">
        <v>44518</v>
      </c>
      <c r="C228" s="159">
        <v>19788022</v>
      </c>
      <c r="D228" s="328">
        <v>12172</v>
      </c>
      <c r="E228" s="329">
        <v>6.1549819603201605E-4</v>
      </c>
      <c r="I228" s="368"/>
    </row>
    <row r="229" spans="2:9">
      <c r="B229" s="188">
        <v>44519</v>
      </c>
      <c r="C229" s="159">
        <v>19779080</v>
      </c>
      <c r="D229" s="328">
        <v>-8942</v>
      </c>
      <c r="E229" s="329">
        <v>-4.5188953196029225E-4</v>
      </c>
      <c r="I229" s="368"/>
    </row>
    <row r="230" spans="2:9">
      <c r="B230" s="188">
        <v>44522</v>
      </c>
      <c r="C230" s="159">
        <v>19809220</v>
      </c>
      <c r="D230" s="328">
        <v>30140</v>
      </c>
      <c r="E230" s="329">
        <v>1.5238322510451319E-3</v>
      </c>
      <c r="I230" s="368"/>
    </row>
    <row r="231" spans="2:9">
      <c r="B231" s="188">
        <v>44523</v>
      </c>
      <c r="C231" s="159">
        <v>19816753</v>
      </c>
      <c r="D231" s="328">
        <v>7533</v>
      </c>
      <c r="E231" s="329">
        <v>3.8027746675539653E-4</v>
      </c>
      <c r="I231" s="368"/>
    </row>
    <row r="232" spans="2:9">
      <c r="B232" s="188">
        <v>44524</v>
      </c>
      <c r="C232" s="159">
        <v>19828626</v>
      </c>
      <c r="D232" s="328">
        <v>11873</v>
      </c>
      <c r="E232" s="329">
        <v>5.9913952603629639E-4</v>
      </c>
      <c r="I232" s="368"/>
    </row>
    <row r="233" spans="2:9">
      <c r="B233" s="188">
        <v>44525</v>
      </c>
      <c r="C233" s="159">
        <v>19841725</v>
      </c>
      <c r="D233" s="328">
        <v>13099</v>
      </c>
      <c r="E233" s="329">
        <v>6.6061057382382771E-4</v>
      </c>
      <c r="I233" s="368"/>
    </row>
    <row r="234" spans="2:9">
      <c r="B234" s="188">
        <v>44526</v>
      </c>
      <c r="C234" s="159">
        <v>19834804</v>
      </c>
      <c r="D234" s="328">
        <v>-6921</v>
      </c>
      <c r="E234" s="329">
        <v>-3.4881039828948968E-4</v>
      </c>
    </row>
    <row r="235" spans="2:9">
      <c r="B235" s="188">
        <v>44529</v>
      </c>
      <c r="C235" s="159">
        <v>19837594</v>
      </c>
      <c r="D235" s="328">
        <v>2790</v>
      </c>
      <c r="E235" s="329">
        <v>1.4066183865502069E-4</v>
      </c>
    </row>
    <row r="236" spans="2:9">
      <c r="B236" s="156">
        <v>44530</v>
      </c>
      <c r="C236" s="158">
        <v>19726818</v>
      </c>
      <c r="D236" s="330">
        <v>-110776</v>
      </c>
      <c r="E236" s="331">
        <v>-5.5841449320920278E-3</v>
      </c>
    </row>
    <row r="237" spans="2:9">
      <c r="B237" s="188">
        <v>44531</v>
      </c>
      <c r="C237" s="159">
        <v>19838211</v>
      </c>
      <c r="D237" s="328">
        <v>111393</v>
      </c>
      <c r="E237" s="329">
        <v>5.6467799317658773E-3</v>
      </c>
    </row>
    <row r="238" spans="2:9">
      <c r="B238" s="188">
        <v>44532</v>
      </c>
      <c r="C238" s="159">
        <v>19839114</v>
      </c>
      <c r="D238" s="328">
        <v>903</v>
      </c>
      <c r="E238" s="329">
        <v>4.5518217343332168E-5</v>
      </c>
      <c r="H238" s="377"/>
    </row>
    <row r="239" spans="2:9">
      <c r="B239" s="188">
        <v>44533</v>
      </c>
      <c r="C239" s="159">
        <v>19809121</v>
      </c>
      <c r="D239" s="328">
        <v>-29993</v>
      </c>
      <c r="E239" s="329">
        <v>-1.511811464967594E-3</v>
      </c>
      <c r="H239" s="377"/>
    </row>
    <row r="240" spans="2:9">
      <c r="B240" s="188">
        <v>44537</v>
      </c>
      <c r="C240" s="159">
        <v>19824698</v>
      </c>
      <c r="D240" s="328">
        <v>15577</v>
      </c>
      <c r="E240" s="329">
        <v>7.863549321547314E-4</v>
      </c>
      <c r="H240" s="377"/>
    </row>
    <row r="241" spans="2:8">
      <c r="B241" s="188">
        <v>44539</v>
      </c>
      <c r="C241" s="159">
        <v>19854034</v>
      </c>
      <c r="D241" s="328">
        <v>29336</v>
      </c>
      <c r="E241" s="329">
        <v>1.4797703349629376E-3</v>
      </c>
      <c r="H241" s="377"/>
    </row>
    <row r="242" spans="2:8">
      <c r="B242" s="188">
        <v>44540</v>
      </c>
      <c r="C242" s="159">
        <v>19844105</v>
      </c>
      <c r="D242" s="328">
        <v>-9929</v>
      </c>
      <c r="E242" s="329">
        <v>-5.0009987894650276E-4</v>
      </c>
      <c r="H242" s="377"/>
    </row>
    <row r="243" spans="2:8">
      <c r="B243" s="188">
        <v>44543</v>
      </c>
      <c r="C243" s="159">
        <v>19870257</v>
      </c>
      <c r="D243" s="328">
        <v>26152</v>
      </c>
      <c r="E243" s="329">
        <v>1.3178724865645641E-3</v>
      </c>
      <c r="H243" s="377"/>
    </row>
    <row r="244" spans="2:8">
      <c r="B244" s="188">
        <v>44544</v>
      </c>
      <c r="C244" s="159">
        <v>19880192</v>
      </c>
      <c r="D244" s="328">
        <v>9935</v>
      </c>
      <c r="E244" s="329">
        <v>4.9999353304785998E-4</v>
      </c>
      <c r="H244" s="377"/>
    </row>
    <row r="245" spans="2:8">
      <c r="B245" s="188">
        <v>44545</v>
      </c>
      <c r="C245" s="159">
        <v>19884210</v>
      </c>
      <c r="D245" s="328">
        <v>4018</v>
      </c>
      <c r="E245" s="329">
        <v>2.0211072408149455E-4</v>
      </c>
    </row>
    <row r="246" spans="2:8">
      <c r="B246" s="188">
        <v>44546</v>
      </c>
      <c r="C246" s="159">
        <v>19891230</v>
      </c>
      <c r="D246" s="328">
        <v>7020</v>
      </c>
      <c r="E246" s="329">
        <v>3.5304394793667093E-4</v>
      </c>
    </row>
    <row r="247" spans="2:8">
      <c r="B247" s="188">
        <v>44547</v>
      </c>
      <c r="C247" s="159">
        <v>19876799</v>
      </c>
      <c r="D247" s="328">
        <v>-14431</v>
      </c>
      <c r="E247" s="329">
        <v>-7.2549560786339118E-4</v>
      </c>
    </row>
    <row r="248" spans="2:8">
      <c r="B248" s="188">
        <v>44550</v>
      </c>
      <c r="C248" s="159">
        <v>19871910</v>
      </c>
      <c r="D248" s="328">
        <v>-4889</v>
      </c>
      <c r="E248" s="329">
        <v>-2.4596515766950322E-4</v>
      </c>
    </row>
    <row r="249" spans="2:8">
      <c r="B249" s="188">
        <v>44551</v>
      </c>
      <c r="C249" s="159">
        <v>19859197</v>
      </c>
      <c r="D249" s="328">
        <v>-12713</v>
      </c>
      <c r="E249" s="329">
        <v>-6.3974726133519955E-4</v>
      </c>
    </row>
    <row r="250" spans="2:8">
      <c r="B250" s="188">
        <v>44552</v>
      </c>
      <c r="C250" s="159">
        <v>19830489</v>
      </c>
      <c r="D250" s="328">
        <v>-28708</v>
      </c>
      <c r="E250" s="329">
        <v>-1.4455770794761236E-3</v>
      </c>
    </row>
    <row r="251" spans="2:8">
      <c r="B251" s="188">
        <v>44553</v>
      </c>
      <c r="C251" s="159">
        <v>19775744</v>
      </c>
      <c r="D251" s="328">
        <v>-54745</v>
      </c>
      <c r="E251" s="329">
        <v>-2.7606480102432274E-3</v>
      </c>
    </row>
    <row r="252" spans="2:8">
      <c r="B252" s="188">
        <v>44557</v>
      </c>
      <c r="C252" s="159">
        <v>19741741</v>
      </c>
      <c r="D252" s="328">
        <v>-34003</v>
      </c>
      <c r="E252" s="329">
        <v>-1.7194296204481319E-3</v>
      </c>
    </row>
    <row r="253" spans="2:8">
      <c r="B253" s="188">
        <v>44558</v>
      </c>
      <c r="C253" s="159">
        <v>19741764</v>
      </c>
      <c r="D253" s="328">
        <v>23</v>
      </c>
      <c r="E253" s="329">
        <v>1.1650441569255321E-6</v>
      </c>
    </row>
    <row r="254" spans="2:8">
      <c r="B254" s="188">
        <v>44559</v>
      </c>
      <c r="C254" s="159">
        <v>19736685</v>
      </c>
      <c r="D254" s="328">
        <v>-5079</v>
      </c>
      <c r="E254" s="329">
        <v>-2.5727184257695601E-4</v>
      </c>
    </row>
    <row r="255" spans="2:8">
      <c r="B255" s="156">
        <v>44560</v>
      </c>
      <c r="C255" s="158">
        <v>19703812</v>
      </c>
      <c r="D255" s="330">
        <v>-32873</v>
      </c>
      <c r="E255" s="331">
        <v>-1.6655785913388677E-3</v>
      </c>
    </row>
    <row r="256" spans="2:8">
      <c r="B256" s="605">
        <v>44564</v>
      </c>
      <c r="C256" s="606">
        <v>19576653</v>
      </c>
      <c r="D256" s="607">
        <v>-127159</v>
      </c>
      <c r="E256" s="608">
        <v>-6.453522800562661E-3</v>
      </c>
    </row>
    <row r="257" spans="2:5">
      <c r="B257" s="605">
        <v>44565</v>
      </c>
      <c r="C257" s="606">
        <v>19585612</v>
      </c>
      <c r="D257" s="607">
        <v>8959</v>
      </c>
      <c r="E257" s="608">
        <v>4.5763696174216939E-4</v>
      </c>
    </row>
    <row r="258" spans="2:5">
      <c r="B258" s="605">
        <v>44566</v>
      </c>
      <c r="C258" s="606">
        <v>19561769</v>
      </c>
      <c r="D258" s="607">
        <v>-23843</v>
      </c>
      <c r="E258" s="608">
        <v>-1.2173732431746132E-3</v>
      </c>
    </row>
    <row r="259" spans="2:5">
      <c r="B259" s="605">
        <v>44568</v>
      </c>
      <c r="C259" s="606">
        <v>19528699</v>
      </c>
      <c r="D259" s="607">
        <v>-33070</v>
      </c>
      <c r="E259" s="608">
        <v>-1.6905424044215689E-3</v>
      </c>
    </row>
    <row r="260" spans="2:5">
      <c r="B260" s="605">
        <v>44571</v>
      </c>
      <c r="C260" s="606">
        <v>19608684</v>
      </c>
      <c r="D260" s="607">
        <v>79985</v>
      </c>
      <c r="E260" s="608">
        <v>4.0957669530365948E-3</v>
      </c>
    </row>
    <row r="261" spans="2:5">
      <c r="B261" s="605">
        <v>44572</v>
      </c>
      <c r="C261" s="606">
        <v>19624939</v>
      </c>
      <c r="D261" s="607">
        <v>16255</v>
      </c>
      <c r="E261" s="608">
        <v>8.289694504741707E-4</v>
      </c>
    </row>
    <row r="262" spans="2:5">
      <c r="B262" s="605">
        <v>44573</v>
      </c>
      <c r="C262" s="606">
        <v>19630897</v>
      </c>
      <c r="D262" s="607">
        <v>5958</v>
      </c>
      <c r="E262" s="608">
        <v>3.0359330034102072E-4</v>
      </c>
    </row>
    <row r="263" spans="2:5">
      <c r="B263" s="605">
        <v>44574</v>
      </c>
      <c r="C263" s="606">
        <v>19638634</v>
      </c>
      <c r="D263" s="607">
        <v>7737</v>
      </c>
      <c r="E263" s="608">
        <v>3.9412361034751875E-4</v>
      </c>
    </row>
    <row r="264" spans="2:5">
      <c r="B264" s="605">
        <v>44575</v>
      </c>
      <c r="C264" s="606">
        <v>19624029</v>
      </c>
      <c r="D264" s="607">
        <v>-14605</v>
      </c>
      <c r="E264" s="608">
        <v>-7.4368716276296265E-4</v>
      </c>
    </row>
    <row r="265" spans="2:5">
      <c r="B265" s="605">
        <v>44578</v>
      </c>
      <c r="C265" s="606">
        <v>19654850</v>
      </c>
      <c r="D265" s="607">
        <v>30821</v>
      </c>
      <c r="E265" s="608">
        <v>1.5705745237126756E-3</v>
      </c>
    </row>
    <row r="266" spans="2:5">
      <c r="B266" s="605">
        <v>44579</v>
      </c>
      <c r="C266" s="606">
        <v>19659126</v>
      </c>
      <c r="D266" s="607">
        <v>4276</v>
      </c>
      <c r="E266" s="608">
        <v>2.1755444584914407E-4</v>
      </c>
    </row>
    <row r="267" spans="2:5">
      <c r="B267" s="605">
        <v>44580</v>
      </c>
      <c r="C267" s="606">
        <v>19663542</v>
      </c>
      <c r="D267" s="607">
        <v>4416</v>
      </c>
      <c r="E267" s="608">
        <v>2.2462850077875629E-4</v>
      </c>
    </row>
    <row r="268" spans="2:5">
      <c r="B268" s="605">
        <v>44581</v>
      </c>
      <c r="C268" s="606">
        <v>19667575</v>
      </c>
      <c r="D268" s="607">
        <v>4033</v>
      </c>
      <c r="E268" s="608">
        <v>2.0510038323706681E-4</v>
      </c>
    </row>
    <row r="269" spans="2:5">
      <c r="B269" s="605">
        <v>44582</v>
      </c>
      <c r="C269" s="606">
        <v>19644185</v>
      </c>
      <c r="D269" s="607">
        <v>-23390</v>
      </c>
      <c r="E269" s="608">
        <v>-1.189267105883629E-3</v>
      </c>
    </row>
    <row r="270" spans="2:5">
      <c r="B270" s="605">
        <v>44585</v>
      </c>
      <c r="C270" s="606">
        <v>19669111</v>
      </c>
      <c r="D270" s="607">
        <v>24926</v>
      </c>
      <c r="E270" s="608">
        <v>1.2688742241024897E-3</v>
      </c>
    </row>
    <row r="271" spans="2:5">
      <c r="B271" s="605">
        <v>44586</v>
      </c>
      <c r="C271" s="606">
        <v>19672055</v>
      </c>
      <c r="D271" s="607">
        <v>2944</v>
      </c>
      <c r="E271" s="608">
        <v>1.4967631226436851E-4</v>
      </c>
    </row>
    <row r="272" spans="2:5">
      <c r="B272" s="605">
        <v>44587</v>
      </c>
      <c r="C272" s="606">
        <v>19673849</v>
      </c>
      <c r="D272" s="607">
        <v>1794</v>
      </c>
      <c r="E272" s="608">
        <v>9.1195353002060386E-5</v>
      </c>
    </row>
    <row r="273" spans="2:5">
      <c r="B273" s="605">
        <v>44588</v>
      </c>
      <c r="C273" s="606">
        <v>19673011</v>
      </c>
      <c r="D273" s="607">
        <v>-838</v>
      </c>
      <c r="E273" s="608">
        <v>-4.2594613794189051E-5</v>
      </c>
    </row>
    <row r="274" spans="2:5">
      <c r="B274" s="605">
        <v>44589</v>
      </c>
      <c r="C274" s="606">
        <v>19651084</v>
      </c>
      <c r="D274" s="607">
        <v>-21927</v>
      </c>
      <c r="E274" s="608">
        <v>-1.1145726498094088E-3</v>
      </c>
    </row>
    <row r="275" spans="2:5">
      <c r="B275" s="156">
        <v>44592</v>
      </c>
      <c r="C275" s="158">
        <v>19534921</v>
      </c>
      <c r="D275" s="330">
        <v>-116163</v>
      </c>
      <c r="E275" s="331">
        <v>-5.9112769555104139E-3</v>
      </c>
    </row>
    <row r="276" spans="2:5">
      <c r="B276" s="605">
        <v>44593</v>
      </c>
      <c r="C276" s="606">
        <v>19647809</v>
      </c>
      <c r="D276" s="607">
        <v>112888</v>
      </c>
      <c r="E276" s="608">
        <v>5.778779448353033E-3</v>
      </c>
    </row>
    <row r="277" spans="2:5">
      <c r="B277" s="605">
        <v>44594</v>
      </c>
      <c r="C277" s="606">
        <v>19643876</v>
      </c>
      <c r="D277" s="607">
        <v>-3933</v>
      </c>
      <c r="E277" s="608">
        <v>-2.0017499152191753E-4</v>
      </c>
    </row>
    <row r="278" spans="2:5">
      <c r="B278" s="605">
        <v>44595</v>
      </c>
      <c r="C278" s="606">
        <v>19639759</v>
      </c>
      <c r="D278" s="607">
        <v>-4117</v>
      </c>
      <c r="E278" s="608">
        <v>-2.0958185645236771E-4</v>
      </c>
    </row>
    <row r="279" spans="2:5">
      <c r="B279" s="605">
        <v>44596</v>
      </c>
      <c r="C279" s="606">
        <v>19623956</v>
      </c>
      <c r="D279" s="607">
        <v>-15803</v>
      </c>
      <c r="E279" s="608">
        <v>-8.0464327489970788E-4</v>
      </c>
    </row>
    <row r="280" spans="2:5">
      <c r="B280" s="605">
        <v>44599</v>
      </c>
      <c r="C280" s="606">
        <v>19658342</v>
      </c>
      <c r="D280" s="607">
        <v>34386</v>
      </c>
      <c r="E280" s="608">
        <v>1.7522460812693375E-3</v>
      </c>
    </row>
    <row r="281" spans="2:5">
      <c r="B281" s="605">
        <v>44600</v>
      </c>
      <c r="C281" s="606">
        <v>19661977</v>
      </c>
      <c r="D281" s="607">
        <v>3635</v>
      </c>
      <c r="E281" s="608">
        <v>1.8490877816645934E-4</v>
      </c>
    </row>
    <row r="282" spans="2:5">
      <c r="B282" s="605">
        <v>44601</v>
      </c>
      <c r="C282" s="606">
        <v>19668619</v>
      </c>
      <c r="D282" s="607">
        <v>6642</v>
      </c>
      <c r="E282" s="608">
        <v>3.3780936677940687E-4</v>
      </c>
    </row>
    <row r="283" spans="2:5">
      <c r="B283" s="605">
        <v>44602</v>
      </c>
      <c r="C283" s="606">
        <v>19674180</v>
      </c>
      <c r="D283" s="607">
        <v>5561</v>
      </c>
      <c r="E283" s="608">
        <v>2.8273464446071372E-4</v>
      </c>
    </row>
    <row r="284" spans="2:5">
      <c r="B284" s="605">
        <v>44603</v>
      </c>
      <c r="C284" s="606">
        <v>19663655</v>
      </c>
      <c r="D284" s="607">
        <v>-10525</v>
      </c>
      <c r="E284" s="608">
        <v>-5.3496511671646818E-4</v>
      </c>
    </row>
    <row r="285" spans="2:5">
      <c r="B285" s="605">
        <v>44606</v>
      </c>
      <c r="C285" s="606">
        <v>19706616</v>
      </c>
      <c r="D285" s="607">
        <v>42961</v>
      </c>
      <c r="E285" s="608">
        <v>2.184792196567642E-3</v>
      </c>
    </row>
    <row r="286" spans="2:5">
      <c r="B286" s="605">
        <v>44607</v>
      </c>
      <c r="C286" s="606">
        <v>19713102</v>
      </c>
      <c r="D286" s="607">
        <v>6486</v>
      </c>
      <c r="E286" s="608">
        <v>3.2912804511942007E-4</v>
      </c>
    </row>
    <row r="287" spans="2:5">
      <c r="B287" s="605">
        <v>44608</v>
      </c>
      <c r="C287" s="606">
        <v>19721336</v>
      </c>
      <c r="D287" s="607">
        <v>8234</v>
      </c>
      <c r="E287" s="608">
        <v>4.17691746331883E-4</v>
      </c>
    </row>
    <row r="288" spans="2:5">
      <c r="B288" s="605">
        <v>44609</v>
      </c>
      <c r="C288" s="606">
        <v>19727616</v>
      </c>
      <c r="D288" s="607">
        <v>6280</v>
      </c>
      <c r="E288" s="608">
        <v>3.1843684423815688E-4</v>
      </c>
    </row>
    <row r="289" spans="2:5">
      <c r="B289" s="605">
        <v>44610</v>
      </c>
      <c r="C289" s="606">
        <v>19716312</v>
      </c>
      <c r="D289" s="607">
        <v>-11304</v>
      </c>
      <c r="E289" s="608">
        <v>-5.7300385408964871E-4</v>
      </c>
    </row>
    <row r="290" spans="2:5">
      <c r="B290" s="605">
        <v>44613</v>
      </c>
      <c r="C290" s="606">
        <v>19745356</v>
      </c>
      <c r="D290" s="607">
        <v>29044</v>
      </c>
      <c r="E290" s="608">
        <v>1.4730949682679739E-3</v>
      </c>
    </row>
    <row r="291" spans="2:5">
      <c r="B291" s="605">
        <v>44614</v>
      </c>
      <c r="C291" s="606">
        <v>19748027</v>
      </c>
      <c r="D291" s="607">
        <v>2671</v>
      </c>
      <c r="E291" s="608">
        <v>1.3527231415833008E-4</v>
      </c>
    </row>
    <row r="292" spans="2:5">
      <c r="B292" s="605">
        <v>44615</v>
      </c>
      <c r="C292" s="606">
        <v>19756716</v>
      </c>
      <c r="D292" s="607">
        <v>8689</v>
      </c>
      <c r="E292" s="608">
        <v>4.3999332186461793E-4</v>
      </c>
    </row>
    <row r="293" spans="2:5">
      <c r="B293" s="605">
        <v>44616</v>
      </c>
      <c r="C293" s="606">
        <v>19760394</v>
      </c>
      <c r="D293" s="607">
        <v>3678</v>
      </c>
      <c r="E293" s="608">
        <v>1.8616454273079341E-4</v>
      </c>
    </row>
    <row r="294" spans="2:5">
      <c r="B294" s="605">
        <v>44617</v>
      </c>
      <c r="C294" s="606">
        <v>19746182</v>
      </c>
      <c r="D294" s="607">
        <v>-14212</v>
      </c>
      <c r="E294" s="608">
        <v>-7.1921642857930568E-4</v>
      </c>
    </row>
    <row r="295" spans="2:5">
      <c r="B295" s="156">
        <v>44620</v>
      </c>
      <c r="C295" s="158">
        <v>19661611</v>
      </c>
      <c r="D295" s="330">
        <v>-84571</v>
      </c>
      <c r="E295" s="331">
        <v>-4.2829039051701656E-3</v>
      </c>
    </row>
    <row r="296" spans="2:5">
      <c r="B296" s="605">
        <v>44621</v>
      </c>
      <c r="C296" s="606">
        <v>19766166</v>
      </c>
      <c r="D296" s="607">
        <v>104555</v>
      </c>
      <c r="E296" s="608">
        <v>5.317722947524528E-3</v>
      </c>
    </row>
    <row r="297" spans="2:5">
      <c r="B297" s="605">
        <v>44622</v>
      </c>
      <c r="C297" s="606">
        <v>19771900</v>
      </c>
      <c r="D297" s="607">
        <v>5734</v>
      </c>
      <c r="E297" s="608">
        <v>2.9009166471638537E-4</v>
      </c>
    </row>
    <row r="298" spans="2:5">
      <c r="B298" s="605">
        <v>44623</v>
      </c>
      <c r="C298" s="606">
        <v>19772168</v>
      </c>
      <c r="D298" s="607">
        <v>268</v>
      </c>
      <c r="E298" s="608">
        <v>1.3554590100106623E-5</v>
      </c>
    </row>
    <row r="299" spans="2:5">
      <c r="B299" s="605">
        <v>44624</v>
      </c>
      <c r="C299" s="606">
        <v>19764982</v>
      </c>
      <c r="D299" s="607">
        <v>-7186</v>
      </c>
      <c r="E299" s="608">
        <v>-3.6344016498346399E-4</v>
      </c>
    </row>
    <row r="300" spans="2:5">
      <c r="B300" s="605">
        <v>44627</v>
      </c>
      <c r="C300" s="606">
        <v>19802105</v>
      </c>
      <c r="D300" s="607">
        <v>37123</v>
      </c>
      <c r="E300" s="608">
        <v>1.8782207846179677E-3</v>
      </c>
    </row>
    <row r="301" spans="2:5">
      <c r="B301" s="605">
        <v>44628</v>
      </c>
      <c r="C301" s="606">
        <v>19807968</v>
      </c>
      <c r="D301" s="607">
        <v>5863</v>
      </c>
      <c r="E301" s="608">
        <v>2.9607963395816839E-4</v>
      </c>
    </row>
    <row r="302" spans="2:5">
      <c r="B302" s="605">
        <v>44629</v>
      </c>
      <c r="C302" s="606">
        <v>19819601</v>
      </c>
      <c r="D302" s="607">
        <v>11633</v>
      </c>
      <c r="E302" s="608">
        <v>5.872889132292336E-4</v>
      </c>
    </row>
    <row r="303" spans="2:5">
      <c r="B303" s="605">
        <v>44630</v>
      </c>
      <c r="C303" s="606">
        <v>19828012</v>
      </c>
      <c r="D303" s="607">
        <v>8411</v>
      </c>
      <c r="E303" s="608">
        <v>4.2437786714266679E-4</v>
      </c>
    </row>
    <row r="304" spans="2:5">
      <c r="B304" s="605">
        <v>44631</v>
      </c>
      <c r="C304" s="606">
        <v>19817400</v>
      </c>
      <c r="D304" s="607">
        <v>-10612</v>
      </c>
      <c r="E304" s="608">
        <v>-5.3520241968785243E-4</v>
      </c>
    </row>
    <row r="305" spans="2:5">
      <c r="B305" s="605">
        <v>44634</v>
      </c>
      <c r="C305" s="606">
        <v>19847928</v>
      </c>
      <c r="D305" s="607">
        <v>30528</v>
      </c>
      <c r="E305" s="608">
        <v>1.5404644403402834E-3</v>
      </c>
    </row>
    <row r="306" spans="2:5">
      <c r="B306" s="605">
        <v>44635</v>
      </c>
      <c r="C306" s="606">
        <v>19849610</v>
      </c>
      <c r="D306" s="607">
        <v>1682</v>
      </c>
      <c r="E306" s="608">
        <v>8.4744362232713755E-5</v>
      </c>
    </row>
    <row r="307" spans="2:5">
      <c r="B307" s="605">
        <v>44636</v>
      </c>
      <c r="C307" s="606">
        <v>19858489</v>
      </c>
      <c r="D307" s="607">
        <v>8879</v>
      </c>
      <c r="E307" s="608">
        <v>4.4731357442295838E-4</v>
      </c>
    </row>
    <row r="308" spans="2:5">
      <c r="B308" s="605">
        <v>44637</v>
      </c>
      <c r="C308" s="606">
        <v>19861821</v>
      </c>
      <c r="D308" s="607">
        <v>3332</v>
      </c>
      <c r="E308" s="608">
        <v>1.6778718662835423E-4</v>
      </c>
    </row>
    <row r="309" spans="2:5">
      <c r="B309" s="605">
        <v>44638</v>
      </c>
      <c r="C309" s="606">
        <v>19849948</v>
      </c>
      <c r="D309" s="607">
        <v>-11873</v>
      </c>
      <c r="E309" s="608">
        <v>-5.9778003235455568E-4</v>
      </c>
    </row>
    <row r="310" spans="2:5">
      <c r="B310" s="605">
        <v>44641</v>
      </c>
      <c r="C310" s="606">
        <v>19866875</v>
      </c>
      <c r="D310" s="607">
        <v>16927</v>
      </c>
      <c r="E310" s="608">
        <v>8.5274782583821818E-4</v>
      </c>
    </row>
    <row r="311" spans="2:5">
      <c r="B311" s="605">
        <v>44642</v>
      </c>
      <c r="C311" s="606">
        <v>19866004</v>
      </c>
      <c r="D311" s="607">
        <v>-871</v>
      </c>
      <c r="E311" s="608">
        <v>-4.3841822128576347E-5</v>
      </c>
    </row>
    <row r="312" spans="2:5">
      <c r="B312" s="605">
        <v>44643</v>
      </c>
      <c r="C312" s="606">
        <v>19866307</v>
      </c>
      <c r="D312" s="607">
        <v>303</v>
      </c>
      <c r="E312" s="608">
        <v>1.525218659970129E-5</v>
      </c>
    </row>
    <row r="313" spans="2:5">
      <c r="B313" s="605">
        <v>44644</v>
      </c>
      <c r="C313" s="606">
        <v>19871367</v>
      </c>
      <c r="D313" s="607">
        <v>5060</v>
      </c>
      <c r="E313" s="608">
        <v>2.5470259771975812E-4</v>
      </c>
    </row>
    <row r="314" spans="2:5">
      <c r="B314" s="605">
        <v>44645</v>
      </c>
      <c r="C314" s="606">
        <v>19860470</v>
      </c>
      <c r="D314" s="607">
        <v>-10897</v>
      </c>
      <c r="E314" s="608">
        <v>-5.4837696873089037E-4</v>
      </c>
    </row>
    <row r="315" spans="2:5">
      <c r="B315" s="605">
        <v>44648</v>
      </c>
      <c r="C315" s="606">
        <v>19888910</v>
      </c>
      <c r="D315" s="607">
        <v>28440</v>
      </c>
      <c r="E315" s="608">
        <v>1.4319902801898099E-3</v>
      </c>
    </row>
    <row r="316" spans="2:5">
      <c r="B316" s="605">
        <v>44649</v>
      </c>
      <c r="C316" s="606">
        <v>19896613</v>
      </c>
      <c r="D316" s="607">
        <v>7703</v>
      </c>
      <c r="E316" s="608">
        <v>3.8730126487585004E-4</v>
      </c>
    </row>
    <row r="317" spans="2:5">
      <c r="B317" s="605">
        <v>44650</v>
      </c>
      <c r="C317" s="606">
        <v>19894937</v>
      </c>
      <c r="D317" s="607">
        <v>-1676</v>
      </c>
      <c r="E317" s="608">
        <v>-8.4235442484592582E-5</v>
      </c>
    </row>
    <row r="318" spans="2:5">
      <c r="B318" s="156">
        <v>44651</v>
      </c>
      <c r="C318" s="158">
        <v>19764004</v>
      </c>
      <c r="D318" s="330">
        <v>-130933</v>
      </c>
      <c r="E318" s="331">
        <v>-6.581222147122201E-3</v>
      </c>
    </row>
    <row r="319" spans="2:5">
      <c r="B319" s="605">
        <v>44652</v>
      </c>
      <c r="C319" s="606">
        <v>19856830</v>
      </c>
      <c r="D319" s="607">
        <v>92826</v>
      </c>
      <c r="E319" s="608">
        <v>4.6967203609147301E-3</v>
      </c>
    </row>
    <row r="320" spans="2:5">
      <c r="B320" s="605">
        <v>44655</v>
      </c>
      <c r="C320" s="606">
        <v>19922268</v>
      </c>
      <c r="D320" s="607">
        <v>65438</v>
      </c>
      <c r="E320" s="608">
        <v>3.2954907706819192E-3</v>
      </c>
    </row>
    <row r="321" spans="2:5">
      <c r="B321" s="605">
        <v>44656</v>
      </c>
      <c r="C321" s="606">
        <v>19931723</v>
      </c>
      <c r="D321" s="607">
        <v>9455</v>
      </c>
      <c r="E321" s="608">
        <v>4.7459455921394778E-4</v>
      </c>
    </row>
    <row r="322" spans="2:5">
      <c r="B322" s="605">
        <v>44657</v>
      </c>
      <c r="C322" s="606">
        <v>19946735</v>
      </c>
      <c r="D322" s="607">
        <v>15012</v>
      </c>
      <c r="E322" s="608">
        <v>7.531712135473434E-4</v>
      </c>
    </row>
    <row r="323" spans="2:5">
      <c r="B323" s="605">
        <v>44658</v>
      </c>
      <c r="C323" s="606">
        <v>19960863</v>
      </c>
      <c r="D323" s="607">
        <v>14128</v>
      </c>
      <c r="E323" s="608">
        <v>7.0828634360453613E-4</v>
      </c>
    </row>
    <row r="324" spans="2:5">
      <c r="B324" s="605">
        <v>44659</v>
      </c>
      <c r="C324" s="606">
        <v>19962175</v>
      </c>
      <c r="D324" s="607">
        <v>1312</v>
      </c>
      <c r="E324" s="608">
        <v>6.5728621052141278E-5</v>
      </c>
    </row>
    <row r="325" spans="2:5">
      <c r="B325" s="605">
        <v>44662</v>
      </c>
      <c r="C325" s="606">
        <v>20010699</v>
      </c>
      <c r="D325" s="607">
        <v>48524</v>
      </c>
      <c r="E325" s="608">
        <v>2.4307972452901616E-3</v>
      </c>
    </row>
    <row r="326" spans="2:5">
      <c r="B326" s="605">
        <v>44663</v>
      </c>
      <c r="C326" s="606">
        <v>20010103</v>
      </c>
      <c r="D326" s="607">
        <v>-596</v>
      </c>
      <c r="E326" s="608">
        <v>-2.9784067013371995E-5</v>
      </c>
    </row>
    <row r="327" spans="2:5">
      <c r="B327" s="605">
        <v>44664</v>
      </c>
      <c r="C327" s="606">
        <v>19982793</v>
      </c>
      <c r="D327" s="607">
        <v>-27310</v>
      </c>
      <c r="E327" s="608">
        <v>-1.3648105659426202E-3</v>
      </c>
    </row>
    <row r="328" spans="2:5">
      <c r="B328" s="605">
        <v>44669</v>
      </c>
      <c r="C328" s="606">
        <v>20022524</v>
      </c>
      <c r="D328" s="607">
        <v>39731</v>
      </c>
      <c r="E328" s="608">
        <v>1.98826060000723E-3</v>
      </c>
    </row>
    <row r="329" spans="2:5">
      <c r="B329" s="605">
        <v>44670</v>
      </c>
      <c r="C329" s="606">
        <v>20048473</v>
      </c>
      <c r="D329" s="607">
        <v>25949</v>
      </c>
      <c r="E329" s="608">
        <v>1.2959904555489565E-3</v>
      </c>
    </row>
    <row r="330" spans="2:5">
      <c r="B330" s="605">
        <v>44671</v>
      </c>
      <c r="C330" s="606">
        <v>20057588</v>
      </c>
      <c r="D330" s="607">
        <v>9115</v>
      </c>
      <c r="E330" s="608">
        <v>4.5464809215145507E-4</v>
      </c>
    </row>
    <row r="331" spans="2:5">
      <c r="B331" s="605">
        <v>44672</v>
      </c>
      <c r="C331" s="606">
        <v>20066390</v>
      </c>
      <c r="D331" s="607">
        <v>8802</v>
      </c>
      <c r="E331" s="608">
        <v>4.38836414428323E-4</v>
      </c>
    </row>
    <row r="332" spans="2:5">
      <c r="B332" s="605">
        <v>44673</v>
      </c>
      <c r="C332" s="606">
        <v>20060723</v>
      </c>
      <c r="D332" s="607">
        <v>-5667</v>
      </c>
      <c r="E332" s="608">
        <v>-2.8241253160132818E-4</v>
      </c>
    </row>
    <row r="333" spans="2:5">
      <c r="B333" s="605">
        <v>44676</v>
      </c>
      <c r="C333" s="606">
        <v>20097631</v>
      </c>
      <c r="D333" s="607">
        <v>36908</v>
      </c>
      <c r="E333" s="608">
        <v>1.8398140485764714E-3</v>
      </c>
    </row>
    <row r="334" spans="2:5">
      <c r="B334" s="605">
        <v>44677</v>
      </c>
      <c r="C334" s="606">
        <v>20102157</v>
      </c>
      <c r="D334" s="607">
        <v>4526</v>
      </c>
      <c r="E334" s="608">
        <v>2.2520067166120761E-4</v>
      </c>
    </row>
    <row r="335" spans="2:5">
      <c r="B335" s="605">
        <v>44678</v>
      </c>
      <c r="C335" s="606">
        <v>20109184</v>
      </c>
      <c r="D335" s="607">
        <v>7027</v>
      </c>
      <c r="E335" s="608">
        <v>3.4956447708567318E-4</v>
      </c>
    </row>
    <row r="336" spans="2:5">
      <c r="B336" s="605">
        <v>44679</v>
      </c>
      <c r="C336" s="606">
        <v>20115548</v>
      </c>
      <c r="D336" s="607">
        <v>6364</v>
      </c>
      <c r="E336" s="608">
        <v>3.1647231434162038E-4</v>
      </c>
    </row>
    <row r="337" spans="2:5">
      <c r="B337" s="156">
        <v>44680</v>
      </c>
      <c r="C337" s="158">
        <v>20098119</v>
      </c>
      <c r="D337" s="330">
        <v>-17429</v>
      </c>
      <c r="E337" s="331">
        <v>-8.6644420524861765E-4</v>
      </c>
    </row>
    <row r="338" spans="2:5">
      <c r="B338" s="605">
        <v>44683</v>
      </c>
      <c r="C338" s="606">
        <v>20102801</v>
      </c>
      <c r="D338" s="607">
        <v>4682</v>
      </c>
      <c r="E338" s="608">
        <v>2.3295712399762358E-4</v>
      </c>
    </row>
    <row r="339" spans="2:5">
      <c r="B339" s="605">
        <v>44684</v>
      </c>
      <c r="C339" s="606">
        <v>20125543</v>
      </c>
      <c r="D339" s="607">
        <v>22742</v>
      </c>
      <c r="E339" s="608">
        <v>1.1312851378273425E-3</v>
      </c>
    </row>
    <row r="340" spans="2:5">
      <c r="B340" s="605">
        <v>44685</v>
      </c>
      <c r="C340" s="606">
        <v>20139175</v>
      </c>
      <c r="D340" s="607">
        <v>13632</v>
      </c>
      <c r="E340" s="608">
        <v>6.7734818384779238E-4</v>
      </c>
    </row>
    <row r="341" spans="2:5">
      <c r="B341" s="605">
        <v>44686</v>
      </c>
      <c r="C341" s="606">
        <v>20154683</v>
      </c>
      <c r="D341" s="607">
        <v>15508</v>
      </c>
      <c r="E341" s="608">
        <v>7.7004147389359012E-4</v>
      </c>
    </row>
    <row r="342" spans="2:5">
      <c r="B342" s="605">
        <v>44687</v>
      </c>
      <c r="C342" s="606">
        <v>20151695</v>
      </c>
      <c r="D342" s="607">
        <v>-2988</v>
      </c>
      <c r="E342" s="608">
        <v>-1.482533860740487E-4</v>
      </c>
    </row>
    <row r="343" spans="2:5">
      <c r="B343" s="605">
        <v>44690</v>
      </c>
      <c r="C343" s="606">
        <v>20192595</v>
      </c>
      <c r="D343" s="607">
        <v>40900</v>
      </c>
      <c r="E343" s="608">
        <v>2.0296059462987515E-3</v>
      </c>
    </row>
    <row r="344" spans="2:5">
      <c r="B344" s="605">
        <v>44691</v>
      </c>
      <c r="C344" s="606">
        <v>20197645</v>
      </c>
      <c r="D344" s="607">
        <v>5050</v>
      </c>
      <c r="E344" s="608">
        <v>2.5009167964795687E-4</v>
      </c>
    </row>
    <row r="345" spans="2:5">
      <c r="B345" s="605">
        <v>44692</v>
      </c>
      <c r="C345" s="606">
        <v>20210495</v>
      </c>
      <c r="D345" s="607">
        <v>12850</v>
      </c>
      <c r="E345" s="608">
        <v>6.3621278619363508E-4</v>
      </c>
    </row>
    <row r="346" spans="2:5">
      <c r="B346" s="605">
        <v>44693</v>
      </c>
      <c r="C346" s="606">
        <v>20223457</v>
      </c>
      <c r="D346" s="607">
        <v>12962</v>
      </c>
      <c r="E346" s="608">
        <v>6.4134995209164103E-4</v>
      </c>
    </row>
    <row r="347" spans="2:5">
      <c r="B347" s="605">
        <v>44694</v>
      </c>
      <c r="C347" s="606">
        <v>20217784</v>
      </c>
      <c r="D347" s="607">
        <v>-5673</v>
      </c>
      <c r="E347" s="608">
        <v>-2.8051583861254947E-4</v>
      </c>
    </row>
    <row r="348" spans="2:5">
      <c r="B348" s="605">
        <v>44697</v>
      </c>
      <c r="C348" s="606">
        <v>20258204</v>
      </c>
      <c r="D348" s="607">
        <v>40420</v>
      </c>
      <c r="E348" s="608">
        <v>1.9992299848490269E-3</v>
      </c>
    </row>
    <row r="349" spans="2:5">
      <c r="B349" s="605">
        <v>44698</v>
      </c>
      <c r="C349" s="606">
        <v>20264411</v>
      </c>
      <c r="D349" s="607">
        <v>46627</v>
      </c>
      <c r="E349" s="608">
        <v>2.306236924877636E-3</v>
      </c>
    </row>
    <row r="350" spans="2:5">
      <c r="B350" s="605">
        <v>44699</v>
      </c>
      <c r="C350" s="606">
        <v>20278031</v>
      </c>
      <c r="D350" s="607">
        <v>13620</v>
      </c>
      <c r="E350" s="608">
        <v>6.7211427956137548E-4</v>
      </c>
    </row>
    <row r="351" spans="2:5">
      <c r="B351" s="605">
        <v>44700</v>
      </c>
      <c r="C351" s="606">
        <v>20287661</v>
      </c>
      <c r="D351" s="607">
        <v>9630</v>
      </c>
      <c r="E351" s="608">
        <v>4.748981792166429E-4</v>
      </c>
    </row>
    <row r="352" spans="2:5">
      <c r="B352" s="605">
        <v>44701</v>
      </c>
      <c r="C352" s="606">
        <v>20276869</v>
      </c>
      <c r="D352" s="607">
        <v>-10792</v>
      </c>
      <c r="E352" s="608">
        <v>-5.3194895163122258E-4</v>
      </c>
    </row>
    <row r="353" spans="2:5">
      <c r="B353" s="605">
        <v>44704</v>
      </c>
      <c r="C353" s="606">
        <v>20307911</v>
      </c>
      <c r="D353" s="607">
        <v>31042</v>
      </c>
      <c r="E353" s="608">
        <v>1.5309069659621422E-3</v>
      </c>
    </row>
    <row r="354" spans="2:5">
      <c r="B354" s="605">
        <v>44705</v>
      </c>
      <c r="C354" s="606">
        <v>20304596</v>
      </c>
      <c r="D354" s="607">
        <v>-3315</v>
      </c>
      <c r="E354" s="608">
        <v>-1.6323687847563662E-4</v>
      </c>
    </row>
    <row r="355" spans="2:5">
      <c r="B355" s="605">
        <v>44706</v>
      </c>
      <c r="C355" s="606">
        <v>20311893</v>
      </c>
      <c r="D355" s="607">
        <v>7297</v>
      </c>
      <c r="E355" s="608">
        <v>3.5937676376329719E-4</v>
      </c>
    </row>
    <row r="356" spans="2:5">
      <c r="B356" s="605">
        <v>44707</v>
      </c>
      <c r="C356" s="606">
        <v>20319522</v>
      </c>
      <c r="D356" s="607">
        <v>7629</v>
      </c>
      <c r="E356" s="608">
        <v>3.755927623290134E-4</v>
      </c>
    </row>
    <row r="357" spans="2:5">
      <c r="B357" s="605">
        <v>44708</v>
      </c>
      <c r="C357" s="606">
        <v>20308311</v>
      </c>
      <c r="D357" s="607">
        <v>-11211</v>
      </c>
      <c r="E357" s="608">
        <v>-5.5173541976039076E-4</v>
      </c>
    </row>
    <row r="358" spans="2:5">
      <c r="B358" s="605">
        <v>44711</v>
      </c>
      <c r="C358" s="606">
        <v>20313024</v>
      </c>
      <c r="D358" s="607">
        <v>4713</v>
      </c>
      <c r="E358" s="608">
        <v>2.3207247515566465E-4</v>
      </c>
    </row>
    <row r="359" spans="2:5">
      <c r="B359" s="156">
        <v>44712</v>
      </c>
      <c r="C359" s="158">
        <v>20173603</v>
      </c>
      <c r="D359" s="330">
        <v>-139421</v>
      </c>
      <c r="E359" s="331">
        <v>-6.8636260164907092E-3</v>
      </c>
    </row>
    <row r="360" spans="2:5">
      <c r="B360" s="605">
        <v>44713</v>
      </c>
      <c r="C360" s="606">
        <v>20296201</v>
      </c>
      <c r="D360" s="607">
        <v>122598</v>
      </c>
      <c r="E360" s="608">
        <v>6.0771494313633934E-3</v>
      </c>
    </row>
    <row r="361" spans="2:5">
      <c r="B361" s="605">
        <v>44714</v>
      </c>
      <c r="C361" s="606">
        <v>20296179</v>
      </c>
      <c r="D361" s="607">
        <v>-22</v>
      </c>
      <c r="E361" s="608">
        <v>-1.0839466952905497E-6</v>
      </c>
    </row>
    <row r="362" spans="2:5">
      <c r="B362" s="605">
        <v>44715</v>
      </c>
      <c r="C362" s="606">
        <v>20280714</v>
      </c>
      <c r="D362" s="607">
        <v>-15465</v>
      </c>
      <c r="E362" s="608">
        <v>-7.6196608238432439E-4</v>
      </c>
    </row>
    <row r="363" spans="2:5">
      <c r="B363" s="605">
        <v>44718</v>
      </c>
      <c r="C363" s="606">
        <v>20324801</v>
      </c>
      <c r="D363" s="607">
        <v>44087</v>
      </c>
      <c r="E363" s="608">
        <v>2.1738386528205034E-3</v>
      </c>
    </row>
    <row r="364" spans="2:5">
      <c r="B364" s="605">
        <v>44719</v>
      </c>
      <c r="C364" s="606">
        <v>20333143</v>
      </c>
      <c r="D364" s="607">
        <v>8342</v>
      </c>
      <c r="E364" s="608">
        <v>4.1043452282751858E-4</v>
      </c>
    </row>
    <row r="365" spans="2:5">
      <c r="B365" s="605">
        <v>44720</v>
      </c>
      <c r="C365" s="606">
        <v>20345245</v>
      </c>
      <c r="D365" s="607">
        <v>12102</v>
      </c>
      <c r="E365" s="608">
        <v>5.9518589919904663E-4</v>
      </c>
    </row>
    <row r="366" spans="2:5">
      <c r="B366" s="605">
        <v>44721</v>
      </c>
      <c r="C366" s="606">
        <v>20356402</v>
      </c>
      <c r="D366" s="607">
        <v>11157</v>
      </c>
      <c r="E366" s="608">
        <v>5.4838366409448724E-4</v>
      </c>
    </row>
    <row r="367" spans="2:5">
      <c r="B367" s="605">
        <v>44722</v>
      </c>
      <c r="C367" s="606">
        <v>20350631</v>
      </c>
      <c r="D367" s="607">
        <v>-5771</v>
      </c>
      <c r="E367" s="608">
        <v>-2.8349803663729745E-4</v>
      </c>
    </row>
    <row r="368" spans="2:5">
      <c r="B368" s="605">
        <v>44725</v>
      </c>
      <c r="C368" s="606">
        <v>20392932</v>
      </c>
      <c r="D368" s="607">
        <v>42301</v>
      </c>
      <c r="E368" s="608">
        <v>2.0786087664799169E-3</v>
      </c>
    </row>
    <row r="369" spans="2:5">
      <c r="B369" s="605">
        <v>44726</v>
      </c>
      <c r="C369" s="606">
        <v>20393625</v>
      </c>
      <c r="D369" s="607">
        <v>693</v>
      </c>
      <c r="E369" s="608">
        <v>3.3982362124262977E-5</v>
      </c>
    </row>
    <row r="370" spans="2:5">
      <c r="B370" s="605">
        <v>44727</v>
      </c>
      <c r="C370" s="606">
        <v>20404504</v>
      </c>
      <c r="D370" s="607">
        <v>10879</v>
      </c>
      <c r="E370" s="608">
        <v>5.3345101716839594E-4</v>
      </c>
    </row>
    <row r="371" spans="2:5">
      <c r="B371" s="605">
        <v>44728</v>
      </c>
      <c r="C371" s="606">
        <v>20422403</v>
      </c>
      <c r="D371" s="607">
        <v>17899</v>
      </c>
      <c r="E371" s="608">
        <v>8.7720828695458941E-4</v>
      </c>
    </row>
    <row r="372" spans="2:5">
      <c r="B372" s="605">
        <v>44729</v>
      </c>
      <c r="C372" s="606">
        <v>20414627</v>
      </c>
      <c r="D372" s="607">
        <v>-7776</v>
      </c>
      <c r="E372" s="608">
        <v>-3.8075832701955914E-4</v>
      </c>
    </row>
    <row r="373" spans="2:5">
      <c r="B373" s="605">
        <v>44732</v>
      </c>
      <c r="C373" s="606">
        <v>20450471</v>
      </c>
      <c r="D373" s="607">
        <v>35844</v>
      </c>
      <c r="E373" s="608">
        <v>1.7557998977890676E-3</v>
      </c>
    </row>
    <row r="374" spans="2:5">
      <c r="B374" s="605">
        <v>44733</v>
      </c>
      <c r="C374" s="606">
        <v>20432528</v>
      </c>
      <c r="D374" s="607">
        <v>-17943</v>
      </c>
      <c r="E374" s="608">
        <v>-8.7738810514437215E-4</v>
      </c>
    </row>
    <row r="375" spans="2:5">
      <c r="B375" s="605">
        <v>44734</v>
      </c>
      <c r="C375" s="606">
        <v>20390640</v>
      </c>
      <c r="D375" s="607">
        <v>-41888</v>
      </c>
      <c r="E375" s="608">
        <v>-2.0500644854126726E-3</v>
      </c>
    </row>
    <row r="376" spans="2:5">
      <c r="B376" s="605">
        <v>44735</v>
      </c>
      <c r="C376" s="606">
        <v>20350043</v>
      </c>
      <c r="D376" s="607">
        <v>-40597</v>
      </c>
      <c r="E376" s="608">
        <v>-1.9909625200582592E-3</v>
      </c>
    </row>
    <row r="377" spans="2:5">
      <c r="B377" s="605">
        <v>44736</v>
      </c>
      <c r="C377" s="606">
        <v>20323292</v>
      </c>
      <c r="D377" s="607">
        <v>-26751</v>
      </c>
      <c r="E377" s="608">
        <v>-1.3145426768876867E-3</v>
      </c>
    </row>
    <row r="378" spans="2:5">
      <c r="B378" s="605">
        <v>44739</v>
      </c>
      <c r="C378" s="606">
        <v>20344870</v>
      </c>
      <c r="D378" s="607">
        <v>21578</v>
      </c>
      <c r="E378" s="608">
        <v>1.0617374389936263E-3</v>
      </c>
    </row>
    <row r="379" spans="2:5">
      <c r="B379" s="605">
        <v>44740</v>
      </c>
      <c r="C379" s="606">
        <v>20335364</v>
      </c>
      <c r="D379" s="607">
        <v>-9506</v>
      </c>
      <c r="E379" s="608">
        <v>-4.6724309371359851E-4</v>
      </c>
    </row>
    <row r="380" spans="2:5">
      <c r="B380" s="605">
        <v>44741</v>
      </c>
      <c r="C380" s="606">
        <v>20330296</v>
      </c>
      <c r="D380" s="607">
        <v>-5068</v>
      </c>
      <c r="E380" s="608">
        <v>-2.4922101222280002E-4</v>
      </c>
    </row>
    <row r="381" spans="2:5">
      <c r="B381" s="156">
        <v>44742</v>
      </c>
      <c r="C381" s="158">
        <v>20094348</v>
      </c>
      <c r="D381" s="330">
        <v>-235948</v>
      </c>
      <c r="E381" s="331">
        <v>-1.1605733630243309E-2</v>
      </c>
    </row>
    <row r="382" spans="2:5">
      <c r="B382" s="605">
        <v>44743</v>
      </c>
      <c r="C382" s="606">
        <v>20230954</v>
      </c>
      <c r="D382" s="607">
        <v>136606</v>
      </c>
      <c r="E382" s="608">
        <v>6.79823002965807E-3</v>
      </c>
    </row>
    <row r="383" spans="2:5">
      <c r="B383" s="605">
        <v>44746</v>
      </c>
      <c r="C383" s="606">
        <v>20294821</v>
      </c>
      <c r="D383" s="607">
        <v>63867</v>
      </c>
      <c r="E383" s="608">
        <v>3.1568951221974118E-3</v>
      </c>
    </row>
    <row r="384" spans="2:5">
      <c r="B384" s="605">
        <v>44747</v>
      </c>
      <c r="C384" s="606">
        <v>20298399</v>
      </c>
      <c r="D384" s="607">
        <v>3578</v>
      </c>
      <c r="E384" s="608">
        <v>1.7630113613709142E-4</v>
      </c>
    </row>
    <row r="385" spans="2:5">
      <c r="B385" s="605">
        <v>44748</v>
      </c>
      <c r="C385" s="606">
        <v>20314879</v>
      </c>
      <c r="D385" s="607">
        <v>16480</v>
      </c>
      <c r="E385" s="608">
        <v>8.1188669116216694E-4</v>
      </c>
    </row>
    <row r="386" spans="2:5">
      <c r="B386" s="605">
        <v>44749</v>
      </c>
      <c r="C386" s="606">
        <v>20333854</v>
      </c>
      <c r="D386" s="607">
        <v>18975</v>
      </c>
      <c r="E386" s="608">
        <v>9.3404445086786581E-4</v>
      </c>
    </row>
    <row r="387" spans="2:5">
      <c r="B387" s="605">
        <v>44750</v>
      </c>
      <c r="C387" s="606">
        <v>20335032</v>
      </c>
      <c r="D387" s="607">
        <v>1178</v>
      </c>
      <c r="E387" s="608">
        <v>5.793294276634775E-5</v>
      </c>
    </row>
    <row r="388" spans="2:5">
      <c r="B388" s="605">
        <v>44753</v>
      </c>
      <c r="C388" s="606">
        <v>20327319</v>
      </c>
      <c r="D388" s="607">
        <v>-7713</v>
      </c>
      <c r="E388" s="608">
        <v>-3.7929618207632743E-4</v>
      </c>
    </row>
    <row r="389" spans="2:5">
      <c r="B389" s="605">
        <v>44754</v>
      </c>
      <c r="C389" s="606">
        <v>20362002</v>
      </c>
      <c r="D389" s="607">
        <v>34683</v>
      </c>
      <c r="E389" s="608">
        <v>1.7062259907467681E-3</v>
      </c>
    </row>
    <row r="390" spans="2:5">
      <c r="B390" s="605">
        <v>44755</v>
      </c>
      <c r="C390" s="606">
        <v>20355925</v>
      </c>
      <c r="D390" s="607">
        <v>-6077</v>
      </c>
      <c r="E390" s="608">
        <v>-2.9844806026435577E-4</v>
      </c>
    </row>
    <row r="391" spans="2:5">
      <c r="B391" s="605">
        <v>44756</v>
      </c>
      <c r="C391" s="606">
        <v>20379298</v>
      </c>
      <c r="D391" s="607">
        <v>23373</v>
      </c>
      <c r="E391" s="608">
        <v>1.1482160599431968E-3</v>
      </c>
    </row>
    <row r="392" spans="2:5">
      <c r="B392" s="605">
        <v>44757</v>
      </c>
      <c r="C392" s="606">
        <v>20351712</v>
      </c>
      <c r="D392" s="607">
        <v>-27586</v>
      </c>
      <c r="E392" s="608">
        <v>-1.3536285695414652E-3</v>
      </c>
    </row>
    <row r="393" spans="2:5">
      <c r="B393" s="605">
        <v>44760</v>
      </c>
      <c r="C393" s="606">
        <v>20375835</v>
      </c>
      <c r="D393" s="607">
        <v>24123</v>
      </c>
      <c r="E393" s="608">
        <v>1.1853056882880075E-3</v>
      </c>
    </row>
    <row r="394" spans="2:5">
      <c r="B394" s="605">
        <v>44761</v>
      </c>
      <c r="C394" s="606">
        <v>20369969</v>
      </c>
      <c r="D394" s="607">
        <v>-5866</v>
      </c>
      <c r="E394" s="608">
        <v>-2.8789004229767823E-4</v>
      </c>
    </row>
    <row r="395" spans="2:5">
      <c r="B395" s="605">
        <v>44762</v>
      </c>
      <c r="C395" s="606">
        <v>20373491</v>
      </c>
      <c r="D395" s="607">
        <v>3522</v>
      </c>
      <c r="E395" s="608">
        <v>1.7290158860827631E-4</v>
      </c>
    </row>
    <row r="396" spans="2:5">
      <c r="B396" s="605">
        <v>44763</v>
      </c>
      <c r="C396" s="606">
        <v>20384700</v>
      </c>
      <c r="D396" s="607">
        <v>11209</v>
      </c>
      <c r="E396" s="608">
        <v>5.5017571608129145E-4</v>
      </c>
    </row>
    <row r="397" spans="2:5">
      <c r="B397" s="605">
        <v>44764</v>
      </c>
      <c r="C397" s="606">
        <v>20362055</v>
      </c>
      <c r="D397" s="607">
        <v>-22645</v>
      </c>
      <c r="E397" s="608">
        <v>-1.1108821812437775E-3</v>
      </c>
    </row>
    <row r="398" spans="2:5">
      <c r="B398" s="605">
        <v>44767</v>
      </c>
      <c r="C398" s="606">
        <v>20359651</v>
      </c>
      <c r="D398" s="607">
        <v>-2404</v>
      </c>
      <c r="E398" s="608">
        <v>-1.1806273973824499E-4</v>
      </c>
    </row>
    <row r="399" spans="2:5">
      <c r="B399" s="605">
        <v>44768</v>
      </c>
      <c r="C399" s="606">
        <v>20365418</v>
      </c>
      <c r="D399" s="607">
        <v>5767</v>
      </c>
      <c r="E399" s="608">
        <v>2.8325632890258134E-4</v>
      </c>
    </row>
    <row r="400" spans="2:5">
      <c r="B400" s="605">
        <v>44769</v>
      </c>
      <c r="C400" s="606">
        <v>20358166</v>
      </c>
      <c r="D400" s="607">
        <v>-7252</v>
      </c>
      <c r="E400" s="608">
        <v>-3.5609384496793073E-4</v>
      </c>
    </row>
    <row r="401" spans="2:5">
      <c r="B401" s="605">
        <v>44770</v>
      </c>
      <c r="C401" s="606">
        <v>20351575</v>
      </c>
      <c r="D401" s="607">
        <v>-6591</v>
      </c>
      <c r="E401" s="608">
        <v>-3.2375214938318297E-4</v>
      </c>
    </row>
    <row r="402" spans="2:5">
      <c r="B402" s="156">
        <v>44771</v>
      </c>
      <c r="C402" s="158">
        <v>20275194</v>
      </c>
      <c r="D402" s="330">
        <v>-76381</v>
      </c>
      <c r="E402" s="331">
        <v>-3.7530756219112948E-3</v>
      </c>
    </row>
    <row r="403" spans="2:5">
      <c r="B403" s="605">
        <v>44774</v>
      </c>
      <c r="C403" s="606">
        <v>20218605</v>
      </c>
      <c r="D403" s="607">
        <v>-56589</v>
      </c>
      <c r="E403" s="608">
        <v>-2.7910460437517992E-3</v>
      </c>
    </row>
    <row r="404" spans="2:5">
      <c r="B404" s="605">
        <v>44775</v>
      </c>
      <c r="C404" s="606">
        <v>20184023</v>
      </c>
      <c r="D404" s="607">
        <v>-34582</v>
      </c>
      <c r="E404" s="608">
        <v>-1.7104048474165801E-3</v>
      </c>
    </row>
    <row r="405" spans="2:5">
      <c r="B405" s="605">
        <v>44776</v>
      </c>
      <c r="C405" s="606">
        <v>20173397</v>
      </c>
      <c r="D405" s="607">
        <v>-10626</v>
      </c>
      <c r="E405" s="608">
        <v>-5.2645599938128118E-4</v>
      </c>
    </row>
    <row r="406" spans="2:5">
      <c r="B406" s="605">
        <v>44777</v>
      </c>
      <c r="C406" s="606">
        <v>20181869</v>
      </c>
      <c r="D406" s="607">
        <v>8472</v>
      </c>
      <c r="E406" s="608">
        <v>4.1995901830516047E-4</v>
      </c>
    </row>
    <row r="407" spans="2:5">
      <c r="B407" s="605">
        <v>44778</v>
      </c>
      <c r="C407" s="606">
        <v>20158477</v>
      </c>
      <c r="D407" s="607">
        <v>-23392</v>
      </c>
      <c r="E407" s="608">
        <v>-1.1590601445287119E-3</v>
      </c>
    </row>
    <row r="408" spans="2:5">
      <c r="B408" s="605">
        <v>44781</v>
      </c>
      <c r="C408" s="606">
        <v>20169449</v>
      </c>
      <c r="D408" s="607">
        <v>10972</v>
      </c>
      <c r="E408" s="608">
        <v>5.4428715026433316E-4</v>
      </c>
    </row>
    <row r="409" spans="2:5">
      <c r="B409" s="605">
        <v>44782</v>
      </c>
      <c r="C409" s="606">
        <v>20165443</v>
      </c>
      <c r="D409" s="607">
        <v>-4006</v>
      </c>
      <c r="E409" s="608">
        <v>-1.9861722548786265E-4</v>
      </c>
    </row>
    <row r="410" spans="2:5">
      <c r="B410" s="605">
        <v>44783</v>
      </c>
      <c r="C410" s="606">
        <v>20167124</v>
      </c>
      <c r="D410" s="607">
        <v>1681</v>
      </c>
      <c r="E410" s="608">
        <v>8.3360430018775133E-5</v>
      </c>
    </row>
    <row r="411" spans="2:5">
      <c r="B411" s="605">
        <v>44784</v>
      </c>
      <c r="C411" s="606">
        <v>20169804</v>
      </c>
      <c r="D411" s="607">
        <v>2680</v>
      </c>
      <c r="E411" s="608">
        <v>1.3288954835610767E-4</v>
      </c>
    </row>
    <row r="412" spans="2:5">
      <c r="B412" s="605">
        <v>44785</v>
      </c>
      <c r="C412" s="606">
        <v>20135737</v>
      </c>
      <c r="D412" s="607">
        <v>-34067</v>
      </c>
      <c r="E412" s="608">
        <v>-1.6890099675732628E-3</v>
      </c>
    </row>
    <row r="413" spans="2:5">
      <c r="B413" s="605">
        <v>44789</v>
      </c>
      <c r="C413" s="606">
        <v>20156307</v>
      </c>
      <c r="D413" s="607">
        <v>20570</v>
      </c>
      <c r="E413" s="608">
        <v>1.0215667795026029E-3</v>
      </c>
    </row>
    <row r="414" spans="2:5">
      <c r="B414" s="605">
        <v>44790</v>
      </c>
      <c r="C414" s="606">
        <v>20156902</v>
      </c>
      <c r="D414" s="607">
        <v>595</v>
      </c>
      <c r="E414" s="608">
        <v>2.9519296367075398E-5</v>
      </c>
    </row>
    <row r="415" spans="2:5">
      <c r="B415" s="605">
        <v>44791</v>
      </c>
      <c r="C415" s="606">
        <v>20157184</v>
      </c>
      <c r="D415" s="607">
        <v>282</v>
      </c>
      <c r="E415" s="608">
        <v>1.3990245127937229E-5</v>
      </c>
    </row>
    <row r="416" spans="2:5">
      <c r="B416" s="605">
        <v>44792</v>
      </c>
      <c r="C416" s="606">
        <v>20144735</v>
      </c>
      <c r="D416" s="607">
        <v>-12449</v>
      </c>
      <c r="E416" s="608">
        <v>-6.1759618803891581E-4</v>
      </c>
    </row>
    <row r="417" spans="2:5">
      <c r="B417" s="605">
        <v>44795</v>
      </c>
      <c r="C417" s="606">
        <v>20167258</v>
      </c>
      <c r="D417" s="607">
        <v>22523</v>
      </c>
      <c r="E417" s="608">
        <v>1.118058887346951E-3</v>
      </c>
    </row>
    <row r="418" spans="2:5">
      <c r="B418" s="605">
        <v>44796</v>
      </c>
      <c r="C418" s="606">
        <v>20164358</v>
      </c>
      <c r="D418" s="607">
        <v>-2900</v>
      </c>
      <c r="E418" s="608">
        <v>-1.437974364190131E-4</v>
      </c>
    </row>
    <row r="419" spans="2:5">
      <c r="B419" s="605">
        <v>44797</v>
      </c>
      <c r="C419" s="606">
        <v>20166908</v>
      </c>
      <c r="D419" s="607">
        <v>2550</v>
      </c>
      <c r="E419" s="608">
        <v>1.2646075813571578E-4</v>
      </c>
    </row>
    <row r="420" spans="2:5">
      <c r="B420" s="605">
        <v>44798</v>
      </c>
      <c r="C420" s="606">
        <v>20170242</v>
      </c>
      <c r="D420" s="607">
        <v>3334</v>
      </c>
      <c r="E420" s="608">
        <v>1.6532033567062676E-4</v>
      </c>
    </row>
    <row r="421" spans="2:5">
      <c r="B421" s="605">
        <v>44799</v>
      </c>
      <c r="C421" s="606">
        <v>20151825</v>
      </c>
      <c r="D421" s="607">
        <v>-18417</v>
      </c>
      <c r="E421" s="608">
        <v>-9.1307779053917404E-4</v>
      </c>
    </row>
    <row r="422" spans="2:5">
      <c r="B422" s="605">
        <v>44802</v>
      </c>
      <c r="C422" s="606">
        <v>20161132</v>
      </c>
      <c r="D422" s="607">
        <v>9307</v>
      </c>
      <c r="E422" s="608">
        <v>4.6184402653359768E-4</v>
      </c>
    </row>
    <row r="423" spans="2:5">
      <c r="B423" s="605">
        <v>44803</v>
      </c>
      <c r="C423" s="606">
        <v>20135481</v>
      </c>
      <c r="D423" s="607">
        <v>-25651</v>
      </c>
      <c r="E423" s="608">
        <v>-1.2722995911141899E-3</v>
      </c>
    </row>
    <row r="424" spans="2:5">
      <c r="B424" s="156">
        <v>44804</v>
      </c>
      <c r="C424" s="158">
        <v>19865765</v>
      </c>
      <c r="D424" s="330">
        <v>-269716</v>
      </c>
      <c r="E424" s="331">
        <v>-1.3395061185774493E-2</v>
      </c>
    </row>
    <row r="425" spans="2:5">
      <c r="B425" s="605">
        <v>44805</v>
      </c>
      <c r="C425" s="606">
        <v>20041879</v>
      </c>
      <c r="D425" s="607">
        <v>176114</v>
      </c>
      <c r="E425" s="608">
        <v>8.8652010128982273E-3</v>
      </c>
    </row>
    <row r="426" spans="2:5">
      <c r="B426" s="605">
        <v>44806</v>
      </c>
      <c r="C426" s="606">
        <v>19981453</v>
      </c>
      <c r="D426" s="607">
        <v>-60426</v>
      </c>
      <c r="E426" s="608">
        <v>-3.0149867684562404E-3</v>
      </c>
    </row>
    <row r="427" spans="2:5">
      <c r="B427" s="605">
        <v>44809</v>
      </c>
      <c r="C427" s="606">
        <v>20049628</v>
      </c>
      <c r="D427" s="607">
        <v>68175</v>
      </c>
      <c r="E427" s="608">
        <v>3.4119140384836211E-3</v>
      </c>
    </row>
    <row r="428" spans="2:5">
      <c r="B428" s="605">
        <v>44810</v>
      </c>
      <c r="C428" s="606">
        <v>20062087</v>
      </c>
      <c r="D428" s="607">
        <v>12459</v>
      </c>
      <c r="E428" s="608">
        <v>6.2140803809418443E-4</v>
      </c>
    </row>
    <row r="429" spans="2:5">
      <c r="B429" s="605">
        <v>44811</v>
      </c>
      <c r="C429" s="606">
        <v>20078184</v>
      </c>
      <c r="D429" s="607">
        <v>16097</v>
      </c>
      <c r="E429" s="608">
        <v>8.0235919622917429E-4</v>
      </c>
    </row>
    <row r="430" spans="2:5">
      <c r="B430" s="605">
        <v>44812</v>
      </c>
      <c r="C430" s="606">
        <v>20113940</v>
      </c>
      <c r="D430" s="607">
        <v>35756</v>
      </c>
      <c r="E430" s="608">
        <v>1.7808383467350364E-3</v>
      </c>
    </row>
    <row r="431" spans="2:5">
      <c r="B431" s="605">
        <v>44813</v>
      </c>
      <c r="C431" s="606">
        <v>20103146</v>
      </c>
      <c r="D431" s="607">
        <v>-10794</v>
      </c>
      <c r="E431" s="608">
        <v>-5.3664274627451825E-4</v>
      </c>
    </row>
    <row r="432" spans="2:5">
      <c r="B432" s="605">
        <v>44816</v>
      </c>
      <c r="C432" s="606">
        <v>20166633</v>
      </c>
      <c r="D432" s="607">
        <v>63487</v>
      </c>
      <c r="E432" s="608">
        <v>3.1580629220919754E-3</v>
      </c>
    </row>
    <row r="433" spans="2:5">
      <c r="B433" s="605">
        <v>44817</v>
      </c>
      <c r="C433" s="606">
        <v>20163667</v>
      </c>
      <c r="D433" s="607">
        <v>-2966</v>
      </c>
      <c r="E433" s="608">
        <v>-1.4707462569485408E-4</v>
      </c>
    </row>
    <row r="434" spans="2:5">
      <c r="B434" s="605">
        <v>44818</v>
      </c>
      <c r="C434" s="606">
        <v>20209281</v>
      </c>
      <c r="D434" s="607">
        <v>45614</v>
      </c>
      <c r="E434" s="608">
        <v>2.2621877260717849E-3</v>
      </c>
    </row>
    <row r="435" spans="2:5">
      <c r="B435" s="605">
        <v>44819</v>
      </c>
      <c r="C435" s="606">
        <v>20230489</v>
      </c>
      <c r="D435" s="607">
        <v>21208</v>
      </c>
      <c r="E435" s="608">
        <v>1.0494188289034145E-3</v>
      </c>
    </row>
    <row r="436" spans="2:5">
      <c r="B436" s="605">
        <v>44820</v>
      </c>
      <c r="C436" s="606">
        <v>20224658</v>
      </c>
      <c r="D436" s="607">
        <v>-5831</v>
      </c>
      <c r="E436" s="608">
        <v>-2.8822832705621693E-4</v>
      </c>
    </row>
    <row r="437" spans="2:5">
      <c r="B437" s="605">
        <v>44823</v>
      </c>
      <c r="C437" s="606">
        <v>20256542</v>
      </c>
      <c r="D437" s="607">
        <v>31884</v>
      </c>
      <c r="E437" s="608">
        <v>1.5764914294225107E-3</v>
      </c>
    </row>
    <row r="438" spans="2:5">
      <c r="B438" s="605">
        <v>44824</v>
      </c>
      <c r="C438" s="606">
        <v>20258710</v>
      </c>
      <c r="D438" s="607">
        <v>2168</v>
      </c>
      <c r="E438" s="608">
        <v>1.0702715201826862E-4</v>
      </c>
    </row>
    <row r="439" spans="2:5">
      <c r="B439" s="605">
        <v>44825</v>
      </c>
      <c r="C439" s="606">
        <v>20271577</v>
      </c>
      <c r="D439" s="607">
        <v>12867</v>
      </c>
      <c r="E439" s="608">
        <v>6.3513422128069763E-4</v>
      </c>
    </row>
    <row r="440" spans="2:5">
      <c r="B440" s="605">
        <v>44826</v>
      </c>
      <c r="C440" s="606">
        <v>20283904</v>
      </c>
      <c r="D440" s="607">
        <v>12327</v>
      </c>
      <c r="E440" s="608">
        <v>6.080927990950169E-4</v>
      </c>
    </row>
    <row r="441" spans="2:5">
      <c r="B441" s="605">
        <v>44827</v>
      </c>
      <c r="C441" s="606">
        <v>20274104</v>
      </c>
      <c r="D441" s="607">
        <v>-9800</v>
      </c>
      <c r="E441" s="608">
        <v>-4.831417068430488E-4</v>
      </c>
    </row>
    <row r="442" spans="2:5">
      <c r="B442" s="605">
        <v>44830</v>
      </c>
      <c r="C442" s="606">
        <v>20287993</v>
      </c>
      <c r="D442" s="607">
        <v>13889</v>
      </c>
      <c r="E442" s="608">
        <v>6.8506110060395642E-4</v>
      </c>
    </row>
    <row r="443" spans="2:5">
      <c r="B443" s="605">
        <v>44831</v>
      </c>
      <c r="C443" s="606">
        <v>20285711</v>
      </c>
      <c r="D443" s="607">
        <v>-2282</v>
      </c>
      <c r="E443" s="608">
        <v>-1.1248032272093145E-4</v>
      </c>
    </row>
    <row r="444" spans="2:5">
      <c r="B444" s="605">
        <v>44832</v>
      </c>
      <c r="C444" s="606">
        <v>20284517</v>
      </c>
      <c r="D444" s="607">
        <v>-1194</v>
      </c>
      <c r="E444" s="608">
        <v>-5.8859164463131997E-5</v>
      </c>
    </row>
    <row r="445" spans="2:5">
      <c r="B445" s="605">
        <v>44833</v>
      </c>
      <c r="C445" s="606">
        <v>20284701</v>
      </c>
      <c r="D445" s="607">
        <v>184</v>
      </c>
      <c r="E445" s="608">
        <v>9.0709579134706786E-6</v>
      </c>
    </row>
    <row r="446" spans="2:5">
      <c r="B446" s="156">
        <v>44834</v>
      </c>
      <c r="C446" s="158">
        <v>20053519</v>
      </c>
      <c r="D446" s="330">
        <v>-231182</v>
      </c>
      <c r="E446" s="331">
        <v>-1.1396865056083394E-2</v>
      </c>
    </row>
    <row r="447" spans="2:5">
      <c r="B447" s="605">
        <v>44837</v>
      </c>
      <c r="C447" s="606">
        <v>20224593</v>
      </c>
      <c r="D447" s="607">
        <v>171074</v>
      </c>
      <c r="E447" s="608">
        <v>8.5308718135703732E-3</v>
      </c>
    </row>
    <row r="448" spans="2:5">
      <c r="B448" s="605">
        <v>44838</v>
      </c>
      <c r="C448" s="606">
        <v>20238445</v>
      </c>
      <c r="D448" s="607">
        <v>13852</v>
      </c>
      <c r="E448" s="608">
        <v>6.8490871485038518E-4</v>
      </c>
    </row>
    <row r="449" spans="2:5">
      <c r="B449" s="605">
        <v>44839</v>
      </c>
      <c r="C449" s="606">
        <v>20252410</v>
      </c>
      <c r="D449" s="607">
        <v>13965</v>
      </c>
      <c r="E449" s="608">
        <v>6.9002336889023574E-4</v>
      </c>
    </row>
    <row r="450" spans="2:5">
      <c r="B450" s="605">
        <v>44840</v>
      </c>
      <c r="C450" s="606">
        <v>20260726</v>
      </c>
      <c r="D450" s="607">
        <v>8316</v>
      </c>
      <c r="E450" s="608">
        <v>4.1061779807938237E-4</v>
      </c>
    </row>
    <row r="451" spans="2:5">
      <c r="B451" s="605">
        <v>44841</v>
      </c>
      <c r="C451" s="606">
        <v>20247557</v>
      </c>
      <c r="D451" s="607">
        <v>-13169</v>
      </c>
      <c r="E451" s="608">
        <v>-6.4997670863320423E-4</v>
      </c>
    </row>
    <row r="452" spans="2:5">
      <c r="B452" s="605">
        <v>44844</v>
      </c>
      <c r="C452" s="606">
        <v>20282615</v>
      </c>
      <c r="D452" s="607">
        <v>35058</v>
      </c>
      <c r="E452" s="608">
        <v>1.7314681469966509E-3</v>
      </c>
    </row>
    <row r="453" spans="2:5">
      <c r="B453" s="605">
        <v>44845</v>
      </c>
      <c r="C453" s="606">
        <v>20277202</v>
      </c>
      <c r="D453" s="607">
        <v>-5413</v>
      </c>
      <c r="E453" s="608">
        <v>-2.6687880236353489E-4</v>
      </c>
    </row>
    <row r="454" spans="2:5">
      <c r="B454" s="605">
        <v>44847</v>
      </c>
      <c r="C454" s="606">
        <v>20294932</v>
      </c>
      <c r="D454" s="607">
        <v>17730</v>
      </c>
      <c r="E454" s="608">
        <v>8.7438099201264663E-4</v>
      </c>
    </row>
    <row r="455" spans="2:5">
      <c r="B455" s="605">
        <v>44848</v>
      </c>
      <c r="C455" s="606">
        <v>20285313</v>
      </c>
      <c r="D455" s="607">
        <v>-9619</v>
      </c>
      <c r="E455" s="608">
        <v>-4.7396069127014773E-4</v>
      </c>
    </row>
    <row r="456" spans="2:5">
      <c r="B456" s="605">
        <v>44851</v>
      </c>
      <c r="C456" s="606">
        <v>20310169</v>
      </c>
      <c r="D456" s="607">
        <v>24856</v>
      </c>
      <c r="E456" s="608">
        <v>1.2253200135488029E-3</v>
      </c>
    </row>
    <row r="457" spans="2:5">
      <c r="B457" s="605">
        <v>44852</v>
      </c>
      <c r="C457" s="606">
        <v>20310946</v>
      </c>
      <c r="D457" s="607">
        <v>777</v>
      </c>
      <c r="E457" s="608">
        <v>3.8256697913352511E-5</v>
      </c>
    </row>
    <row r="458" spans="2:5">
      <c r="B458" s="605">
        <v>44853</v>
      </c>
      <c r="C458" s="606">
        <v>20317686</v>
      </c>
      <c r="D458" s="607">
        <v>6740</v>
      </c>
      <c r="E458" s="608">
        <v>3.3184077196590778E-4</v>
      </c>
    </row>
    <row r="459" spans="2:5">
      <c r="B459" s="605">
        <v>44854</v>
      </c>
      <c r="C459" s="606">
        <v>20317932</v>
      </c>
      <c r="D459" s="607">
        <v>246</v>
      </c>
      <c r="E459" s="608">
        <v>1.2107678010186973E-5</v>
      </c>
    </row>
    <row r="460" spans="2:5">
      <c r="B460" s="605">
        <v>44855</v>
      </c>
      <c r="C460" s="606">
        <v>20301571</v>
      </c>
      <c r="D460" s="607">
        <v>-16361</v>
      </c>
      <c r="E460" s="608">
        <v>-8.0524927438485605E-4</v>
      </c>
    </row>
    <row r="461" spans="2:5">
      <c r="B461" s="605">
        <v>44858</v>
      </c>
      <c r="C461" s="606">
        <v>20323042</v>
      </c>
      <c r="D461" s="607">
        <v>21471</v>
      </c>
      <c r="E461" s="608">
        <v>1.0576028820625805E-3</v>
      </c>
    </row>
    <row r="462" spans="2:5">
      <c r="B462" s="605">
        <v>44859</v>
      </c>
      <c r="C462" s="606">
        <v>20324070</v>
      </c>
      <c r="D462" s="607">
        <v>1028</v>
      </c>
      <c r="E462" s="608">
        <v>5.0582978670110634E-5</v>
      </c>
    </row>
    <row r="463" spans="2:5">
      <c r="B463" s="605">
        <v>44860</v>
      </c>
      <c r="C463" s="606">
        <v>20328303</v>
      </c>
      <c r="D463" s="607">
        <v>4233</v>
      </c>
      <c r="E463" s="608">
        <v>2.0827521259270121E-4</v>
      </c>
    </row>
    <row r="464" spans="2:5">
      <c r="B464" s="605">
        <v>44861</v>
      </c>
      <c r="C464" s="606">
        <v>20329147</v>
      </c>
      <c r="D464" s="607">
        <v>844</v>
      </c>
      <c r="E464" s="608">
        <v>4.1518468118173502E-5</v>
      </c>
    </row>
    <row r="465" spans="2:5">
      <c r="B465" s="605">
        <v>44862</v>
      </c>
      <c r="C465" s="606">
        <v>20304744</v>
      </c>
      <c r="D465" s="607">
        <v>-24403</v>
      </c>
      <c r="E465" s="608">
        <v>-1.200394684538364E-3</v>
      </c>
    </row>
    <row r="466" spans="2:5">
      <c r="B466" s="156">
        <v>44865</v>
      </c>
      <c r="C466" s="158">
        <v>20144325</v>
      </c>
      <c r="D466" s="330">
        <v>-160419</v>
      </c>
      <c r="E466" s="331">
        <v>-7.9005674732959275E-3</v>
      </c>
    </row>
    <row r="467" spans="2:5">
      <c r="B467" s="605">
        <v>44867</v>
      </c>
      <c r="C467" s="606">
        <v>20235026</v>
      </c>
      <c r="D467" s="607">
        <v>90701</v>
      </c>
      <c r="E467" s="608">
        <v>4.5025584128532969E-3</v>
      </c>
    </row>
    <row r="468" spans="2:5">
      <c r="B468" s="605">
        <v>44868</v>
      </c>
      <c r="C468" s="606">
        <v>20226432</v>
      </c>
      <c r="D468" s="607">
        <v>-8594</v>
      </c>
      <c r="E468" s="608">
        <v>-4.2470911576786285E-4</v>
      </c>
    </row>
    <row r="469" spans="2:5">
      <c r="B469" s="605">
        <v>44869</v>
      </c>
      <c r="C469" s="606">
        <v>20212146</v>
      </c>
      <c r="D469" s="607">
        <v>-14286</v>
      </c>
      <c r="E469" s="608">
        <v>-7.0630351413436543E-4</v>
      </c>
    </row>
    <row r="470" spans="2:5">
      <c r="B470" s="605">
        <v>44872</v>
      </c>
      <c r="C470" s="606">
        <v>20244048</v>
      </c>
      <c r="D470" s="607">
        <v>31902</v>
      </c>
      <c r="E470" s="608">
        <v>1.5783578844126289E-3</v>
      </c>
    </row>
    <row r="471" spans="2:5">
      <c r="B471" s="605">
        <v>44873</v>
      </c>
      <c r="C471" s="606">
        <v>20245334</v>
      </c>
      <c r="D471" s="607">
        <v>1286</v>
      </c>
      <c r="E471" s="608">
        <v>6.3524844438278549E-5</v>
      </c>
    </row>
    <row r="472" spans="2:5">
      <c r="B472" s="605">
        <v>44874</v>
      </c>
      <c r="C472" s="606">
        <v>20250631</v>
      </c>
      <c r="D472" s="607">
        <v>5297</v>
      </c>
      <c r="E472" s="608">
        <v>2.616405340607475E-4</v>
      </c>
    </row>
    <row r="473" spans="2:5">
      <c r="B473" s="605">
        <v>44875</v>
      </c>
      <c r="C473" s="606">
        <v>20260235</v>
      </c>
      <c r="D473" s="607">
        <v>9604</v>
      </c>
      <c r="E473" s="608">
        <v>4.742568268614189E-4</v>
      </c>
    </row>
    <row r="474" spans="2:5">
      <c r="B474" s="605">
        <v>44876</v>
      </c>
      <c r="C474" s="606">
        <v>20244714</v>
      </c>
      <c r="D474" s="607">
        <v>-15521</v>
      </c>
      <c r="E474" s="608">
        <v>-7.6608193340299557E-4</v>
      </c>
    </row>
    <row r="475" spans="2:5">
      <c r="B475" s="605">
        <v>44879</v>
      </c>
      <c r="C475" s="606">
        <v>20282811</v>
      </c>
      <c r="D475" s="607">
        <v>38097</v>
      </c>
      <c r="E475" s="608">
        <v>1.8818245592404637E-3</v>
      </c>
    </row>
    <row r="476" spans="2:5">
      <c r="B476" s="605">
        <v>44880</v>
      </c>
      <c r="C476" s="606">
        <v>20285411</v>
      </c>
      <c r="D476" s="607">
        <v>2600</v>
      </c>
      <c r="E476" s="608">
        <v>1.28187360223464E-4</v>
      </c>
    </row>
    <row r="477" spans="2:5">
      <c r="B477" s="605">
        <v>44881</v>
      </c>
      <c r="C477" s="606">
        <v>20293533</v>
      </c>
      <c r="D477" s="607">
        <v>8122</v>
      </c>
      <c r="E477" s="608">
        <v>4.0038626774685504E-4</v>
      </c>
    </row>
    <row r="478" spans="2:5">
      <c r="B478" s="605">
        <v>44882</v>
      </c>
      <c r="C478" s="606">
        <v>20302743</v>
      </c>
      <c r="D478" s="607">
        <v>9210</v>
      </c>
      <c r="E478" s="608">
        <v>4.5383916147079262E-4</v>
      </c>
    </row>
    <row r="479" spans="2:5">
      <c r="B479" s="605">
        <v>44883</v>
      </c>
      <c r="C479" s="606">
        <v>20288662</v>
      </c>
      <c r="D479" s="607">
        <v>-14081</v>
      </c>
      <c r="E479" s="608">
        <v>-6.935516053175883E-4</v>
      </c>
    </row>
    <row r="480" spans="2:5">
      <c r="B480" s="605">
        <v>44886</v>
      </c>
      <c r="C480" s="606">
        <v>20315999</v>
      </c>
      <c r="D480" s="607">
        <v>27337</v>
      </c>
      <c r="E480" s="608">
        <v>1.3474028006381644E-3</v>
      </c>
    </row>
    <row r="481" spans="2:5">
      <c r="B481" s="605">
        <v>44887</v>
      </c>
      <c r="C481" s="606">
        <v>20322772</v>
      </c>
      <c r="D481" s="607">
        <v>6773</v>
      </c>
      <c r="E481" s="608">
        <v>3.3338257203108235E-4</v>
      </c>
    </row>
    <row r="482" spans="2:5">
      <c r="B482" s="605">
        <v>44888</v>
      </c>
      <c r="C482" s="606">
        <v>20330510</v>
      </c>
      <c r="D482" s="607">
        <v>7738</v>
      </c>
      <c r="E482" s="608">
        <v>3.8075514501656471E-4</v>
      </c>
    </row>
    <row r="483" spans="2:5">
      <c r="B483" s="605">
        <v>44889</v>
      </c>
      <c r="C483" s="606">
        <v>20342864</v>
      </c>
      <c r="D483" s="607">
        <v>12354</v>
      </c>
      <c r="E483" s="608">
        <v>6.0765814531960061E-4</v>
      </c>
    </row>
    <row r="484" spans="2:5">
      <c r="B484" s="605">
        <v>44890</v>
      </c>
      <c r="C484" s="606">
        <v>20337242</v>
      </c>
      <c r="D484" s="607">
        <v>-5622</v>
      </c>
      <c r="E484" s="608">
        <v>-2.7636226639471406E-4</v>
      </c>
    </row>
    <row r="485" spans="2:5">
      <c r="B485" s="605">
        <v>44893</v>
      </c>
      <c r="C485" s="606">
        <v>20349704</v>
      </c>
      <c r="D485" s="607">
        <v>12462</v>
      </c>
      <c r="E485" s="608">
        <v>6.127674539153638E-4</v>
      </c>
    </row>
    <row r="486" spans="2:5">
      <c r="B486" s="605">
        <v>44894</v>
      </c>
      <c r="C486" s="606">
        <v>20346871</v>
      </c>
      <c r="D486" s="607">
        <v>-2833</v>
      </c>
      <c r="E486" s="608">
        <v>-1.3921578417064318E-4</v>
      </c>
    </row>
    <row r="487" spans="2:5">
      <c r="B487" s="156">
        <v>44895</v>
      </c>
      <c r="C487" s="158">
        <v>20238561</v>
      </c>
      <c r="D487" s="330">
        <v>-108310</v>
      </c>
      <c r="E487" s="331">
        <v>-5.3231772099011643E-3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J1208"/>
  <sheetViews>
    <sheetView showGridLines="0" showRowColHeaders="0" zoomScaleNormal="100" workbookViewId="0">
      <pane ySplit="4" topLeftCell="A15" activePane="bottomLeft" state="frozen"/>
      <selection activeCell="AG31" sqref="AG31"/>
      <selection pane="bottomLeft" activeCell="F32" sqref="F32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23" customWidth="1"/>
    <col min="7" max="7" width="15.5703125" style="323" customWidth="1"/>
    <col min="8" max="8" width="11.42578125" style="37" customWidth="1"/>
    <col min="9" max="16384" width="11.42578125" style="16"/>
  </cols>
  <sheetData>
    <row r="1" spans="1:10" s="38" customFormat="1" ht="22.5" customHeight="1">
      <c r="A1" s="14"/>
      <c r="B1" s="876" t="s">
        <v>574</v>
      </c>
      <c r="C1" s="876"/>
      <c r="D1" s="876"/>
      <c r="E1" s="876"/>
      <c r="F1" s="876"/>
      <c r="G1" s="876"/>
      <c r="H1" s="39"/>
    </row>
    <row r="2" spans="1:10" s="38" customFormat="1" ht="6.95" customHeight="1">
      <c r="A2" s="14"/>
      <c r="B2" s="270"/>
      <c r="C2" s="270"/>
      <c r="D2" s="270"/>
      <c r="E2" s="270"/>
      <c r="F2" s="319"/>
      <c r="G2" s="319"/>
      <c r="H2" s="39"/>
    </row>
    <row r="3" spans="1:10" s="35" customFormat="1" ht="39.200000000000003" customHeight="1">
      <c r="A3" s="14"/>
      <c r="B3" s="460" t="s">
        <v>28</v>
      </c>
      <c r="C3" s="461" t="s">
        <v>498</v>
      </c>
      <c r="D3" s="461" t="s">
        <v>499</v>
      </c>
      <c r="E3" s="462" t="s">
        <v>500</v>
      </c>
      <c r="F3" s="461" t="s">
        <v>224</v>
      </c>
      <c r="G3" s="461" t="s">
        <v>106</v>
      </c>
      <c r="H3" s="40"/>
    </row>
    <row r="4" spans="1:10" ht="14.25" hidden="1" customHeight="1">
      <c r="B4" s="463"/>
      <c r="C4" s="464"/>
      <c r="D4" s="465"/>
      <c r="E4" s="466"/>
      <c r="F4" s="467"/>
      <c r="G4" s="467"/>
    </row>
    <row r="5" spans="1:10" s="56" customFormat="1" ht="29.45" customHeight="1">
      <c r="A5" s="15"/>
      <c r="B5" s="611">
        <v>44865</v>
      </c>
      <c r="C5" s="612">
        <v>20144325</v>
      </c>
      <c r="D5" s="609"/>
      <c r="E5" s="609"/>
      <c r="F5" s="610"/>
      <c r="G5" s="610"/>
      <c r="H5" s="382"/>
    </row>
    <row r="6" spans="1:10" s="318" customFormat="1" ht="29.45" customHeight="1">
      <c r="A6" s="15"/>
      <c r="B6" s="611">
        <v>44867</v>
      </c>
      <c r="C6" s="612">
        <v>20235026</v>
      </c>
      <c r="D6" s="612">
        <v>270598</v>
      </c>
      <c r="E6" s="612">
        <v>174738</v>
      </c>
      <c r="F6" s="612">
        <v>95860</v>
      </c>
      <c r="G6" s="612">
        <v>95860</v>
      </c>
      <c r="H6" s="188"/>
    </row>
    <row r="7" spans="1:10" s="318" customFormat="1" ht="29.45" customHeight="1">
      <c r="A7" s="15"/>
      <c r="B7" s="611">
        <v>44868</v>
      </c>
      <c r="C7" s="612">
        <v>20226432</v>
      </c>
      <c r="D7" s="612">
        <v>88832</v>
      </c>
      <c r="E7" s="612">
        <v>98075</v>
      </c>
      <c r="F7" s="612">
        <v>-9243</v>
      </c>
      <c r="G7" s="612">
        <v>86617</v>
      </c>
      <c r="H7" s="188"/>
    </row>
    <row r="8" spans="1:10" s="318" customFormat="1" ht="29.45" customHeight="1">
      <c r="A8" s="15"/>
      <c r="B8" s="611">
        <v>44869</v>
      </c>
      <c r="C8" s="612">
        <v>20212146</v>
      </c>
      <c r="D8" s="612">
        <v>78220</v>
      </c>
      <c r="E8" s="612">
        <v>91358</v>
      </c>
      <c r="F8" s="612">
        <v>-13138</v>
      </c>
      <c r="G8" s="612">
        <v>73479</v>
      </c>
      <c r="H8" s="188"/>
      <c r="I8" s="317"/>
      <c r="J8" s="317"/>
    </row>
    <row r="9" spans="1:10" s="318" customFormat="1" ht="29.45" customHeight="1">
      <c r="A9" s="15"/>
      <c r="B9" s="611">
        <v>44872</v>
      </c>
      <c r="C9" s="612">
        <v>20244048</v>
      </c>
      <c r="D9" s="612">
        <v>184751</v>
      </c>
      <c r="E9" s="612">
        <v>148509</v>
      </c>
      <c r="F9" s="612">
        <v>36242</v>
      </c>
      <c r="G9" s="612">
        <v>109721</v>
      </c>
      <c r="H9" s="188"/>
      <c r="I9" s="308"/>
      <c r="J9" s="317"/>
    </row>
    <row r="10" spans="1:10" s="318" customFormat="1" ht="29.45" customHeight="1">
      <c r="A10" s="15"/>
      <c r="B10" s="611">
        <v>44873</v>
      </c>
      <c r="C10" s="612">
        <v>20245334</v>
      </c>
      <c r="D10" s="612">
        <v>78964</v>
      </c>
      <c r="E10" s="612">
        <v>75315</v>
      </c>
      <c r="F10" s="612">
        <v>3649</v>
      </c>
      <c r="G10" s="612">
        <v>113370</v>
      </c>
      <c r="H10" s="188"/>
      <c r="I10" s="308"/>
      <c r="J10" s="317"/>
    </row>
    <row r="11" spans="1:10" s="318" customFormat="1" ht="29.45" customHeight="1">
      <c r="A11" s="15"/>
      <c r="B11" s="611">
        <v>44874</v>
      </c>
      <c r="C11" s="612">
        <v>20250631</v>
      </c>
      <c r="D11" s="612">
        <v>65058</v>
      </c>
      <c r="E11" s="612">
        <v>58608</v>
      </c>
      <c r="F11" s="612">
        <v>6450</v>
      </c>
      <c r="G11" s="612">
        <v>119820</v>
      </c>
      <c r="H11" s="188"/>
      <c r="I11" s="308"/>
      <c r="J11" s="317"/>
    </row>
    <row r="12" spans="1:10" s="318" customFormat="1" ht="29.45" customHeight="1">
      <c r="A12" s="15"/>
      <c r="B12" s="611">
        <v>44875</v>
      </c>
      <c r="C12" s="612">
        <v>20260235</v>
      </c>
      <c r="D12" s="612">
        <v>69894</v>
      </c>
      <c r="E12" s="612">
        <v>58756</v>
      </c>
      <c r="F12" s="612">
        <v>11138</v>
      </c>
      <c r="G12" s="612">
        <v>130958</v>
      </c>
      <c r="H12" s="188"/>
      <c r="I12" s="308"/>
      <c r="J12" s="317"/>
    </row>
    <row r="13" spans="1:10" s="318" customFormat="1" ht="29.45" customHeight="1">
      <c r="A13" s="15"/>
      <c r="B13" s="611">
        <v>44876</v>
      </c>
      <c r="C13" s="612">
        <v>20244714</v>
      </c>
      <c r="D13" s="612">
        <v>66801</v>
      </c>
      <c r="E13" s="612">
        <v>81732</v>
      </c>
      <c r="F13" s="612">
        <v>-14931</v>
      </c>
      <c r="G13" s="612">
        <v>116027</v>
      </c>
      <c r="H13" s="188"/>
      <c r="I13" s="308"/>
      <c r="J13" s="317"/>
    </row>
    <row r="14" spans="1:10" s="318" customFormat="1" ht="29.45" customHeight="1">
      <c r="A14" s="15"/>
      <c r="B14" s="611">
        <v>44879</v>
      </c>
      <c r="C14" s="612">
        <v>20282811</v>
      </c>
      <c r="D14" s="612">
        <v>185796</v>
      </c>
      <c r="E14" s="612">
        <v>148185</v>
      </c>
      <c r="F14" s="612">
        <v>37611</v>
      </c>
      <c r="G14" s="612">
        <v>153638</v>
      </c>
      <c r="H14" s="188"/>
      <c r="I14" s="308"/>
      <c r="J14" s="317"/>
    </row>
    <row r="15" spans="1:10" s="318" customFormat="1" ht="29.45" customHeight="1">
      <c r="A15" s="15"/>
      <c r="B15" s="611">
        <v>44880</v>
      </c>
      <c r="C15" s="612">
        <v>20285411</v>
      </c>
      <c r="D15" s="612">
        <v>76047</v>
      </c>
      <c r="E15" s="612">
        <v>72555</v>
      </c>
      <c r="F15" s="612">
        <v>3492</v>
      </c>
      <c r="G15" s="612">
        <v>157130</v>
      </c>
      <c r="H15" s="188"/>
      <c r="I15" s="308"/>
      <c r="J15" s="317"/>
    </row>
    <row r="16" spans="1:10" s="318" customFormat="1" ht="29.45" customHeight="1">
      <c r="A16" s="15"/>
      <c r="B16" s="611">
        <v>44881</v>
      </c>
      <c r="C16" s="612">
        <v>20293533</v>
      </c>
      <c r="D16" s="612">
        <v>72766</v>
      </c>
      <c r="E16" s="612">
        <v>64365</v>
      </c>
      <c r="F16" s="612">
        <v>8401</v>
      </c>
      <c r="G16" s="612">
        <v>165531</v>
      </c>
      <c r="H16" s="188"/>
      <c r="I16" s="308"/>
      <c r="J16" s="317"/>
    </row>
    <row r="17" spans="1:10" s="318" customFormat="1" ht="29.45" customHeight="1">
      <c r="A17" s="15"/>
      <c r="B17" s="611">
        <v>44882</v>
      </c>
      <c r="C17" s="612">
        <v>20302743</v>
      </c>
      <c r="D17" s="612">
        <v>68046</v>
      </c>
      <c r="E17" s="612">
        <v>58286</v>
      </c>
      <c r="F17" s="612">
        <v>9760</v>
      </c>
      <c r="G17" s="612">
        <v>175291</v>
      </c>
      <c r="H17" s="188"/>
      <c r="I17" s="308"/>
      <c r="J17" s="317"/>
    </row>
    <row r="18" spans="1:10" s="318" customFormat="1" ht="29.45" customHeight="1">
      <c r="A18" s="15"/>
      <c r="B18" s="611">
        <v>44883</v>
      </c>
      <c r="C18" s="612">
        <v>20288662</v>
      </c>
      <c r="D18" s="612">
        <v>65266</v>
      </c>
      <c r="E18" s="612">
        <v>79632</v>
      </c>
      <c r="F18" s="612">
        <v>-14366</v>
      </c>
      <c r="G18" s="612">
        <v>160925</v>
      </c>
      <c r="H18" s="188"/>
      <c r="I18" s="308"/>
      <c r="J18" s="317"/>
    </row>
    <row r="19" spans="1:10" s="318" customFormat="1" ht="29.45" customHeight="1">
      <c r="A19" s="15"/>
      <c r="B19" s="611">
        <v>44886</v>
      </c>
      <c r="C19" s="612">
        <v>20315999</v>
      </c>
      <c r="D19" s="612">
        <v>179338</v>
      </c>
      <c r="E19" s="612">
        <v>146577</v>
      </c>
      <c r="F19" s="612">
        <v>32761</v>
      </c>
      <c r="G19" s="612">
        <v>193686</v>
      </c>
      <c r="H19" s="188"/>
      <c r="I19" s="308"/>
      <c r="J19" s="317"/>
    </row>
    <row r="20" spans="1:10" s="318" customFormat="1" ht="29.45" customHeight="1">
      <c r="A20" s="15"/>
      <c r="B20" s="611">
        <v>44887</v>
      </c>
      <c r="C20" s="612">
        <v>20322772</v>
      </c>
      <c r="D20" s="612">
        <v>73679</v>
      </c>
      <c r="E20" s="612">
        <v>64233</v>
      </c>
      <c r="F20" s="612">
        <v>9446</v>
      </c>
      <c r="G20" s="612">
        <v>203132</v>
      </c>
      <c r="H20" s="188"/>
      <c r="I20" s="308"/>
      <c r="J20" s="317"/>
    </row>
    <row r="21" spans="1:10" s="318" customFormat="1" ht="29.45" customHeight="1">
      <c r="A21" s="15"/>
      <c r="B21" s="611">
        <v>44888</v>
      </c>
      <c r="C21" s="612">
        <v>20330510</v>
      </c>
      <c r="D21" s="612">
        <v>64620</v>
      </c>
      <c r="E21" s="612">
        <v>55470</v>
      </c>
      <c r="F21" s="612">
        <v>9150</v>
      </c>
      <c r="G21" s="612">
        <v>212282</v>
      </c>
      <c r="H21" s="188"/>
      <c r="I21" s="308"/>
      <c r="J21" s="317"/>
    </row>
    <row r="22" spans="1:10" s="318" customFormat="1" ht="29.45" customHeight="1">
      <c r="A22" s="15"/>
      <c r="B22" s="611">
        <v>44889</v>
      </c>
      <c r="C22" s="612">
        <v>20342864</v>
      </c>
      <c r="D22" s="612">
        <v>67304</v>
      </c>
      <c r="E22" s="612">
        <v>53068</v>
      </c>
      <c r="F22" s="612">
        <v>14236</v>
      </c>
      <c r="G22" s="612">
        <v>226518</v>
      </c>
      <c r="H22" s="188"/>
      <c r="I22" s="308"/>
      <c r="J22" s="317"/>
    </row>
    <row r="23" spans="1:10" s="318" customFormat="1" ht="29.45" customHeight="1">
      <c r="A23" s="15"/>
      <c r="B23" s="611">
        <v>44890</v>
      </c>
      <c r="C23" s="612">
        <v>20337242</v>
      </c>
      <c r="D23" s="612">
        <v>69581</v>
      </c>
      <c r="E23" s="612">
        <v>74701</v>
      </c>
      <c r="F23" s="612">
        <v>-5120</v>
      </c>
      <c r="G23" s="612">
        <v>221398</v>
      </c>
      <c r="H23" s="188"/>
      <c r="I23" s="308"/>
      <c r="J23" s="317"/>
    </row>
    <row r="24" spans="1:10" s="318" customFormat="1" ht="29.45" customHeight="1">
      <c r="A24" s="15"/>
      <c r="B24" s="611">
        <v>44893</v>
      </c>
      <c r="C24" s="612">
        <v>20349704</v>
      </c>
      <c r="D24" s="612">
        <v>164310</v>
      </c>
      <c r="E24" s="612">
        <v>146794</v>
      </c>
      <c r="F24" s="612">
        <v>17516</v>
      </c>
      <c r="G24" s="612">
        <v>238914</v>
      </c>
      <c r="H24" s="188"/>
      <c r="I24" s="308"/>
      <c r="J24" s="317"/>
    </row>
    <row r="25" spans="1:10" s="318" customFormat="1" ht="29.45" customHeight="1">
      <c r="A25" s="15"/>
      <c r="B25" s="611">
        <v>44894</v>
      </c>
      <c r="C25" s="612">
        <v>20346871</v>
      </c>
      <c r="D25" s="612">
        <v>61520</v>
      </c>
      <c r="E25" s="612">
        <v>63651</v>
      </c>
      <c r="F25" s="612">
        <v>-2131</v>
      </c>
      <c r="G25" s="612">
        <v>219267</v>
      </c>
      <c r="H25" s="188"/>
      <c r="I25" s="308"/>
      <c r="J25" s="317"/>
    </row>
    <row r="26" spans="1:10" s="318" customFormat="1" ht="29.45" customHeight="1">
      <c r="A26" s="15"/>
      <c r="B26" s="611">
        <v>44895</v>
      </c>
      <c r="C26" s="612">
        <v>20238561</v>
      </c>
      <c r="D26" s="612">
        <v>53070</v>
      </c>
      <c r="E26" s="612">
        <v>166017</v>
      </c>
      <c r="F26" s="612">
        <v>-112947</v>
      </c>
      <c r="G26" s="612">
        <v>125967</v>
      </c>
      <c r="H26" s="188"/>
      <c r="I26" s="308"/>
      <c r="J26" s="317"/>
    </row>
    <row r="27" spans="1:10" s="318" customFormat="1" ht="29.45" customHeight="1">
      <c r="A27" s="15"/>
      <c r="B27" s="613" t="s">
        <v>575</v>
      </c>
      <c r="C27" s="614">
        <v>20283630.90476194</v>
      </c>
      <c r="D27" s="469"/>
      <c r="E27" s="469"/>
      <c r="F27" s="468"/>
      <c r="G27" s="468"/>
      <c r="H27" s="381"/>
      <c r="I27" s="308"/>
      <c r="J27" s="317"/>
    </row>
    <row r="28" spans="1:10" ht="42.75" customHeight="1">
      <c r="B28" s="877" t="s">
        <v>151</v>
      </c>
      <c r="C28" s="877"/>
      <c r="D28" s="877"/>
      <c r="E28" s="877"/>
      <c r="F28" s="877"/>
      <c r="G28" s="877"/>
      <c r="I28" s="308"/>
      <c r="J28" s="42"/>
    </row>
    <row r="29" spans="1:10" ht="43.35" customHeight="1">
      <c r="B29" s="42"/>
      <c r="C29" s="43"/>
      <c r="D29" s="42"/>
      <c r="E29" s="272"/>
      <c r="F29" s="320"/>
      <c r="G29" s="321"/>
      <c r="I29" s="308"/>
      <c r="J29" s="42"/>
    </row>
    <row r="30" spans="1:10" ht="43.7" customHeight="1">
      <c r="B30" s="42"/>
      <c r="C30" s="43"/>
      <c r="D30" s="42"/>
      <c r="E30" s="44"/>
      <c r="F30" s="320"/>
      <c r="G30" s="320"/>
      <c r="I30" s="42"/>
    </row>
    <row r="31" spans="1:10">
      <c r="B31" s="42"/>
      <c r="C31" s="43"/>
      <c r="D31" s="42"/>
      <c r="E31" s="44"/>
      <c r="F31" s="320"/>
      <c r="G31" s="320"/>
    </row>
    <row r="32" spans="1:10" ht="43.35" customHeight="1">
      <c r="B32" s="42"/>
      <c r="C32" s="43"/>
      <c r="D32" s="42"/>
      <c r="E32" s="44"/>
      <c r="F32" s="320"/>
      <c r="G32" s="320"/>
    </row>
    <row r="33" spans="2:7">
      <c r="B33" s="42"/>
      <c r="C33" s="43"/>
      <c r="D33" s="42"/>
      <c r="E33" s="44"/>
      <c r="F33" s="320"/>
      <c r="G33" s="320"/>
    </row>
    <row r="34" spans="2:7">
      <c r="B34" s="42"/>
      <c r="C34" s="43"/>
      <c r="D34" s="42"/>
      <c r="E34" s="44"/>
      <c r="F34" s="320"/>
      <c r="G34" s="320"/>
    </row>
    <row r="35" spans="2:7">
      <c r="B35" s="42"/>
      <c r="C35" s="43"/>
      <c r="D35" s="42"/>
      <c r="E35" s="44"/>
      <c r="F35" s="320"/>
      <c r="G35" s="320"/>
    </row>
    <row r="36" spans="2:7" ht="18.95" customHeight="1">
      <c r="B36" s="42"/>
      <c r="C36" s="43"/>
      <c r="D36" s="42"/>
      <c r="E36" s="44"/>
      <c r="F36" s="320"/>
      <c r="G36" s="320"/>
    </row>
    <row r="37" spans="2:7" ht="24" customHeight="1">
      <c r="B37" s="52"/>
      <c r="C37" s="45"/>
      <c r="D37" s="45"/>
      <c r="E37" s="45"/>
      <c r="F37" s="322"/>
      <c r="G37" s="322"/>
    </row>
    <row r="38" spans="2:7" ht="12.75" customHeight="1">
      <c r="B38" s="42"/>
      <c r="C38" s="878"/>
      <c r="D38" s="878"/>
      <c r="E38" s="878"/>
      <c r="F38" s="878"/>
      <c r="G38" s="878"/>
    </row>
    <row r="39" spans="2:7" ht="28.35" customHeight="1">
      <c r="B39" s="42"/>
      <c r="C39" s="878"/>
      <c r="D39" s="878"/>
      <c r="E39" s="878"/>
      <c r="F39" s="878"/>
      <c r="G39" s="878"/>
    </row>
    <row r="40" spans="2:7" ht="24.95" customHeight="1">
      <c r="B40" s="42"/>
      <c r="C40" s="878"/>
      <c r="D40" s="878"/>
      <c r="E40" s="878"/>
      <c r="F40" s="878"/>
      <c r="G40" s="878"/>
    </row>
    <row r="41" spans="2:7" ht="21.95" customHeight="1">
      <c r="B41" s="42"/>
      <c r="C41" s="878"/>
      <c r="D41" s="878"/>
      <c r="E41" s="878"/>
      <c r="F41" s="878"/>
      <c r="G41" s="878"/>
    </row>
    <row r="42" spans="2:7" ht="5.85" customHeight="1">
      <c r="B42" s="42"/>
      <c r="C42" s="878"/>
      <c r="D42" s="878"/>
      <c r="E42" s="878"/>
      <c r="F42" s="878"/>
      <c r="G42" s="878"/>
    </row>
    <row r="43" spans="2:7" ht="29.1" customHeight="1">
      <c r="B43" s="42"/>
      <c r="C43" s="878"/>
      <c r="D43" s="878"/>
      <c r="E43" s="878"/>
      <c r="F43" s="878"/>
      <c r="G43" s="878"/>
    </row>
    <row r="44" spans="2:7" ht="10.5" customHeight="1">
      <c r="B44" s="42"/>
      <c r="C44" s="878"/>
      <c r="D44" s="878"/>
      <c r="E44" s="878"/>
      <c r="F44" s="878"/>
      <c r="G44" s="878"/>
    </row>
    <row r="45" spans="2:7" ht="41.1" customHeight="1">
      <c r="B45" s="42"/>
      <c r="C45" s="878"/>
      <c r="D45" s="878"/>
      <c r="E45" s="878"/>
      <c r="F45" s="878"/>
      <c r="G45" s="878"/>
    </row>
    <row r="46" spans="2:7">
      <c r="B46" s="42"/>
      <c r="C46" s="43"/>
      <c r="D46" s="42"/>
      <c r="E46" s="44"/>
      <c r="F46" s="320"/>
      <c r="G46" s="320"/>
    </row>
    <row r="47" spans="2:7">
      <c r="B47" s="42"/>
      <c r="C47" s="43"/>
      <c r="D47" s="42"/>
      <c r="E47" s="44"/>
      <c r="F47" s="320"/>
      <c r="G47" s="320"/>
    </row>
    <row r="48" spans="2:7">
      <c r="B48" s="42"/>
      <c r="C48" s="43"/>
      <c r="D48" s="42"/>
      <c r="E48" s="44"/>
      <c r="F48" s="320"/>
      <c r="G48" s="320"/>
    </row>
    <row r="49" spans="2:7">
      <c r="B49" s="181"/>
      <c r="C49" s="182"/>
      <c r="D49" s="42"/>
      <c r="E49" s="44"/>
      <c r="F49" s="320"/>
      <c r="G49" s="320"/>
    </row>
    <row r="50" spans="2:7">
      <c r="B50" s="181"/>
      <c r="C50" s="182"/>
      <c r="D50" s="42"/>
      <c r="E50" s="44"/>
      <c r="F50" s="320"/>
      <c r="G50" s="320"/>
    </row>
    <row r="51" spans="2:7">
      <c r="B51" s="181"/>
      <c r="C51" s="182"/>
      <c r="D51" s="42"/>
      <c r="E51" s="44"/>
      <c r="F51" s="320"/>
      <c r="G51" s="320"/>
    </row>
    <row r="52" spans="2:7">
      <c r="B52" s="181"/>
      <c r="C52" s="182"/>
      <c r="D52" s="42"/>
      <c r="E52" s="44"/>
      <c r="F52" s="320"/>
      <c r="G52" s="320"/>
    </row>
    <row r="53" spans="2:7">
      <c r="B53" s="181"/>
      <c r="C53" s="182"/>
      <c r="D53" s="42"/>
      <c r="E53" s="44"/>
      <c r="F53" s="320"/>
      <c r="G53" s="320"/>
    </row>
    <row r="54" spans="2:7">
      <c r="B54" s="181"/>
      <c r="C54" s="182"/>
      <c r="D54" s="42"/>
      <c r="E54" s="44"/>
      <c r="F54" s="320"/>
      <c r="G54" s="320"/>
    </row>
    <row r="55" spans="2:7">
      <c r="B55" s="181"/>
      <c r="C55" s="182"/>
      <c r="D55" s="42"/>
      <c r="E55" s="44"/>
      <c r="F55" s="320"/>
      <c r="G55" s="320"/>
    </row>
    <row r="56" spans="2:7">
      <c r="B56" s="181"/>
      <c r="C56" s="182"/>
      <c r="D56" s="42"/>
      <c r="E56" s="44"/>
      <c r="F56" s="320"/>
      <c r="G56" s="320"/>
    </row>
    <row r="57" spans="2:7">
      <c r="B57" s="181"/>
      <c r="C57" s="182"/>
      <c r="D57" s="42"/>
      <c r="E57" s="44"/>
      <c r="F57" s="320"/>
      <c r="G57" s="320"/>
    </row>
    <row r="58" spans="2:7">
      <c r="B58" s="181"/>
      <c r="C58" s="182"/>
      <c r="D58" s="42"/>
      <c r="E58" s="44"/>
      <c r="F58" s="320"/>
      <c r="G58" s="320"/>
    </row>
    <row r="59" spans="2:7">
      <c r="B59" s="181"/>
      <c r="C59" s="182"/>
      <c r="D59" s="42"/>
      <c r="E59" s="44"/>
      <c r="F59" s="320"/>
      <c r="G59" s="320"/>
    </row>
    <row r="60" spans="2:7">
      <c r="B60" s="181"/>
      <c r="C60" s="182"/>
      <c r="D60" s="42"/>
      <c r="E60" s="44"/>
      <c r="F60" s="320"/>
      <c r="G60" s="320"/>
    </row>
    <row r="61" spans="2:7">
      <c r="B61" s="181"/>
      <c r="C61" s="182"/>
      <c r="D61" s="42"/>
      <c r="E61" s="44"/>
      <c r="F61" s="320"/>
      <c r="G61" s="320"/>
    </row>
    <row r="62" spans="2:7">
      <c r="B62" s="183"/>
      <c r="C62" s="182"/>
      <c r="D62" s="42"/>
      <c r="E62" s="44"/>
      <c r="F62" s="320"/>
      <c r="G62" s="320"/>
    </row>
    <row r="63" spans="2:7">
      <c r="B63" s="181"/>
      <c r="C63" s="182"/>
      <c r="D63" s="42"/>
      <c r="E63" s="44"/>
      <c r="F63" s="320"/>
      <c r="G63" s="320"/>
    </row>
    <row r="64" spans="2:7">
      <c r="B64" s="181"/>
      <c r="C64" s="182"/>
      <c r="D64" s="42"/>
      <c r="E64" s="44"/>
      <c r="F64" s="320"/>
      <c r="G64" s="320"/>
    </row>
    <row r="65" spans="2:7">
      <c r="B65" s="42"/>
      <c r="C65" s="43"/>
      <c r="D65" s="42"/>
      <c r="E65" s="44"/>
      <c r="F65" s="320"/>
      <c r="G65" s="320"/>
    </row>
    <row r="66" spans="2:7">
      <c r="B66" s="42"/>
      <c r="C66" s="43"/>
      <c r="D66" s="42"/>
      <c r="E66" s="44"/>
      <c r="F66" s="320"/>
      <c r="G66" s="320"/>
    </row>
    <row r="67" spans="2:7">
      <c r="B67" s="42"/>
      <c r="C67" s="43"/>
      <c r="D67" s="42"/>
      <c r="E67" s="44"/>
      <c r="F67" s="320"/>
      <c r="G67" s="320"/>
    </row>
    <row r="68" spans="2:7">
      <c r="B68" s="42"/>
      <c r="C68" s="43"/>
      <c r="D68" s="42"/>
      <c r="E68" s="44"/>
      <c r="F68" s="320"/>
      <c r="G68" s="320"/>
    </row>
    <row r="69" spans="2:7">
      <c r="B69" s="42"/>
      <c r="C69" s="43"/>
      <c r="D69" s="42"/>
      <c r="E69" s="44"/>
      <c r="F69" s="320"/>
      <c r="G69" s="320"/>
    </row>
    <row r="70" spans="2:7">
      <c r="B70" s="42"/>
      <c r="C70" s="43"/>
      <c r="D70" s="42"/>
      <c r="E70" s="44"/>
      <c r="F70" s="320"/>
      <c r="G70" s="320"/>
    </row>
    <row r="71" spans="2:7">
      <c r="B71" s="42"/>
      <c r="C71" s="43"/>
      <c r="D71" s="42"/>
      <c r="E71" s="44"/>
      <c r="F71" s="320"/>
      <c r="G71" s="320"/>
    </row>
    <row r="72" spans="2:7">
      <c r="B72" s="42"/>
      <c r="C72" s="43"/>
      <c r="D72" s="42"/>
      <c r="E72" s="44"/>
      <c r="F72" s="320"/>
      <c r="G72" s="320"/>
    </row>
    <row r="73" spans="2:7">
      <c r="B73" s="42"/>
      <c r="C73" s="43"/>
      <c r="D73" s="42"/>
      <c r="E73" s="44"/>
      <c r="F73" s="320"/>
      <c r="G73" s="320"/>
    </row>
    <row r="74" spans="2:7">
      <c r="B74" s="42"/>
      <c r="C74" s="43"/>
      <c r="D74" s="42"/>
      <c r="E74" s="44"/>
      <c r="F74" s="320"/>
      <c r="G74" s="320"/>
    </row>
    <row r="75" spans="2:7">
      <c r="B75" s="42"/>
      <c r="C75" s="43"/>
      <c r="D75" s="42"/>
      <c r="E75" s="44"/>
      <c r="F75" s="320"/>
      <c r="G75" s="320"/>
    </row>
    <row r="76" spans="2:7">
      <c r="B76" s="42"/>
      <c r="C76" s="43"/>
      <c r="D76" s="42"/>
      <c r="E76" s="44"/>
      <c r="F76" s="320"/>
      <c r="G76" s="320"/>
    </row>
    <row r="77" spans="2:7">
      <c r="B77" s="42"/>
      <c r="C77" s="43"/>
      <c r="D77" s="42"/>
      <c r="E77" s="44"/>
      <c r="F77" s="320"/>
      <c r="G77" s="320"/>
    </row>
    <row r="78" spans="2:7">
      <c r="B78" s="42"/>
      <c r="C78" s="43"/>
      <c r="D78" s="42"/>
      <c r="E78" s="44"/>
      <c r="F78" s="320"/>
      <c r="G78" s="320"/>
    </row>
    <row r="79" spans="2:7">
      <c r="B79" s="42"/>
      <c r="C79" s="43"/>
      <c r="D79" s="42"/>
      <c r="E79" s="44"/>
      <c r="F79" s="320"/>
      <c r="G79" s="320"/>
    </row>
    <row r="80" spans="2:7">
      <c r="B80" s="42"/>
      <c r="C80" s="43"/>
      <c r="D80" s="42"/>
      <c r="E80" s="44"/>
      <c r="F80" s="320"/>
      <c r="G80" s="320"/>
    </row>
    <row r="81" spans="2:7">
      <c r="B81" s="42"/>
      <c r="C81" s="43"/>
      <c r="D81" s="42"/>
      <c r="E81" s="44"/>
      <c r="F81" s="320"/>
      <c r="G81" s="320"/>
    </row>
    <row r="82" spans="2:7">
      <c r="B82" s="42"/>
      <c r="C82" s="43"/>
      <c r="D82" s="42"/>
      <c r="E82" s="44"/>
      <c r="F82" s="320"/>
      <c r="G82" s="320"/>
    </row>
    <row r="83" spans="2:7">
      <c r="B83" s="42"/>
      <c r="C83" s="43"/>
      <c r="D83" s="42"/>
      <c r="E83" s="44"/>
      <c r="F83" s="320"/>
      <c r="G83" s="320"/>
    </row>
    <row r="84" spans="2:7">
      <c r="B84" s="42"/>
      <c r="C84" s="43"/>
      <c r="D84" s="42"/>
      <c r="E84" s="44"/>
      <c r="F84" s="320"/>
      <c r="G84" s="320"/>
    </row>
    <row r="85" spans="2:7">
      <c r="B85" s="42"/>
      <c r="C85" s="43"/>
      <c r="D85" s="42"/>
      <c r="E85" s="44"/>
      <c r="F85" s="320"/>
      <c r="G85" s="320"/>
    </row>
    <row r="86" spans="2:7">
      <c r="B86" s="42"/>
      <c r="C86" s="43"/>
      <c r="D86" s="42"/>
      <c r="E86" s="44"/>
      <c r="F86" s="320"/>
      <c r="G86" s="320"/>
    </row>
    <row r="87" spans="2:7">
      <c r="B87" s="42"/>
      <c r="C87" s="43"/>
      <c r="D87" s="42"/>
      <c r="E87" s="44"/>
      <c r="F87" s="320"/>
      <c r="G87" s="320"/>
    </row>
    <row r="88" spans="2:7">
      <c r="B88" s="42"/>
      <c r="C88" s="43"/>
      <c r="D88" s="42"/>
      <c r="E88" s="44"/>
      <c r="F88" s="320"/>
      <c r="G88" s="320"/>
    </row>
    <row r="89" spans="2:7">
      <c r="B89" s="42"/>
      <c r="C89" s="43"/>
      <c r="D89" s="42"/>
      <c r="E89" s="44"/>
      <c r="F89" s="320"/>
      <c r="G89" s="320"/>
    </row>
    <row r="90" spans="2:7">
      <c r="B90" s="42"/>
      <c r="C90" s="43"/>
      <c r="D90" s="42"/>
      <c r="E90" s="44"/>
      <c r="F90" s="320"/>
      <c r="G90" s="320"/>
    </row>
    <row r="91" spans="2:7">
      <c r="B91" s="42"/>
      <c r="C91" s="43"/>
      <c r="D91" s="42"/>
      <c r="E91" s="44"/>
      <c r="F91" s="320"/>
      <c r="G91" s="320"/>
    </row>
    <row r="92" spans="2:7">
      <c r="B92" s="42"/>
      <c r="C92" s="43"/>
      <c r="D92" s="42"/>
      <c r="E92" s="44"/>
      <c r="F92" s="320"/>
      <c r="G92" s="320"/>
    </row>
    <row r="93" spans="2:7">
      <c r="B93" s="42"/>
      <c r="C93" s="43"/>
      <c r="D93" s="42"/>
      <c r="E93" s="44"/>
      <c r="F93" s="320"/>
      <c r="G93" s="320"/>
    </row>
    <row r="94" spans="2:7">
      <c r="B94" s="42"/>
      <c r="C94" s="43"/>
      <c r="D94" s="42"/>
      <c r="E94" s="44"/>
      <c r="F94" s="320"/>
      <c r="G94" s="320"/>
    </row>
    <row r="95" spans="2:7">
      <c r="B95" s="42"/>
      <c r="C95" s="43"/>
      <c r="D95" s="42"/>
      <c r="E95" s="44"/>
      <c r="F95" s="320"/>
      <c r="G95" s="320"/>
    </row>
    <row r="96" spans="2:7">
      <c r="B96" s="42"/>
      <c r="C96" s="43"/>
      <c r="D96" s="42"/>
      <c r="E96" s="44"/>
      <c r="F96" s="320"/>
      <c r="G96" s="320"/>
    </row>
    <row r="97" spans="2:7">
      <c r="B97" s="42"/>
      <c r="C97" s="43"/>
      <c r="D97" s="42"/>
      <c r="E97" s="44"/>
      <c r="F97" s="320"/>
      <c r="G97" s="320"/>
    </row>
    <row r="98" spans="2:7">
      <c r="B98" s="42"/>
      <c r="C98" s="43"/>
      <c r="D98" s="42"/>
      <c r="E98" s="44"/>
      <c r="F98" s="320"/>
      <c r="G98" s="320"/>
    </row>
    <row r="99" spans="2:7">
      <c r="B99" s="42"/>
      <c r="C99" s="43"/>
      <c r="D99" s="42"/>
      <c r="E99" s="44"/>
      <c r="F99" s="320"/>
      <c r="G99" s="320"/>
    </row>
    <row r="100" spans="2:7">
      <c r="B100" s="42"/>
      <c r="C100" s="43"/>
      <c r="D100" s="42"/>
      <c r="E100" s="44"/>
      <c r="F100" s="320"/>
      <c r="G100" s="320"/>
    </row>
    <row r="101" spans="2:7">
      <c r="B101" s="42"/>
      <c r="C101" s="43"/>
      <c r="D101" s="42"/>
      <c r="E101" s="44"/>
      <c r="F101" s="320"/>
      <c r="G101" s="320"/>
    </row>
    <row r="102" spans="2:7">
      <c r="B102" s="42"/>
      <c r="C102" s="43"/>
      <c r="D102" s="42"/>
      <c r="E102" s="44"/>
      <c r="F102" s="320"/>
      <c r="G102" s="320"/>
    </row>
    <row r="103" spans="2:7">
      <c r="B103" s="42"/>
      <c r="C103" s="43"/>
      <c r="D103" s="42"/>
      <c r="E103" s="44"/>
      <c r="F103" s="320"/>
      <c r="G103" s="320"/>
    </row>
    <row r="104" spans="2:7">
      <c r="B104" s="42"/>
      <c r="C104" s="43"/>
      <c r="D104" s="42"/>
      <c r="E104" s="44"/>
      <c r="F104" s="320"/>
      <c r="G104" s="320"/>
    </row>
    <row r="105" spans="2:7">
      <c r="B105" s="42"/>
      <c r="C105" s="43"/>
      <c r="D105" s="42"/>
      <c r="E105" s="44"/>
      <c r="F105" s="320"/>
      <c r="G105" s="320"/>
    </row>
    <row r="106" spans="2:7">
      <c r="B106" s="42"/>
      <c r="C106" s="43"/>
      <c r="D106" s="42"/>
      <c r="E106" s="44"/>
      <c r="F106" s="320"/>
      <c r="G106" s="320"/>
    </row>
    <row r="107" spans="2:7">
      <c r="B107" s="42"/>
      <c r="C107" s="43"/>
      <c r="D107" s="42"/>
      <c r="E107" s="44"/>
      <c r="F107" s="320"/>
      <c r="G107" s="320"/>
    </row>
    <row r="108" spans="2:7">
      <c r="B108" s="42"/>
      <c r="C108" s="43"/>
      <c r="D108" s="42"/>
      <c r="E108" s="44"/>
      <c r="F108" s="320"/>
      <c r="G108" s="320"/>
    </row>
    <row r="109" spans="2:7">
      <c r="B109" s="42"/>
      <c r="C109" s="43"/>
      <c r="D109" s="42"/>
      <c r="E109" s="44"/>
      <c r="F109" s="320"/>
      <c r="G109" s="320"/>
    </row>
    <row r="110" spans="2:7">
      <c r="B110" s="42"/>
      <c r="C110" s="43"/>
      <c r="D110" s="42"/>
      <c r="E110" s="44"/>
      <c r="F110" s="320"/>
      <c r="G110" s="320"/>
    </row>
    <row r="111" spans="2:7">
      <c r="B111" s="42"/>
      <c r="C111" s="43"/>
      <c r="D111" s="42"/>
      <c r="E111" s="44"/>
      <c r="F111" s="320"/>
      <c r="G111" s="320"/>
    </row>
    <row r="112" spans="2:7">
      <c r="B112" s="42"/>
      <c r="C112" s="43"/>
      <c r="D112" s="42"/>
      <c r="E112" s="44"/>
      <c r="F112" s="320"/>
      <c r="G112" s="320"/>
    </row>
    <row r="113" spans="2:7">
      <c r="B113" s="42"/>
      <c r="C113" s="43"/>
      <c r="D113" s="42"/>
      <c r="E113" s="44"/>
      <c r="F113" s="320"/>
      <c r="G113" s="320"/>
    </row>
    <row r="114" spans="2:7">
      <c r="B114" s="42"/>
      <c r="C114" s="43"/>
      <c r="D114" s="42"/>
      <c r="E114" s="44"/>
      <c r="F114" s="320"/>
      <c r="G114" s="320"/>
    </row>
    <row r="115" spans="2:7">
      <c r="B115" s="42"/>
      <c r="C115" s="43"/>
      <c r="D115" s="42"/>
      <c r="E115" s="44"/>
      <c r="F115" s="320"/>
      <c r="G115" s="320"/>
    </row>
    <row r="116" spans="2:7">
      <c r="B116" s="42"/>
      <c r="C116" s="43"/>
      <c r="D116" s="42"/>
      <c r="E116" s="44"/>
      <c r="F116" s="320"/>
      <c r="G116" s="320"/>
    </row>
    <row r="117" spans="2:7">
      <c r="B117" s="42"/>
      <c r="C117" s="43"/>
      <c r="D117" s="42"/>
      <c r="E117" s="44"/>
      <c r="F117" s="320"/>
      <c r="G117" s="320"/>
    </row>
    <row r="118" spans="2:7">
      <c r="B118" s="42"/>
      <c r="C118" s="43"/>
      <c r="D118" s="42"/>
      <c r="E118" s="44"/>
      <c r="F118" s="320"/>
      <c r="G118" s="320"/>
    </row>
    <row r="119" spans="2:7">
      <c r="B119" s="42"/>
      <c r="C119" s="43"/>
      <c r="D119" s="42"/>
      <c r="E119" s="44"/>
      <c r="F119" s="320"/>
      <c r="G119" s="320"/>
    </row>
    <row r="120" spans="2:7">
      <c r="B120" s="42"/>
      <c r="C120" s="43"/>
      <c r="D120" s="42"/>
      <c r="E120" s="44"/>
      <c r="F120" s="320"/>
      <c r="G120" s="320"/>
    </row>
    <row r="121" spans="2:7">
      <c r="B121" s="42"/>
      <c r="C121" s="43"/>
      <c r="D121" s="42"/>
      <c r="E121" s="44"/>
      <c r="F121" s="320"/>
      <c r="G121" s="320"/>
    </row>
    <row r="122" spans="2:7">
      <c r="B122" s="42"/>
      <c r="C122" s="43"/>
      <c r="D122" s="42"/>
      <c r="E122" s="44"/>
      <c r="F122" s="320"/>
      <c r="G122" s="320"/>
    </row>
    <row r="123" spans="2:7">
      <c r="B123" s="42"/>
      <c r="C123" s="43"/>
      <c r="D123" s="42"/>
      <c r="E123" s="44"/>
      <c r="F123" s="320"/>
      <c r="G123" s="320"/>
    </row>
    <row r="124" spans="2:7">
      <c r="B124" s="42"/>
      <c r="C124" s="43"/>
      <c r="D124" s="42"/>
      <c r="E124" s="44"/>
      <c r="F124" s="320"/>
      <c r="G124" s="320"/>
    </row>
    <row r="125" spans="2:7">
      <c r="B125" s="42"/>
      <c r="C125" s="43"/>
      <c r="D125" s="42"/>
      <c r="E125" s="44"/>
      <c r="F125" s="320"/>
      <c r="G125" s="320"/>
    </row>
    <row r="126" spans="2:7">
      <c r="B126" s="42"/>
      <c r="C126" s="43"/>
      <c r="D126" s="42"/>
      <c r="E126" s="44"/>
      <c r="F126" s="320"/>
      <c r="G126" s="320"/>
    </row>
    <row r="127" spans="2:7">
      <c r="B127" s="42"/>
      <c r="C127" s="43"/>
      <c r="D127" s="42"/>
      <c r="E127" s="44"/>
      <c r="F127" s="320"/>
      <c r="G127" s="320"/>
    </row>
    <row r="128" spans="2:7">
      <c r="B128" s="42"/>
      <c r="C128" s="43"/>
      <c r="D128" s="42"/>
      <c r="E128" s="44"/>
      <c r="F128" s="320"/>
      <c r="G128" s="320"/>
    </row>
    <row r="129" spans="2:7">
      <c r="B129" s="42"/>
      <c r="C129" s="43"/>
      <c r="D129" s="42"/>
      <c r="E129" s="44"/>
      <c r="F129" s="320"/>
      <c r="G129" s="320"/>
    </row>
    <row r="130" spans="2:7">
      <c r="B130" s="42"/>
      <c r="C130" s="43"/>
      <c r="D130" s="42"/>
      <c r="E130" s="44"/>
      <c r="F130" s="320"/>
      <c r="G130" s="320"/>
    </row>
    <row r="131" spans="2:7">
      <c r="B131" s="42"/>
      <c r="C131" s="43"/>
      <c r="D131" s="42"/>
      <c r="E131" s="44"/>
      <c r="F131" s="320"/>
      <c r="G131" s="320"/>
    </row>
    <row r="132" spans="2:7">
      <c r="B132" s="42"/>
      <c r="C132" s="43"/>
      <c r="D132" s="42"/>
      <c r="E132" s="44"/>
      <c r="F132" s="320"/>
      <c r="G132" s="320"/>
    </row>
    <row r="133" spans="2:7">
      <c r="B133" s="42"/>
      <c r="C133" s="43"/>
      <c r="D133" s="42"/>
      <c r="E133" s="44"/>
      <c r="F133" s="320"/>
      <c r="G133" s="320"/>
    </row>
    <row r="134" spans="2:7">
      <c r="B134" s="42"/>
      <c r="C134" s="43"/>
      <c r="D134" s="42"/>
      <c r="E134" s="44"/>
      <c r="F134" s="320"/>
      <c r="G134" s="320"/>
    </row>
    <row r="135" spans="2:7">
      <c r="B135" s="42"/>
      <c r="C135" s="43"/>
      <c r="D135" s="42"/>
      <c r="E135" s="44"/>
      <c r="F135" s="320"/>
      <c r="G135" s="320"/>
    </row>
    <row r="136" spans="2:7">
      <c r="B136" s="42"/>
      <c r="C136" s="43"/>
      <c r="D136" s="42"/>
      <c r="E136" s="44"/>
      <c r="F136" s="320"/>
      <c r="G136" s="320"/>
    </row>
    <row r="137" spans="2:7">
      <c r="B137" s="42"/>
      <c r="C137" s="43"/>
      <c r="D137" s="42"/>
      <c r="E137" s="44"/>
      <c r="F137" s="320"/>
      <c r="G137" s="320"/>
    </row>
    <row r="138" spans="2:7">
      <c r="B138" s="42"/>
      <c r="C138" s="43"/>
      <c r="D138" s="42"/>
      <c r="E138" s="44"/>
      <c r="F138" s="320"/>
      <c r="G138" s="320"/>
    </row>
    <row r="139" spans="2:7">
      <c r="B139" s="42"/>
      <c r="C139" s="43"/>
      <c r="D139" s="42"/>
      <c r="E139" s="44"/>
      <c r="F139" s="320"/>
      <c r="G139" s="320"/>
    </row>
    <row r="140" spans="2:7">
      <c r="B140" s="42"/>
      <c r="C140" s="43"/>
      <c r="D140" s="42"/>
      <c r="E140" s="44"/>
      <c r="F140" s="320"/>
      <c r="G140" s="320"/>
    </row>
    <row r="141" spans="2:7">
      <c r="B141" s="42"/>
      <c r="C141" s="43"/>
      <c r="D141" s="42"/>
      <c r="E141" s="44"/>
      <c r="F141" s="320"/>
      <c r="G141" s="320"/>
    </row>
    <row r="142" spans="2:7">
      <c r="B142" s="42"/>
      <c r="C142" s="43"/>
      <c r="D142" s="42"/>
      <c r="E142" s="44"/>
      <c r="F142" s="320"/>
      <c r="G142" s="320"/>
    </row>
    <row r="143" spans="2:7">
      <c r="B143" s="42"/>
      <c r="C143" s="43"/>
      <c r="D143" s="42"/>
      <c r="E143" s="44"/>
      <c r="F143" s="320"/>
      <c r="G143" s="320"/>
    </row>
    <row r="144" spans="2:7">
      <c r="B144" s="42"/>
      <c r="C144" s="43"/>
      <c r="D144" s="42"/>
      <c r="E144" s="44"/>
      <c r="F144" s="320"/>
      <c r="G144" s="320"/>
    </row>
    <row r="145" spans="2:7">
      <c r="B145" s="42"/>
      <c r="C145" s="43"/>
      <c r="D145" s="42"/>
      <c r="E145" s="44"/>
      <c r="F145" s="320"/>
      <c r="G145" s="320"/>
    </row>
    <row r="146" spans="2:7">
      <c r="B146" s="42"/>
      <c r="C146" s="43"/>
      <c r="D146" s="42"/>
      <c r="E146" s="44"/>
      <c r="F146" s="320"/>
      <c r="G146" s="320"/>
    </row>
    <row r="147" spans="2:7">
      <c r="B147" s="42"/>
      <c r="C147" s="43"/>
      <c r="D147" s="42"/>
      <c r="E147" s="44"/>
      <c r="F147" s="320"/>
      <c r="G147" s="320"/>
    </row>
    <row r="148" spans="2:7">
      <c r="B148" s="42"/>
      <c r="C148" s="43"/>
      <c r="D148" s="42"/>
      <c r="E148" s="44"/>
      <c r="F148" s="320"/>
      <c r="G148" s="320"/>
    </row>
    <row r="149" spans="2:7">
      <c r="B149" s="42"/>
      <c r="C149" s="43"/>
      <c r="D149" s="42"/>
      <c r="E149" s="44"/>
      <c r="F149" s="320"/>
      <c r="G149" s="320"/>
    </row>
    <row r="150" spans="2:7">
      <c r="B150" s="42"/>
      <c r="C150" s="43"/>
      <c r="D150" s="42"/>
      <c r="E150" s="44"/>
      <c r="F150" s="320"/>
      <c r="G150" s="320"/>
    </row>
    <row r="151" spans="2:7">
      <c r="B151" s="42"/>
      <c r="C151" s="43"/>
      <c r="D151" s="42"/>
      <c r="E151" s="44"/>
      <c r="F151" s="320"/>
      <c r="G151" s="320"/>
    </row>
    <row r="152" spans="2:7">
      <c r="B152" s="42"/>
      <c r="C152" s="43"/>
      <c r="D152" s="42"/>
      <c r="E152" s="44"/>
      <c r="F152" s="320"/>
      <c r="G152" s="320"/>
    </row>
    <row r="153" spans="2:7">
      <c r="B153" s="42"/>
      <c r="C153" s="43"/>
      <c r="D153" s="42"/>
      <c r="E153" s="44"/>
      <c r="F153" s="320"/>
      <c r="G153" s="320"/>
    </row>
    <row r="154" spans="2:7">
      <c r="B154" s="42"/>
      <c r="C154" s="43"/>
      <c r="D154" s="42"/>
      <c r="E154" s="44"/>
      <c r="F154" s="320"/>
      <c r="G154" s="320"/>
    </row>
    <row r="155" spans="2:7">
      <c r="B155" s="42"/>
      <c r="C155" s="43"/>
      <c r="D155" s="42"/>
      <c r="E155" s="44"/>
      <c r="F155" s="320"/>
      <c r="G155" s="320"/>
    </row>
    <row r="156" spans="2:7">
      <c r="B156" s="42"/>
      <c r="C156" s="43"/>
      <c r="D156" s="42"/>
      <c r="E156" s="44"/>
      <c r="F156" s="320"/>
      <c r="G156" s="320"/>
    </row>
    <row r="157" spans="2:7">
      <c r="B157" s="42"/>
      <c r="C157" s="43"/>
      <c r="D157" s="42"/>
      <c r="E157" s="44"/>
      <c r="F157" s="320"/>
      <c r="G157" s="320"/>
    </row>
    <row r="158" spans="2:7">
      <c r="B158" s="42"/>
      <c r="C158" s="43"/>
      <c r="D158" s="42"/>
      <c r="E158" s="44"/>
      <c r="F158" s="320"/>
      <c r="G158" s="320"/>
    </row>
    <row r="159" spans="2:7">
      <c r="B159" s="42"/>
      <c r="C159" s="43"/>
      <c r="D159" s="42"/>
      <c r="E159" s="44"/>
      <c r="F159" s="320"/>
      <c r="G159" s="320"/>
    </row>
    <row r="160" spans="2:7">
      <c r="B160" s="42"/>
      <c r="C160" s="43"/>
      <c r="D160" s="42"/>
      <c r="E160" s="44"/>
      <c r="F160" s="320"/>
      <c r="G160" s="320"/>
    </row>
    <row r="161" spans="2:7">
      <c r="B161" s="42"/>
      <c r="C161" s="43"/>
      <c r="D161" s="42"/>
      <c r="E161" s="44"/>
      <c r="F161" s="320"/>
      <c r="G161" s="320"/>
    </row>
    <row r="162" spans="2:7">
      <c r="B162" s="42"/>
      <c r="C162" s="43"/>
      <c r="D162" s="42"/>
      <c r="E162" s="44"/>
      <c r="F162" s="320"/>
      <c r="G162" s="320"/>
    </row>
    <row r="163" spans="2:7">
      <c r="B163" s="42"/>
      <c r="C163" s="43"/>
      <c r="D163" s="42"/>
      <c r="E163" s="44"/>
      <c r="F163" s="320"/>
      <c r="G163" s="320"/>
    </row>
    <row r="164" spans="2:7">
      <c r="B164" s="42"/>
      <c r="C164" s="43"/>
      <c r="D164" s="42"/>
      <c r="E164" s="44"/>
      <c r="F164" s="320"/>
      <c r="G164" s="320"/>
    </row>
    <row r="165" spans="2:7">
      <c r="B165" s="42"/>
      <c r="C165" s="43"/>
      <c r="D165" s="42"/>
      <c r="E165" s="44"/>
      <c r="F165" s="320"/>
      <c r="G165" s="320"/>
    </row>
    <row r="166" spans="2:7">
      <c r="B166" s="42"/>
      <c r="C166" s="43"/>
      <c r="D166" s="42"/>
      <c r="E166" s="44"/>
      <c r="F166" s="320"/>
      <c r="G166" s="320"/>
    </row>
    <row r="167" spans="2:7">
      <c r="B167" s="42"/>
      <c r="C167" s="43"/>
      <c r="D167" s="42"/>
      <c r="E167" s="44"/>
      <c r="F167" s="320"/>
      <c r="G167" s="320"/>
    </row>
    <row r="168" spans="2:7">
      <c r="B168" s="42"/>
      <c r="C168" s="43"/>
      <c r="D168" s="42"/>
      <c r="E168" s="44"/>
      <c r="F168" s="320"/>
      <c r="G168" s="320"/>
    </row>
    <row r="169" spans="2:7">
      <c r="B169" s="42"/>
      <c r="C169" s="43"/>
      <c r="D169" s="42"/>
      <c r="E169" s="44"/>
      <c r="F169" s="320"/>
      <c r="G169" s="320"/>
    </row>
    <row r="170" spans="2:7">
      <c r="B170" s="42"/>
      <c r="C170" s="43"/>
      <c r="D170" s="42"/>
      <c r="E170" s="44"/>
      <c r="F170" s="320"/>
      <c r="G170" s="320"/>
    </row>
    <row r="171" spans="2:7">
      <c r="B171" s="42"/>
      <c r="C171" s="43"/>
      <c r="D171" s="42"/>
      <c r="E171" s="44"/>
      <c r="F171" s="320"/>
      <c r="G171" s="320"/>
    </row>
    <row r="172" spans="2:7">
      <c r="B172" s="42"/>
      <c r="C172" s="43"/>
      <c r="D172" s="42"/>
      <c r="E172" s="44"/>
      <c r="F172" s="320"/>
      <c r="G172" s="320"/>
    </row>
    <row r="173" spans="2:7">
      <c r="B173" s="42"/>
      <c r="C173" s="43"/>
      <c r="D173" s="42"/>
      <c r="E173" s="44"/>
      <c r="F173" s="320"/>
      <c r="G173" s="320"/>
    </row>
    <row r="174" spans="2:7">
      <c r="B174" s="42"/>
      <c r="C174" s="43"/>
      <c r="D174" s="42"/>
      <c r="E174" s="44"/>
      <c r="F174" s="320"/>
      <c r="G174" s="320"/>
    </row>
    <row r="175" spans="2:7">
      <c r="B175" s="42"/>
      <c r="C175" s="43"/>
      <c r="D175" s="42"/>
      <c r="E175" s="44"/>
      <c r="F175" s="320"/>
      <c r="G175" s="320"/>
    </row>
    <row r="176" spans="2:7">
      <c r="B176" s="42"/>
      <c r="C176" s="43"/>
      <c r="D176" s="42"/>
      <c r="E176" s="44"/>
      <c r="F176" s="320"/>
      <c r="G176" s="320"/>
    </row>
    <row r="177" spans="2:7">
      <c r="B177" s="42"/>
      <c r="C177" s="43"/>
      <c r="D177" s="42"/>
      <c r="E177" s="44"/>
      <c r="F177" s="320"/>
      <c r="G177" s="320"/>
    </row>
    <row r="178" spans="2:7">
      <c r="B178" s="42"/>
      <c r="C178" s="43"/>
      <c r="D178" s="42"/>
      <c r="E178" s="44"/>
      <c r="F178" s="320"/>
      <c r="G178" s="320"/>
    </row>
    <row r="179" spans="2:7">
      <c r="B179" s="42"/>
      <c r="C179" s="43"/>
      <c r="D179" s="42"/>
      <c r="E179" s="44"/>
      <c r="F179" s="320"/>
      <c r="G179" s="320"/>
    </row>
    <row r="180" spans="2:7">
      <c r="B180" s="42"/>
      <c r="C180" s="43"/>
      <c r="D180" s="42"/>
      <c r="E180" s="44">
        <v>0</v>
      </c>
      <c r="F180" s="320"/>
      <c r="G180" s="320"/>
    </row>
    <row r="181" spans="2:7">
      <c r="B181" s="42"/>
      <c r="C181" s="43"/>
      <c r="D181" s="42"/>
      <c r="E181" s="44">
        <v>2086399.8</v>
      </c>
      <c r="F181" s="320"/>
      <c r="G181" s="320"/>
    </row>
    <row r="182" spans="2:7">
      <c r="B182" s="42"/>
      <c r="C182" s="43"/>
      <c r="D182" s="42"/>
      <c r="E182" s="44"/>
      <c r="F182" s="320"/>
      <c r="G182" s="320"/>
    </row>
    <row r="183" spans="2:7">
      <c r="B183" s="42"/>
      <c r="C183" s="43"/>
      <c r="D183" s="42"/>
      <c r="E183" s="44"/>
      <c r="F183" s="320"/>
      <c r="G183" s="320"/>
    </row>
    <row r="184" spans="2:7">
      <c r="B184" s="42"/>
      <c r="C184" s="43">
        <v>0</v>
      </c>
      <c r="D184" s="42"/>
      <c r="E184" s="44"/>
      <c r="F184" s="320"/>
      <c r="G184" s="320"/>
    </row>
    <row r="185" spans="2:7">
      <c r="B185" s="42"/>
      <c r="C185" s="43">
        <v>0</v>
      </c>
      <c r="D185" s="42"/>
      <c r="E185" s="44"/>
      <c r="F185" s="320"/>
      <c r="G185" s="320"/>
    </row>
    <row r="186" spans="2:7">
      <c r="B186" s="42"/>
      <c r="C186" s="43"/>
      <c r="D186" s="42"/>
      <c r="E186" s="44"/>
      <c r="F186" s="320"/>
      <c r="G186" s="320"/>
    </row>
    <row r="187" spans="2:7">
      <c r="B187" s="42"/>
      <c r="C187" s="43"/>
      <c r="D187" s="42"/>
      <c r="E187" s="44"/>
      <c r="F187" s="320"/>
      <c r="G187" s="320"/>
    </row>
    <row r="188" spans="2:7">
      <c r="B188" s="42"/>
      <c r="C188" s="43"/>
      <c r="D188" s="42"/>
      <c r="E188" s="44"/>
      <c r="F188" s="320"/>
      <c r="G188" s="320"/>
    </row>
    <row r="189" spans="2:7">
      <c r="B189" s="42"/>
      <c r="C189" s="43"/>
      <c r="D189" s="42"/>
      <c r="E189" s="44"/>
      <c r="F189" s="320"/>
      <c r="G189" s="320"/>
    </row>
    <row r="190" spans="2:7">
      <c r="B190" s="42"/>
      <c r="C190" s="43"/>
      <c r="D190" s="42"/>
      <c r="E190" s="44"/>
      <c r="F190" s="320"/>
      <c r="G190" s="320"/>
    </row>
    <row r="191" spans="2:7">
      <c r="B191" s="42"/>
      <c r="C191" s="43"/>
      <c r="D191" s="42"/>
      <c r="E191" s="44"/>
      <c r="F191" s="320"/>
      <c r="G191" s="320"/>
    </row>
    <row r="192" spans="2:7">
      <c r="B192" s="42"/>
      <c r="C192" s="43"/>
      <c r="D192" s="42"/>
      <c r="E192" s="44"/>
      <c r="F192" s="320"/>
      <c r="G192" s="320"/>
    </row>
    <row r="193" spans="2:7">
      <c r="B193" s="42"/>
      <c r="C193" s="43"/>
      <c r="D193" s="42"/>
      <c r="E193" s="44"/>
      <c r="F193" s="320"/>
      <c r="G193" s="320"/>
    </row>
    <row r="194" spans="2:7">
      <c r="B194" s="42"/>
      <c r="C194" s="43"/>
      <c r="D194" s="42"/>
      <c r="E194" s="44"/>
      <c r="F194" s="320"/>
      <c r="G194" s="320"/>
    </row>
    <row r="195" spans="2:7">
      <c r="B195" s="42"/>
      <c r="C195" s="43"/>
      <c r="D195" s="42"/>
      <c r="E195" s="44"/>
      <c r="F195" s="320"/>
      <c r="G195" s="320"/>
    </row>
    <row r="196" spans="2:7">
      <c r="B196" s="42"/>
      <c r="C196" s="43"/>
      <c r="D196" s="42"/>
      <c r="E196" s="44"/>
      <c r="F196" s="320"/>
      <c r="G196" s="320"/>
    </row>
    <row r="197" spans="2:7">
      <c r="B197" s="42"/>
      <c r="C197" s="43"/>
      <c r="D197" s="42"/>
      <c r="E197" s="44"/>
      <c r="F197" s="320"/>
      <c r="G197" s="320"/>
    </row>
    <row r="198" spans="2:7">
      <c r="B198" s="42"/>
      <c r="C198" s="43"/>
      <c r="D198" s="42"/>
      <c r="E198" s="44"/>
      <c r="F198" s="320"/>
      <c r="G198" s="320"/>
    </row>
    <row r="199" spans="2:7">
      <c r="B199" s="42"/>
      <c r="C199" s="43"/>
      <c r="D199" s="42"/>
      <c r="E199" s="44"/>
      <c r="F199" s="320"/>
      <c r="G199" s="320"/>
    </row>
    <row r="200" spans="2:7">
      <c r="B200" s="42"/>
      <c r="C200" s="43"/>
      <c r="D200" s="42"/>
      <c r="E200" s="44"/>
      <c r="F200" s="320"/>
      <c r="G200" s="320"/>
    </row>
    <row r="201" spans="2:7">
      <c r="B201" s="42"/>
      <c r="C201" s="43"/>
      <c r="D201" s="42"/>
      <c r="E201" s="44"/>
      <c r="F201" s="320"/>
      <c r="G201" s="320"/>
    </row>
    <row r="202" spans="2:7">
      <c r="B202" s="42"/>
      <c r="C202" s="43"/>
      <c r="D202" s="42"/>
      <c r="E202" s="44"/>
      <c r="F202" s="320"/>
      <c r="G202" s="320"/>
    </row>
    <row r="203" spans="2:7">
      <c r="B203" s="42"/>
      <c r="C203" s="43"/>
      <c r="D203" s="42"/>
      <c r="E203" s="44"/>
      <c r="F203" s="320"/>
      <c r="G203" s="320"/>
    </row>
    <row r="204" spans="2:7">
      <c r="B204" s="42"/>
      <c r="C204" s="43"/>
      <c r="D204" s="42"/>
      <c r="E204" s="44"/>
      <c r="F204" s="320"/>
      <c r="G204" s="320"/>
    </row>
    <row r="205" spans="2:7">
      <c r="B205" s="42"/>
      <c r="C205" s="43"/>
      <c r="D205" s="42"/>
      <c r="E205" s="44"/>
      <c r="F205" s="320"/>
      <c r="G205" s="320"/>
    </row>
    <row r="206" spans="2:7">
      <c r="B206" s="42"/>
      <c r="C206" s="43"/>
      <c r="D206" s="42"/>
      <c r="E206" s="44"/>
      <c r="F206" s="320"/>
      <c r="G206" s="320"/>
    </row>
    <row r="207" spans="2:7">
      <c r="B207" s="42"/>
      <c r="C207" s="43"/>
      <c r="D207" s="42"/>
      <c r="E207" s="44"/>
      <c r="F207" s="320"/>
      <c r="G207" s="320"/>
    </row>
    <row r="208" spans="2:7">
      <c r="B208" s="42"/>
      <c r="C208" s="43"/>
      <c r="D208" s="42"/>
      <c r="E208" s="44"/>
      <c r="F208" s="320"/>
      <c r="G208" s="320"/>
    </row>
    <row r="209" spans="2:7">
      <c r="B209" s="42"/>
      <c r="C209" s="43"/>
      <c r="D209" s="42"/>
      <c r="E209" s="44"/>
      <c r="F209" s="320"/>
      <c r="G209" s="320"/>
    </row>
    <row r="210" spans="2:7">
      <c r="B210" s="42"/>
      <c r="C210" s="43"/>
      <c r="D210" s="42"/>
      <c r="E210" s="44"/>
      <c r="F210" s="320"/>
      <c r="G210" s="320"/>
    </row>
    <row r="211" spans="2:7">
      <c r="B211" s="42"/>
      <c r="C211" s="43"/>
      <c r="D211" s="42"/>
      <c r="E211" s="44"/>
      <c r="F211" s="320"/>
      <c r="G211" s="320"/>
    </row>
    <row r="212" spans="2:7">
      <c r="B212" s="42"/>
      <c r="C212" s="43"/>
      <c r="D212" s="42"/>
      <c r="E212" s="44"/>
      <c r="F212" s="320"/>
      <c r="G212" s="320"/>
    </row>
    <row r="213" spans="2:7">
      <c r="B213" s="42"/>
      <c r="C213" s="43"/>
      <c r="D213" s="42"/>
      <c r="E213" s="44"/>
      <c r="F213" s="320"/>
      <c r="G213" s="320"/>
    </row>
    <row r="214" spans="2:7">
      <c r="B214" s="42"/>
      <c r="C214" s="43"/>
      <c r="D214" s="42"/>
      <c r="E214" s="44"/>
      <c r="F214" s="320"/>
      <c r="G214" s="320"/>
    </row>
    <row r="215" spans="2:7">
      <c r="B215" s="42"/>
      <c r="C215" s="43"/>
      <c r="D215" s="42"/>
      <c r="E215" s="44"/>
      <c r="F215" s="320"/>
      <c r="G215" s="320"/>
    </row>
    <row r="216" spans="2:7">
      <c r="B216" s="42"/>
      <c r="C216" s="43"/>
      <c r="D216" s="42"/>
      <c r="E216" s="44"/>
      <c r="F216" s="320"/>
      <c r="G216" s="320"/>
    </row>
    <row r="217" spans="2:7">
      <c r="B217" s="42"/>
      <c r="C217" s="43"/>
      <c r="D217" s="42"/>
      <c r="E217" s="44"/>
      <c r="F217" s="320"/>
      <c r="G217" s="320"/>
    </row>
    <row r="218" spans="2:7">
      <c r="B218" s="42"/>
      <c r="C218" s="43"/>
      <c r="D218" s="42"/>
      <c r="E218" s="44"/>
      <c r="F218" s="320"/>
      <c r="G218" s="320"/>
    </row>
    <row r="219" spans="2:7">
      <c r="B219" s="42"/>
      <c r="C219" s="43"/>
      <c r="D219" s="42"/>
      <c r="E219" s="44"/>
      <c r="F219" s="320"/>
      <c r="G219" s="320"/>
    </row>
    <row r="220" spans="2:7">
      <c r="B220" s="42"/>
      <c r="C220" s="43"/>
      <c r="D220" s="42"/>
      <c r="E220" s="44"/>
      <c r="F220" s="320"/>
      <c r="G220" s="320"/>
    </row>
    <row r="221" spans="2:7">
      <c r="B221" s="42"/>
      <c r="C221" s="43"/>
      <c r="D221" s="42"/>
      <c r="E221" s="44"/>
      <c r="F221" s="320"/>
      <c r="G221" s="320"/>
    </row>
    <row r="222" spans="2:7">
      <c r="B222" s="42"/>
      <c r="C222" s="43"/>
      <c r="D222" s="42"/>
      <c r="E222" s="44"/>
      <c r="F222" s="320"/>
      <c r="G222" s="320"/>
    </row>
    <row r="223" spans="2:7">
      <c r="B223" s="42"/>
      <c r="C223" s="43"/>
      <c r="D223" s="42"/>
      <c r="E223" s="44"/>
      <c r="F223" s="320"/>
      <c r="G223" s="320"/>
    </row>
    <row r="224" spans="2:7">
      <c r="B224" s="42"/>
      <c r="C224" s="43"/>
      <c r="D224" s="42"/>
      <c r="E224" s="44"/>
      <c r="F224" s="320"/>
      <c r="G224" s="320"/>
    </row>
    <row r="225" spans="2:7">
      <c r="B225" s="42"/>
      <c r="C225" s="43"/>
      <c r="D225" s="42"/>
      <c r="E225" s="44"/>
      <c r="F225" s="320"/>
      <c r="G225" s="320"/>
    </row>
    <row r="226" spans="2:7">
      <c r="B226" s="42"/>
      <c r="C226" s="43"/>
      <c r="D226" s="42"/>
      <c r="E226" s="44"/>
      <c r="F226" s="320"/>
      <c r="G226" s="320"/>
    </row>
    <row r="227" spans="2:7">
      <c r="B227" s="42"/>
      <c r="C227" s="43"/>
      <c r="D227" s="42"/>
      <c r="E227" s="44"/>
      <c r="F227" s="320"/>
      <c r="G227" s="320"/>
    </row>
    <row r="228" spans="2:7">
      <c r="B228" s="42"/>
      <c r="C228" s="43"/>
      <c r="D228" s="42"/>
      <c r="E228" s="44"/>
      <c r="F228" s="320"/>
      <c r="G228" s="320"/>
    </row>
    <row r="229" spans="2:7">
      <c r="B229" s="42"/>
      <c r="C229" s="43"/>
      <c r="D229" s="42"/>
      <c r="E229" s="44"/>
      <c r="F229" s="320"/>
      <c r="G229" s="320"/>
    </row>
    <row r="230" spans="2:7">
      <c r="B230" s="42"/>
      <c r="C230" s="43"/>
      <c r="D230" s="42"/>
      <c r="E230" s="44"/>
      <c r="F230" s="320"/>
      <c r="G230" s="320"/>
    </row>
    <row r="231" spans="2:7">
      <c r="B231" s="42"/>
      <c r="C231" s="43"/>
      <c r="D231" s="42"/>
      <c r="E231" s="44"/>
      <c r="F231" s="320"/>
      <c r="G231" s="320"/>
    </row>
    <row r="232" spans="2:7">
      <c r="B232" s="42"/>
      <c r="C232" s="43"/>
      <c r="D232" s="42"/>
      <c r="E232" s="44"/>
      <c r="F232" s="320"/>
      <c r="G232" s="320"/>
    </row>
    <row r="233" spans="2:7">
      <c r="B233" s="42"/>
      <c r="C233" s="43"/>
      <c r="D233" s="42"/>
      <c r="E233" s="44"/>
      <c r="F233" s="320"/>
      <c r="G233" s="320"/>
    </row>
    <row r="234" spans="2:7">
      <c r="B234" s="42"/>
      <c r="C234" s="43"/>
      <c r="D234" s="42"/>
      <c r="E234" s="44"/>
      <c r="F234" s="320"/>
      <c r="G234" s="320"/>
    </row>
    <row r="235" spans="2:7">
      <c r="B235" s="42"/>
      <c r="C235" s="43"/>
      <c r="D235" s="42"/>
      <c r="E235" s="44"/>
      <c r="F235" s="320"/>
      <c r="G235" s="320"/>
    </row>
    <row r="236" spans="2:7">
      <c r="B236" s="42"/>
      <c r="C236" s="43"/>
      <c r="D236" s="42"/>
      <c r="E236" s="44"/>
      <c r="F236" s="320"/>
      <c r="G236" s="320"/>
    </row>
    <row r="237" spans="2:7">
      <c r="B237" s="42"/>
      <c r="C237" s="43"/>
      <c r="D237" s="42"/>
      <c r="E237" s="44"/>
      <c r="F237" s="320"/>
      <c r="G237" s="320"/>
    </row>
    <row r="238" spans="2:7">
      <c r="B238" s="42"/>
      <c r="C238" s="43"/>
      <c r="D238" s="42"/>
      <c r="E238" s="44"/>
      <c r="F238" s="320"/>
      <c r="G238" s="320"/>
    </row>
    <row r="239" spans="2:7">
      <c r="B239" s="42"/>
      <c r="C239" s="43"/>
      <c r="D239" s="42"/>
      <c r="E239" s="44"/>
      <c r="F239" s="320"/>
      <c r="G239" s="320"/>
    </row>
    <row r="240" spans="2:7">
      <c r="B240" s="42"/>
      <c r="C240" s="43"/>
      <c r="D240" s="42"/>
      <c r="E240" s="44"/>
      <c r="F240" s="320"/>
      <c r="G240" s="320"/>
    </row>
    <row r="241" spans="2:7">
      <c r="B241" s="42"/>
      <c r="C241" s="43"/>
      <c r="D241" s="42"/>
      <c r="E241" s="44"/>
      <c r="F241" s="320"/>
      <c r="G241" s="320"/>
    </row>
    <row r="242" spans="2:7">
      <c r="B242" s="42"/>
      <c r="C242" s="43"/>
      <c r="D242" s="42"/>
      <c r="E242" s="44"/>
      <c r="F242" s="320"/>
      <c r="G242" s="320"/>
    </row>
    <row r="243" spans="2:7">
      <c r="B243" s="42"/>
      <c r="C243" s="43"/>
      <c r="D243" s="42"/>
      <c r="E243" s="44"/>
      <c r="F243" s="320"/>
      <c r="G243" s="320"/>
    </row>
    <row r="244" spans="2:7">
      <c r="B244" s="42"/>
      <c r="C244" s="43"/>
      <c r="D244" s="42"/>
      <c r="E244" s="44"/>
      <c r="F244" s="320"/>
      <c r="G244" s="320"/>
    </row>
    <row r="245" spans="2:7">
      <c r="B245" s="42"/>
      <c r="C245" s="43"/>
      <c r="D245" s="42"/>
      <c r="E245" s="44"/>
      <c r="F245" s="320"/>
      <c r="G245" s="320"/>
    </row>
    <row r="246" spans="2:7">
      <c r="B246" s="42"/>
      <c r="C246" s="43"/>
      <c r="D246" s="42"/>
      <c r="E246" s="44"/>
      <c r="F246" s="320"/>
      <c r="G246" s="320"/>
    </row>
    <row r="247" spans="2:7">
      <c r="B247" s="42"/>
      <c r="C247" s="43"/>
      <c r="D247" s="42"/>
      <c r="E247" s="44"/>
      <c r="F247" s="320"/>
      <c r="G247" s="320"/>
    </row>
    <row r="248" spans="2:7">
      <c r="B248" s="42"/>
      <c r="C248" s="43"/>
      <c r="D248" s="42"/>
      <c r="E248" s="44"/>
      <c r="F248" s="320"/>
      <c r="G248" s="320"/>
    </row>
    <row r="249" spans="2:7">
      <c r="B249" s="42"/>
      <c r="C249" s="43"/>
      <c r="D249" s="42"/>
      <c r="E249" s="44"/>
      <c r="F249" s="320"/>
      <c r="G249" s="320"/>
    </row>
    <row r="250" spans="2:7">
      <c r="B250" s="42"/>
      <c r="C250" s="43"/>
      <c r="D250" s="42"/>
      <c r="E250" s="44"/>
      <c r="F250" s="320"/>
      <c r="G250" s="320"/>
    </row>
    <row r="251" spans="2:7">
      <c r="B251" s="42"/>
      <c r="C251" s="43"/>
      <c r="D251" s="42"/>
      <c r="E251" s="44"/>
      <c r="F251" s="320"/>
      <c r="G251" s="320"/>
    </row>
    <row r="252" spans="2:7">
      <c r="B252" s="42"/>
      <c r="C252" s="43"/>
      <c r="D252" s="42"/>
      <c r="E252" s="44"/>
      <c r="F252" s="320"/>
      <c r="G252" s="320"/>
    </row>
    <row r="253" spans="2:7">
      <c r="B253" s="42"/>
      <c r="C253" s="43"/>
      <c r="D253" s="42"/>
      <c r="E253" s="44"/>
      <c r="F253" s="320"/>
      <c r="G253" s="320"/>
    </row>
    <row r="254" spans="2:7">
      <c r="B254" s="42"/>
      <c r="C254" s="43"/>
      <c r="D254" s="42"/>
      <c r="E254" s="44"/>
      <c r="F254" s="320"/>
      <c r="G254" s="320"/>
    </row>
    <row r="255" spans="2:7">
      <c r="B255" s="42"/>
      <c r="C255" s="43"/>
      <c r="D255" s="42"/>
      <c r="E255" s="44"/>
      <c r="F255" s="320"/>
      <c r="G255" s="320"/>
    </row>
    <row r="256" spans="2:7">
      <c r="B256" s="42"/>
      <c r="C256" s="43"/>
      <c r="D256" s="42"/>
      <c r="E256" s="44"/>
      <c r="F256" s="320"/>
      <c r="G256" s="320"/>
    </row>
    <row r="257" spans="2:7">
      <c r="B257" s="42"/>
      <c r="C257" s="43"/>
      <c r="D257" s="42"/>
      <c r="E257" s="44"/>
      <c r="F257" s="320"/>
      <c r="G257" s="320"/>
    </row>
    <row r="258" spans="2:7">
      <c r="B258" s="42"/>
      <c r="C258" s="43"/>
      <c r="D258" s="42"/>
      <c r="E258" s="44"/>
      <c r="F258" s="320"/>
      <c r="G258" s="320"/>
    </row>
    <row r="259" spans="2:7">
      <c r="B259" s="42"/>
      <c r="C259" s="43"/>
      <c r="D259" s="42"/>
      <c r="E259" s="44"/>
      <c r="F259" s="320"/>
      <c r="G259" s="320"/>
    </row>
    <row r="260" spans="2:7">
      <c r="B260" s="42"/>
      <c r="C260" s="43"/>
      <c r="D260" s="42"/>
      <c r="E260" s="44"/>
      <c r="F260" s="320"/>
      <c r="G260" s="320"/>
    </row>
    <row r="261" spans="2:7">
      <c r="B261" s="42"/>
      <c r="C261" s="43"/>
      <c r="D261" s="42"/>
      <c r="E261" s="44"/>
      <c r="F261" s="320"/>
      <c r="G261" s="320"/>
    </row>
    <row r="262" spans="2:7">
      <c r="B262" s="42"/>
      <c r="C262" s="43"/>
      <c r="D262" s="42"/>
      <c r="E262" s="44"/>
      <c r="F262" s="320"/>
      <c r="G262" s="320"/>
    </row>
    <row r="263" spans="2:7">
      <c r="B263" s="42"/>
      <c r="C263" s="43"/>
      <c r="D263" s="42"/>
      <c r="E263" s="44"/>
      <c r="F263" s="320"/>
      <c r="G263" s="320"/>
    </row>
    <row r="264" spans="2:7">
      <c r="B264" s="42"/>
      <c r="C264" s="43"/>
      <c r="D264" s="42"/>
      <c r="E264" s="44"/>
      <c r="F264" s="320"/>
      <c r="G264" s="320"/>
    </row>
    <row r="265" spans="2:7">
      <c r="B265" s="42"/>
      <c r="C265" s="43"/>
      <c r="D265" s="42"/>
      <c r="E265" s="44"/>
      <c r="F265" s="320"/>
      <c r="G265" s="320"/>
    </row>
    <row r="266" spans="2:7">
      <c r="B266" s="42"/>
      <c r="C266" s="43"/>
      <c r="D266" s="42"/>
      <c r="E266" s="44"/>
      <c r="F266" s="320"/>
      <c r="G266" s="320"/>
    </row>
    <row r="267" spans="2:7">
      <c r="B267" s="42"/>
      <c r="C267" s="43"/>
      <c r="D267" s="42"/>
      <c r="E267" s="44"/>
      <c r="F267" s="320"/>
      <c r="G267" s="320"/>
    </row>
    <row r="268" spans="2:7">
      <c r="B268" s="42"/>
      <c r="C268" s="43"/>
      <c r="D268" s="42"/>
      <c r="E268" s="44"/>
      <c r="F268" s="320"/>
      <c r="G268" s="320"/>
    </row>
    <row r="269" spans="2:7">
      <c r="B269" s="42"/>
      <c r="C269" s="43"/>
      <c r="D269" s="42"/>
      <c r="E269" s="44"/>
      <c r="F269" s="320"/>
      <c r="G269" s="320"/>
    </row>
    <row r="270" spans="2:7">
      <c r="B270" s="42"/>
      <c r="C270" s="43"/>
      <c r="D270" s="42"/>
      <c r="E270" s="44"/>
      <c r="F270" s="320"/>
      <c r="G270" s="320"/>
    </row>
    <row r="271" spans="2:7">
      <c r="B271" s="42"/>
      <c r="C271" s="43"/>
      <c r="D271" s="42"/>
      <c r="E271" s="44"/>
      <c r="F271" s="320"/>
      <c r="G271" s="320"/>
    </row>
    <row r="272" spans="2:7">
      <c r="B272" s="42"/>
      <c r="C272" s="43"/>
      <c r="D272" s="42"/>
      <c r="E272" s="44"/>
      <c r="F272" s="320"/>
      <c r="G272" s="320"/>
    </row>
    <row r="273" spans="2:7">
      <c r="B273" s="42"/>
      <c r="C273" s="43"/>
      <c r="D273" s="42"/>
      <c r="E273" s="44"/>
      <c r="F273" s="320"/>
      <c r="G273" s="320"/>
    </row>
    <row r="274" spans="2:7">
      <c r="B274" s="42"/>
      <c r="C274" s="43"/>
      <c r="D274" s="42"/>
      <c r="E274" s="44"/>
      <c r="F274" s="320"/>
      <c r="G274" s="320"/>
    </row>
    <row r="275" spans="2:7">
      <c r="B275" s="42"/>
      <c r="C275" s="43"/>
      <c r="D275" s="42"/>
      <c r="E275" s="44"/>
      <c r="F275" s="320"/>
      <c r="G275" s="320"/>
    </row>
    <row r="276" spans="2:7">
      <c r="B276" s="42"/>
      <c r="C276" s="43"/>
      <c r="D276" s="42"/>
      <c r="E276" s="44"/>
      <c r="F276" s="320"/>
      <c r="G276" s="320"/>
    </row>
    <row r="277" spans="2:7">
      <c r="B277" s="42"/>
      <c r="C277" s="43"/>
      <c r="D277" s="42"/>
      <c r="E277" s="44"/>
      <c r="F277" s="320"/>
      <c r="G277" s="320"/>
    </row>
    <row r="278" spans="2:7">
      <c r="B278" s="42"/>
      <c r="C278" s="43"/>
      <c r="D278" s="42"/>
      <c r="E278" s="44"/>
      <c r="F278" s="320"/>
      <c r="G278" s="320"/>
    </row>
    <row r="279" spans="2:7">
      <c r="B279" s="42"/>
      <c r="C279" s="43"/>
      <c r="D279" s="42"/>
      <c r="E279" s="44"/>
      <c r="F279" s="320"/>
      <c r="G279" s="320"/>
    </row>
    <row r="280" spans="2:7">
      <c r="B280" s="42"/>
      <c r="C280" s="43"/>
      <c r="D280" s="42"/>
      <c r="E280" s="44"/>
      <c r="F280" s="320"/>
      <c r="G280" s="320"/>
    </row>
    <row r="281" spans="2:7">
      <c r="B281" s="42"/>
      <c r="C281" s="43"/>
      <c r="D281" s="42"/>
      <c r="E281" s="44"/>
      <c r="F281" s="320"/>
      <c r="G281" s="320"/>
    </row>
    <row r="282" spans="2:7">
      <c r="B282" s="42"/>
      <c r="C282" s="43"/>
      <c r="D282" s="42"/>
      <c r="E282" s="44"/>
      <c r="F282" s="320"/>
      <c r="G282" s="320"/>
    </row>
    <row r="283" spans="2:7">
      <c r="B283" s="42"/>
      <c r="C283" s="43"/>
      <c r="D283" s="42"/>
      <c r="E283" s="44"/>
      <c r="F283" s="320"/>
      <c r="G283" s="320"/>
    </row>
    <row r="284" spans="2:7">
      <c r="B284" s="42"/>
      <c r="C284" s="43"/>
      <c r="D284" s="42"/>
      <c r="E284" s="44"/>
      <c r="F284" s="320"/>
      <c r="G284" s="320"/>
    </row>
    <row r="285" spans="2:7">
      <c r="B285" s="42"/>
      <c r="C285" s="43"/>
      <c r="D285" s="42"/>
      <c r="E285" s="44"/>
      <c r="F285" s="320"/>
      <c r="G285" s="320"/>
    </row>
    <row r="286" spans="2:7">
      <c r="B286" s="42"/>
      <c r="C286" s="43"/>
      <c r="D286" s="42"/>
      <c r="E286" s="44"/>
      <c r="F286" s="320"/>
      <c r="G286" s="320"/>
    </row>
    <row r="287" spans="2:7">
      <c r="B287" s="42"/>
      <c r="C287" s="43"/>
      <c r="D287" s="42"/>
      <c r="E287" s="44"/>
      <c r="F287" s="320"/>
      <c r="G287" s="320"/>
    </row>
    <row r="288" spans="2:7">
      <c r="B288" s="42"/>
      <c r="C288" s="43"/>
      <c r="D288" s="42"/>
      <c r="E288" s="44"/>
      <c r="F288" s="320"/>
      <c r="G288" s="320"/>
    </row>
    <row r="289" spans="2:7">
      <c r="B289" s="42"/>
      <c r="C289" s="43"/>
      <c r="D289" s="42"/>
      <c r="E289" s="44"/>
      <c r="F289" s="320"/>
      <c r="G289" s="320"/>
    </row>
    <row r="290" spans="2:7">
      <c r="B290" s="42"/>
      <c r="C290" s="43"/>
      <c r="D290" s="42"/>
      <c r="E290" s="44"/>
      <c r="F290" s="320"/>
      <c r="G290" s="320"/>
    </row>
    <row r="291" spans="2:7">
      <c r="B291" s="42"/>
      <c r="C291" s="43"/>
      <c r="D291" s="42"/>
      <c r="E291" s="44"/>
      <c r="F291" s="320"/>
      <c r="G291" s="320"/>
    </row>
    <row r="292" spans="2:7">
      <c r="B292" s="42"/>
      <c r="C292" s="43"/>
      <c r="D292" s="42"/>
      <c r="E292" s="44"/>
      <c r="F292" s="320"/>
      <c r="G292" s="320"/>
    </row>
    <row r="293" spans="2:7">
      <c r="B293" s="42"/>
      <c r="C293" s="43"/>
      <c r="D293" s="42"/>
      <c r="E293" s="44"/>
      <c r="F293" s="320"/>
      <c r="G293" s="320"/>
    </row>
    <row r="294" spans="2:7">
      <c r="B294" s="42"/>
      <c r="C294" s="43"/>
      <c r="D294" s="42"/>
      <c r="E294" s="44"/>
      <c r="F294" s="320"/>
      <c r="G294" s="320"/>
    </row>
    <row r="295" spans="2:7">
      <c r="B295" s="42"/>
      <c r="C295" s="43"/>
      <c r="D295" s="42"/>
      <c r="E295" s="44"/>
      <c r="F295" s="320"/>
      <c r="G295" s="320"/>
    </row>
    <row r="296" spans="2:7">
      <c r="B296" s="42"/>
      <c r="C296" s="43"/>
      <c r="D296" s="42"/>
      <c r="E296" s="44"/>
      <c r="F296" s="320"/>
      <c r="G296" s="320"/>
    </row>
    <row r="297" spans="2:7">
      <c r="B297" s="42"/>
      <c r="C297" s="43"/>
      <c r="D297" s="42"/>
      <c r="E297" s="44"/>
      <c r="F297" s="320"/>
      <c r="G297" s="320"/>
    </row>
    <row r="298" spans="2:7">
      <c r="B298" s="42"/>
      <c r="C298" s="43"/>
      <c r="D298" s="42"/>
      <c r="E298" s="44"/>
      <c r="F298" s="320"/>
      <c r="G298" s="320"/>
    </row>
    <row r="299" spans="2:7">
      <c r="B299" s="42"/>
      <c r="C299" s="43"/>
      <c r="D299" s="42"/>
      <c r="E299" s="44"/>
      <c r="F299" s="320"/>
      <c r="G299" s="320"/>
    </row>
    <row r="300" spans="2:7">
      <c r="B300" s="42"/>
      <c r="C300" s="43"/>
      <c r="D300" s="42"/>
      <c r="E300" s="44"/>
      <c r="F300" s="320"/>
      <c r="G300" s="320"/>
    </row>
    <row r="301" spans="2:7">
      <c r="B301" s="42"/>
      <c r="C301" s="43"/>
      <c r="D301" s="42"/>
      <c r="E301" s="44"/>
      <c r="F301" s="320"/>
      <c r="G301" s="320"/>
    </row>
    <row r="302" spans="2:7">
      <c r="B302" s="42"/>
      <c r="C302" s="43"/>
      <c r="D302" s="42"/>
      <c r="E302" s="44"/>
      <c r="F302" s="320"/>
      <c r="G302" s="320"/>
    </row>
    <row r="303" spans="2:7">
      <c r="B303" s="42"/>
      <c r="C303" s="43"/>
      <c r="D303" s="42"/>
      <c r="E303" s="44"/>
      <c r="F303" s="320"/>
      <c r="G303" s="320"/>
    </row>
    <row r="304" spans="2:7">
      <c r="B304" s="42"/>
      <c r="C304" s="43"/>
      <c r="D304" s="42"/>
      <c r="E304" s="44"/>
      <c r="F304" s="320"/>
      <c r="G304" s="320"/>
    </row>
    <row r="305" spans="2:7">
      <c r="B305" s="42"/>
      <c r="C305" s="43"/>
      <c r="D305" s="42"/>
      <c r="E305" s="44"/>
      <c r="F305" s="320"/>
      <c r="G305" s="320"/>
    </row>
    <row r="306" spans="2:7">
      <c r="B306" s="42"/>
      <c r="C306" s="43"/>
      <c r="D306" s="42"/>
      <c r="E306" s="44"/>
      <c r="F306" s="320"/>
      <c r="G306" s="320"/>
    </row>
    <row r="307" spans="2:7">
      <c r="B307" s="42"/>
      <c r="C307" s="43"/>
      <c r="D307" s="42"/>
      <c r="E307" s="44"/>
      <c r="F307" s="320"/>
      <c r="G307" s="320"/>
    </row>
    <row r="308" spans="2:7">
      <c r="B308" s="42"/>
      <c r="C308" s="43"/>
      <c r="D308" s="42"/>
      <c r="E308" s="44"/>
      <c r="F308" s="320"/>
      <c r="G308" s="320"/>
    </row>
    <row r="309" spans="2:7">
      <c r="B309" s="42"/>
      <c r="C309" s="43"/>
      <c r="D309" s="42"/>
      <c r="E309" s="44"/>
      <c r="F309" s="320"/>
      <c r="G309" s="320"/>
    </row>
    <row r="310" spans="2:7">
      <c r="B310" s="42"/>
      <c r="C310" s="43"/>
      <c r="D310" s="42"/>
      <c r="E310" s="44"/>
      <c r="F310" s="320"/>
      <c r="G310" s="320"/>
    </row>
    <row r="311" spans="2:7">
      <c r="B311" s="42"/>
      <c r="C311" s="43"/>
      <c r="D311" s="42"/>
      <c r="E311" s="44"/>
      <c r="F311" s="320"/>
      <c r="G311" s="320"/>
    </row>
    <row r="312" spans="2:7">
      <c r="B312" s="42"/>
      <c r="C312" s="43"/>
      <c r="D312" s="42"/>
      <c r="E312" s="44"/>
      <c r="F312" s="320"/>
      <c r="G312" s="320"/>
    </row>
    <row r="313" spans="2:7">
      <c r="B313" s="42"/>
      <c r="C313" s="43"/>
      <c r="D313" s="42"/>
      <c r="E313" s="44"/>
      <c r="F313" s="320"/>
      <c r="G313" s="320"/>
    </row>
    <row r="314" spans="2:7">
      <c r="B314" s="42"/>
      <c r="C314" s="43"/>
      <c r="D314" s="42"/>
      <c r="E314" s="44"/>
      <c r="F314" s="320"/>
      <c r="G314" s="320"/>
    </row>
    <row r="315" spans="2:7">
      <c r="B315" s="42"/>
      <c r="C315" s="43"/>
      <c r="D315" s="42"/>
      <c r="E315" s="44"/>
      <c r="F315" s="320"/>
      <c r="G315" s="320"/>
    </row>
    <row r="316" spans="2:7">
      <c r="B316" s="42"/>
      <c r="C316" s="43"/>
      <c r="D316" s="42"/>
      <c r="E316" s="44"/>
      <c r="F316" s="320"/>
      <c r="G316" s="320"/>
    </row>
    <row r="317" spans="2:7">
      <c r="B317" s="42"/>
      <c r="C317" s="43"/>
      <c r="D317" s="42"/>
      <c r="E317" s="44"/>
      <c r="F317" s="320"/>
      <c r="G317" s="320"/>
    </row>
    <row r="318" spans="2:7">
      <c r="B318" s="42"/>
      <c r="C318" s="43"/>
      <c r="D318" s="42"/>
      <c r="E318" s="44"/>
      <c r="F318" s="320"/>
      <c r="G318" s="320"/>
    </row>
    <row r="319" spans="2:7">
      <c r="B319" s="42"/>
      <c r="C319" s="43"/>
      <c r="D319" s="42"/>
      <c r="E319" s="44"/>
      <c r="F319" s="320"/>
      <c r="G319" s="320"/>
    </row>
    <row r="320" spans="2:7">
      <c r="B320" s="42"/>
      <c r="C320" s="43"/>
      <c r="D320" s="42"/>
      <c r="E320" s="44"/>
      <c r="F320" s="320"/>
      <c r="G320" s="320"/>
    </row>
    <row r="321" spans="2:7">
      <c r="B321" s="42"/>
      <c r="C321" s="43"/>
      <c r="D321" s="42"/>
      <c r="E321" s="44"/>
      <c r="F321" s="320"/>
      <c r="G321" s="320"/>
    </row>
    <row r="322" spans="2:7">
      <c r="B322" s="42"/>
      <c r="C322" s="43"/>
      <c r="D322" s="42"/>
      <c r="E322" s="44"/>
      <c r="F322" s="320"/>
      <c r="G322" s="320"/>
    </row>
    <row r="323" spans="2:7">
      <c r="B323" s="42"/>
      <c r="C323" s="43"/>
      <c r="D323" s="42"/>
      <c r="E323" s="44"/>
      <c r="F323" s="320"/>
      <c r="G323" s="320"/>
    </row>
    <row r="324" spans="2:7">
      <c r="B324" s="42"/>
      <c r="C324" s="43"/>
      <c r="D324" s="42"/>
      <c r="E324" s="44"/>
      <c r="F324" s="320"/>
      <c r="G324" s="320"/>
    </row>
    <row r="325" spans="2:7">
      <c r="B325" s="42"/>
      <c r="C325" s="43"/>
      <c r="D325" s="42"/>
      <c r="E325" s="44"/>
      <c r="F325" s="320"/>
      <c r="G325" s="320"/>
    </row>
    <row r="326" spans="2:7">
      <c r="B326" s="42"/>
      <c r="C326" s="43"/>
      <c r="D326" s="42"/>
      <c r="E326" s="44"/>
      <c r="F326" s="320"/>
      <c r="G326" s="320"/>
    </row>
    <row r="327" spans="2:7">
      <c r="B327" s="42"/>
      <c r="C327" s="43"/>
      <c r="D327" s="42"/>
      <c r="E327" s="44"/>
      <c r="F327" s="320"/>
      <c r="G327" s="320"/>
    </row>
    <row r="328" spans="2:7">
      <c r="B328" s="42"/>
      <c r="C328" s="43"/>
      <c r="D328" s="42"/>
      <c r="E328" s="44"/>
      <c r="F328" s="320"/>
      <c r="G328" s="320"/>
    </row>
    <row r="329" spans="2:7">
      <c r="B329" s="42"/>
      <c r="C329" s="43"/>
      <c r="D329" s="42"/>
      <c r="E329" s="44"/>
      <c r="F329" s="320"/>
      <c r="G329" s="320"/>
    </row>
    <row r="330" spans="2:7">
      <c r="B330" s="42"/>
      <c r="C330" s="43"/>
      <c r="D330" s="42"/>
      <c r="E330" s="44"/>
      <c r="F330" s="320"/>
      <c r="G330" s="320"/>
    </row>
    <row r="331" spans="2:7">
      <c r="B331" s="42"/>
      <c r="C331" s="43"/>
      <c r="D331" s="42"/>
      <c r="E331" s="44"/>
      <c r="F331" s="320"/>
      <c r="G331" s="320"/>
    </row>
    <row r="332" spans="2:7">
      <c r="B332" s="42"/>
      <c r="C332" s="43"/>
      <c r="D332" s="42"/>
      <c r="E332" s="44"/>
      <c r="F332" s="320"/>
      <c r="G332" s="320"/>
    </row>
    <row r="333" spans="2:7">
      <c r="B333" s="42"/>
      <c r="C333" s="43"/>
      <c r="D333" s="42"/>
      <c r="E333" s="44"/>
      <c r="F333" s="320"/>
      <c r="G333" s="320"/>
    </row>
    <row r="334" spans="2:7">
      <c r="B334" s="42"/>
      <c r="C334" s="43"/>
      <c r="D334" s="42"/>
      <c r="E334" s="44"/>
      <c r="F334" s="320"/>
      <c r="G334" s="320"/>
    </row>
    <row r="335" spans="2:7">
      <c r="B335" s="42"/>
      <c r="C335" s="43"/>
      <c r="D335" s="42"/>
      <c r="E335" s="44"/>
      <c r="F335" s="320"/>
      <c r="G335" s="320"/>
    </row>
    <row r="336" spans="2:7">
      <c r="B336" s="42"/>
      <c r="C336" s="43"/>
      <c r="D336" s="42"/>
      <c r="E336" s="44"/>
      <c r="F336" s="320"/>
      <c r="G336" s="320"/>
    </row>
    <row r="337" spans="2:7">
      <c r="B337" s="42"/>
      <c r="C337" s="43"/>
      <c r="D337" s="42"/>
      <c r="E337" s="44"/>
      <c r="F337" s="320"/>
      <c r="G337" s="320"/>
    </row>
    <row r="338" spans="2:7">
      <c r="B338" s="42"/>
      <c r="C338" s="43"/>
      <c r="D338" s="42"/>
      <c r="E338" s="44"/>
      <c r="F338" s="320"/>
      <c r="G338" s="320"/>
    </row>
    <row r="339" spans="2:7">
      <c r="B339" s="42"/>
      <c r="C339" s="43"/>
      <c r="D339" s="42"/>
      <c r="E339" s="44"/>
      <c r="F339" s="320"/>
      <c r="G339" s="320"/>
    </row>
    <row r="340" spans="2:7">
      <c r="B340" s="42"/>
      <c r="C340" s="43"/>
      <c r="D340" s="42"/>
      <c r="E340" s="44"/>
      <c r="F340" s="320"/>
      <c r="G340" s="320"/>
    </row>
    <row r="341" spans="2:7">
      <c r="B341" s="42"/>
      <c r="C341" s="43"/>
      <c r="D341" s="42"/>
      <c r="E341" s="44"/>
      <c r="F341" s="320"/>
      <c r="G341" s="320"/>
    </row>
    <row r="342" spans="2:7">
      <c r="B342" s="42"/>
      <c r="C342" s="43"/>
      <c r="D342" s="42"/>
      <c r="E342" s="44"/>
      <c r="F342" s="320"/>
      <c r="G342" s="320"/>
    </row>
    <row r="343" spans="2:7">
      <c r="B343" s="42"/>
      <c r="C343" s="43"/>
      <c r="D343" s="42"/>
      <c r="E343" s="44"/>
      <c r="F343" s="320"/>
      <c r="G343" s="320"/>
    </row>
    <row r="344" spans="2:7">
      <c r="B344" s="42"/>
      <c r="C344" s="43"/>
      <c r="D344" s="42"/>
      <c r="E344" s="44"/>
      <c r="F344" s="320"/>
      <c r="G344" s="320"/>
    </row>
    <row r="345" spans="2:7">
      <c r="B345" s="42"/>
      <c r="C345" s="43"/>
      <c r="D345" s="42"/>
      <c r="E345" s="44"/>
      <c r="F345" s="320"/>
      <c r="G345" s="320"/>
    </row>
    <row r="346" spans="2:7">
      <c r="B346" s="42"/>
      <c r="C346" s="43"/>
      <c r="D346" s="42"/>
      <c r="E346" s="44"/>
      <c r="F346" s="320"/>
      <c r="G346" s="320"/>
    </row>
    <row r="347" spans="2:7">
      <c r="B347" s="42"/>
      <c r="C347" s="43"/>
      <c r="D347" s="42"/>
      <c r="E347" s="44"/>
      <c r="F347" s="320"/>
      <c r="G347" s="320"/>
    </row>
    <row r="348" spans="2:7">
      <c r="B348" s="42"/>
      <c r="C348" s="43"/>
      <c r="D348" s="42"/>
      <c r="E348" s="44"/>
      <c r="F348" s="320"/>
      <c r="G348" s="320"/>
    </row>
    <row r="349" spans="2:7">
      <c r="B349" s="42"/>
      <c r="C349" s="43"/>
      <c r="D349" s="42"/>
      <c r="E349" s="44"/>
      <c r="F349" s="320"/>
      <c r="G349" s="320"/>
    </row>
    <row r="350" spans="2:7">
      <c r="B350" s="42"/>
      <c r="C350" s="43"/>
      <c r="D350" s="42"/>
      <c r="E350" s="44"/>
      <c r="F350" s="320"/>
      <c r="G350" s="320"/>
    </row>
    <row r="351" spans="2:7">
      <c r="B351" s="42"/>
      <c r="C351" s="43"/>
      <c r="D351" s="42"/>
      <c r="E351" s="44"/>
      <c r="F351" s="320"/>
      <c r="G351" s="320"/>
    </row>
    <row r="352" spans="2:7">
      <c r="B352" s="42"/>
      <c r="C352" s="43"/>
      <c r="D352" s="42"/>
      <c r="E352" s="44"/>
      <c r="F352" s="320"/>
      <c r="G352" s="320"/>
    </row>
    <row r="353" spans="2:7">
      <c r="B353" s="42"/>
      <c r="C353" s="43"/>
      <c r="D353" s="42"/>
      <c r="E353" s="44"/>
      <c r="F353" s="320"/>
      <c r="G353" s="320"/>
    </row>
    <row r="354" spans="2:7">
      <c r="B354" s="42"/>
      <c r="C354" s="43"/>
      <c r="D354" s="42"/>
      <c r="E354" s="44"/>
      <c r="F354" s="320"/>
      <c r="G354" s="320"/>
    </row>
    <row r="355" spans="2:7">
      <c r="B355" s="42"/>
      <c r="C355" s="43"/>
      <c r="D355" s="42"/>
      <c r="E355" s="44"/>
      <c r="F355" s="320"/>
      <c r="G355" s="320"/>
    </row>
    <row r="356" spans="2:7">
      <c r="B356" s="42"/>
      <c r="C356" s="43"/>
      <c r="D356" s="42"/>
      <c r="E356" s="44"/>
      <c r="F356" s="320"/>
      <c r="G356" s="320"/>
    </row>
    <row r="357" spans="2:7">
      <c r="B357" s="42"/>
      <c r="C357" s="43"/>
      <c r="D357" s="42"/>
      <c r="E357" s="44"/>
      <c r="F357" s="320"/>
      <c r="G357" s="320"/>
    </row>
    <row r="358" spans="2:7">
      <c r="B358" s="42"/>
      <c r="C358" s="43"/>
      <c r="D358" s="42"/>
      <c r="E358" s="44"/>
      <c r="F358" s="320"/>
      <c r="G358" s="320"/>
    </row>
    <row r="359" spans="2:7">
      <c r="B359" s="42"/>
      <c r="C359" s="43"/>
      <c r="D359" s="42"/>
      <c r="E359" s="44"/>
      <c r="F359" s="320"/>
      <c r="G359" s="320"/>
    </row>
    <row r="360" spans="2:7">
      <c r="B360" s="42"/>
      <c r="C360" s="43"/>
      <c r="D360" s="42"/>
      <c r="E360" s="44"/>
      <c r="F360" s="320"/>
      <c r="G360" s="320"/>
    </row>
    <row r="361" spans="2:7">
      <c r="B361" s="42"/>
      <c r="C361" s="43"/>
      <c r="D361" s="42"/>
      <c r="E361" s="44"/>
      <c r="F361" s="320"/>
      <c r="G361" s="320"/>
    </row>
    <row r="362" spans="2:7">
      <c r="B362" s="42"/>
      <c r="C362" s="43"/>
      <c r="D362" s="42"/>
      <c r="E362" s="44"/>
      <c r="F362" s="320"/>
      <c r="G362" s="320"/>
    </row>
    <row r="363" spans="2:7">
      <c r="B363" s="42"/>
      <c r="C363" s="43"/>
      <c r="D363" s="42"/>
      <c r="E363" s="44"/>
      <c r="F363" s="320"/>
      <c r="G363" s="320"/>
    </row>
    <row r="364" spans="2:7">
      <c r="B364" s="42"/>
      <c r="C364" s="43"/>
      <c r="D364" s="42"/>
      <c r="E364" s="44"/>
      <c r="F364" s="320"/>
      <c r="G364" s="320"/>
    </row>
    <row r="365" spans="2:7">
      <c r="B365" s="42"/>
      <c r="C365" s="43"/>
      <c r="D365" s="42"/>
      <c r="E365" s="44"/>
      <c r="F365" s="320"/>
      <c r="G365" s="320"/>
    </row>
    <row r="366" spans="2:7">
      <c r="B366" s="42"/>
      <c r="C366" s="43"/>
      <c r="D366" s="42"/>
      <c r="E366" s="44"/>
      <c r="F366" s="320"/>
      <c r="G366" s="320"/>
    </row>
    <row r="367" spans="2:7">
      <c r="B367" s="42"/>
      <c r="C367" s="43"/>
      <c r="D367" s="42"/>
      <c r="E367" s="44"/>
      <c r="F367" s="320"/>
      <c r="G367" s="320"/>
    </row>
    <row r="368" spans="2:7">
      <c r="B368" s="42"/>
      <c r="C368" s="43"/>
      <c r="D368" s="42"/>
      <c r="E368" s="44"/>
      <c r="F368" s="320"/>
      <c r="G368" s="320"/>
    </row>
    <row r="369" spans="2:7">
      <c r="B369" s="42"/>
      <c r="C369" s="43"/>
      <c r="D369" s="42"/>
      <c r="E369" s="44"/>
      <c r="F369" s="320"/>
      <c r="G369" s="320"/>
    </row>
    <row r="370" spans="2:7">
      <c r="B370" s="42"/>
      <c r="C370" s="43"/>
      <c r="D370" s="42"/>
      <c r="E370" s="44"/>
      <c r="F370" s="320"/>
      <c r="G370" s="320"/>
    </row>
    <row r="371" spans="2:7">
      <c r="B371" s="42"/>
      <c r="C371" s="43"/>
      <c r="D371" s="42"/>
      <c r="E371" s="44"/>
      <c r="F371" s="320"/>
      <c r="G371" s="320"/>
    </row>
    <row r="372" spans="2:7">
      <c r="B372" s="42"/>
      <c r="C372" s="43"/>
      <c r="D372" s="42"/>
      <c r="E372" s="44"/>
      <c r="F372" s="320"/>
      <c r="G372" s="320"/>
    </row>
    <row r="373" spans="2:7">
      <c r="B373" s="42"/>
      <c r="C373" s="43"/>
      <c r="D373" s="42"/>
      <c r="E373" s="44"/>
      <c r="F373" s="320"/>
      <c r="G373" s="320"/>
    </row>
    <row r="374" spans="2:7">
      <c r="B374" s="42"/>
      <c r="C374" s="43"/>
      <c r="D374" s="42"/>
      <c r="E374" s="44"/>
      <c r="F374" s="320"/>
      <c r="G374" s="320"/>
    </row>
    <row r="375" spans="2:7">
      <c r="B375" s="42"/>
      <c r="C375" s="43"/>
      <c r="D375" s="42"/>
      <c r="E375" s="44"/>
      <c r="F375" s="320"/>
      <c r="G375" s="320"/>
    </row>
    <row r="376" spans="2:7">
      <c r="B376" s="42"/>
      <c r="C376" s="43"/>
      <c r="D376" s="42"/>
      <c r="E376" s="44"/>
      <c r="F376" s="320"/>
      <c r="G376" s="320"/>
    </row>
    <row r="377" spans="2:7">
      <c r="B377" s="42"/>
      <c r="C377" s="43"/>
      <c r="D377" s="42"/>
      <c r="E377" s="44"/>
      <c r="F377" s="320"/>
      <c r="G377" s="320"/>
    </row>
    <row r="378" spans="2:7">
      <c r="B378" s="42"/>
      <c r="C378" s="43"/>
      <c r="D378" s="42"/>
      <c r="E378" s="44"/>
      <c r="F378" s="320"/>
      <c r="G378" s="320"/>
    </row>
    <row r="379" spans="2:7">
      <c r="B379" s="42"/>
      <c r="C379" s="43"/>
      <c r="D379" s="42"/>
      <c r="E379" s="44"/>
      <c r="F379" s="320"/>
      <c r="G379" s="320"/>
    </row>
    <row r="380" spans="2:7">
      <c r="B380" s="42"/>
      <c r="C380" s="43"/>
      <c r="D380" s="42"/>
      <c r="E380" s="44"/>
      <c r="F380" s="320"/>
      <c r="G380" s="320"/>
    </row>
    <row r="381" spans="2:7">
      <c r="B381" s="42"/>
      <c r="C381" s="43"/>
      <c r="D381" s="42"/>
      <c r="E381" s="44"/>
      <c r="F381" s="320"/>
      <c r="G381" s="320"/>
    </row>
    <row r="382" spans="2:7">
      <c r="B382" s="42"/>
      <c r="C382" s="43"/>
      <c r="D382" s="42"/>
      <c r="E382" s="44"/>
      <c r="F382" s="320"/>
      <c r="G382" s="320"/>
    </row>
    <row r="383" spans="2:7">
      <c r="B383" s="42"/>
      <c r="C383" s="43"/>
      <c r="D383" s="42"/>
      <c r="E383" s="44"/>
      <c r="F383" s="320"/>
      <c r="G383" s="320"/>
    </row>
    <row r="384" spans="2:7">
      <c r="B384" s="42"/>
      <c r="C384" s="43"/>
      <c r="D384" s="42"/>
      <c r="E384" s="44"/>
      <c r="F384" s="320"/>
      <c r="G384" s="320"/>
    </row>
    <row r="385" spans="2:7">
      <c r="B385" s="42"/>
      <c r="C385" s="43"/>
      <c r="D385" s="42"/>
      <c r="E385" s="44"/>
      <c r="F385" s="320"/>
      <c r="G385" s="320"/>
    </row>
    <row r="386" spans="2:7">
      <c r="B386" s="42"/>
      <c r="C386" s="43"/>
      <c r="D386" s="42"/>
      <c r="E386" s="44"/>
      <c r="F386" s="320"/>
      <c r="G386" s="320"/>
    </row>
    <row r="387" spans="2:7">
      <c r="B387" s="42"/>
      <c r="C387" s="43"/>
      <c r="D387" s="42"/>
      <c r="E387" s="44"/>
      <c r="F387" s="320"/>
      <c r="G387" s="320"/>
    </row>
    <row r="388" spans="2:7">
      <c r="B388" s="42"/>
      <c r="C388" s="43"/>
      <c r="D388" s="42"/>
      <c r="E388" s="44"/>
      <c r="F388" s="320"/>
      <c r="G388" s="320"/>
    </row>
    <row r="389" spans="2:7">
      <c r="B389" s="42"/>
      <c r="C389" s="43"/>
      <c r="D389" s="42"/>
      <c r="E389" s="44"/>
      <c r="F389" s="320"/>
      <c r="G389" s="320"/>
    </row>
    <row r="390" spans="2:7">
      <c r="B390" s="42"/>
      <c r="C390" s="43"/>
      <c r="D390" s="42"/>
      <c r="E390" s="44"/>
      <c r="F390" s="320"/>
      <c r="G390" s="320"/>
    </row>
    <row r="391" spans="2:7">
      <c r="B391" s="42"/>
      <c r="C391" s="43"/>
      <c r="D391" s="42"/>
      <c r="E391" s="44"/>
      <c r="F391" s="320"/>
      <c r="G391" s="320"/>
    </row>
    <row r="392" spans="2:7">
      <c r="B392" s="42"/>
      <c r="C392" s="43"/>
      <c r="D392" s="42"/>
      <c r="E392" s="44"/>
      <c r="F392" s="320"/>
      <c r="G392" s="320"/>
    </row>
    <row r="393" spans="2:7">
      <c r="B393" s="42"/>
      <c r="C393" s="43"/>
      <c r="D393" s="42"/>
      <c r="E393" s="44"/>
      <c r="F393" s="320"/>
      <c r="G393" s="320"/>
    </row>
    <row r="394" spans="2:7">
      <c r="B394" s="42"/>
      <c r="C394" s="43"/>
      <c r="D394" s="42"/>
      <c r="E394" s="44"/>
      <c r="F394" s="320"/>
      <c r="G394" s="320"/>
    </row>
    <row r="395" spans="2:7">
      <c r="B395" s="42"/>
      <c r="C395" s="43"/>
      <c r="D395" s="42"/>
      <c r="E395" s="44"/>
      <c r="F395" s="320"/>
      <c r="G395" s="320"/>
    </row>
    <row r="396" spans="2:7">
      <c r="B396" s="42"/>
      <c r="C396" s="43"/>
      <c r="D396" s="42"/>
      <c r="E396" s="44"/>
      <c r="F396" s="320"/>
      <c r="G396" s="320"/>
    </row>
    <row r="397" spans="2:7">
      <c r="B397" s="42"/>
      <c r="C397" s="43"/>
      <c r="D397" s="42"/>
      <c r="E397" s="44"/>
      <c r="F397" s="320"/>
      <c r="G397" s="320"/>
    </row>
    <row r="398" spans="2:7">
      <c r="B398" s="42"/>
      <c r="C398" s="43"/>
      <c r="D398" s="42"/>
      <c r="E398" s="44"/>
      <c r="F398" s="320"/>
      <c r="G398" s="320"/>
    </row>
    <row r="399" spans="2:7">
      <c r="B399" s="42"/>
      <c r="C399" s="43"/>
      <c r="D399" s="42"/>
      <c r="E399" s="44"/>
      <c r="F399" s="320"/>
      <c r="G399" s="320"/>
    </row>
    <row r="400" spans="2:7">
      <c r="B400" s="42"/>
      <c r="C400" s="43"/>
      <c r="D400" s="42"/>
      <c r="E400" s="44"/>
      <c r="F400" s="320"/>
      <c r="G400" s="320"/>
    </row>
    <row r="401" spans="2:7">
      <c r="B401" s="42"/>
      <c r="C401" s="43"/>
      <c r="D401" s="42"/>
      <c r="E401" s="44"/>
      <c r="F401" s="320"/>
      <c r="G401" s="320"/>
    </row>
    <row r="402" spans="2:7">
      <c r="B402" s="42"/>
      <c r="C402" s="43"/>
      <c r="D402" s="42"/>
      <c r="E402" s="44"/>
      <c r="F402" s="320"/>
      <c r="G402" s="320"/>
    </row>
    <row r="403" spans="2:7">
      <c r="B403" s="42"/>
      <c r="C403" s="43"/>
      <c r="D403" s="42"/>
      <c r="E403" s="44"/>
      <c r="F403" s="320"/>
      <c r="G403" s="320"/>
    </row>
    <row r="404" spans="2:7">
      <c r="B404" s="42"/>
      <c r="C404" s="43"/>
      <c r="D404" s="42"/>
      <c r="E404" s="44"/>
      <c r="F404" s="320"/>
      <c r="G404" s="320"/>
    </row>
    <row r="405" spans="2:7">
      <c r="B405" s="42"/>
      <c r="C405" s="43"/>
      <c r="D405" s="42"/>
      <c r="E405" s="44"/>
      <c r="F405" s="320"/>
      <c r="G405" s="320"/>
    </row>
    <row r="406" spans="2:7">
      <c r="B406" s="42"/>
      <c r="C406" s="43"/>
      <c r="D406" s="42"/>
      <c r="E406" s="44"/>
      <c r="F406" s="320"/>
      <c r="G406" s="320"/>
    </row>
    <row r="407" spans="2:7">
      <c r="B407" s="42"/>
      <c r="C407" s="43"/>
      <c r="D407" s="42"/>
      <c r="E407" s="44"/>
      <c r="F407" s="320"/>
      <c r="G407" s="320"/>
    </row>
    <row r="408" spans="2:7">
      <c r="B408" s="42"/>
      <c r="C408" s="43"/>
      <c r="D408" s="42"/>
      <c r="E408" s="44"/>
      <c r="F408" s="320"/>
      <c r="G408" s="320"/>
    </row>
    <row r="409" spans="2:7">
      <c r="B409" s="42"/>
      <c r="C409" s="43"/>
      <c r="D409" s="42"/>
      <c r="E409" s="44"/>
      <c r="F409" s="320"/>
      <c r="G409" s="320"/>
    </row>
    <row r="410" spans="2:7">
      <c r="B410" s="42"/>
      <c r="C410" s="43"/>
      <c r="D410" s="42"/>
      <c r="E410" s="44"/>
      <c r="F410" s="320"/>
      <c r="G410" s="320"/>
    </row>
    <row r="411" spans="2:7">
      <c r="B411" s="42"/>
      <c r="C411" s="43"/>
      <c r="D411" s="42"/>
      <c r="E411" s="44"/>
      <c r="F411" s="320"/>
      <c r="G411" s="320"/>
    </row>
    <row r="412" spans="2:7">
      <c r="B412" s="42"/>
      <c r="C412" s="43"/>
      <c r="D412" s="42"/>
      <c r="E412" s="44"/>
      <c r="F412" s="320"/>
      <c r="G412" s="320"/>
    </row>
    <row r="413" spans="2:7">
      <c r="B413" s="42"/>
      <c r="C413" s="43"/>
      <c r="D413" s="42"/>
      <c r="E413" s="44"/>
      <c r="F413" s="320"/>
      <c r="G413" s="320"/>
    </row>
    <row r="414" spans="2:7">
      <c r="B414" s="42"/>
      <c r="C414" s="43"/>
      <c r="D414" s="42"/>
      <c r="E414" s="44"/>
      <c r="F414" s="320"/>
      <c r="G414" s="320"/>
    </row>
    <row r="415" spans="2:7">
      <c r="B415" s="42"/>
      <c r="C415" s="43"/>
      <c r="D415" s="42"/>
      <c r="E415" s="44"/>
      <c r="F415" s="320"/>
      <c r="G415" s="320"/>
    </row>
    <row r="416" spans="2:7">
      <c r="B416" s="42"/>
      <c r="C416" s="43"/>
      <c r="D416" s="42"/>
      <c r="E416" s="44"/>
      <c r="F416" s="320"/>
      <c r="G416" s="320"/>
    </row>
    <row r="417" spans="2:7">
      <c r="B417" s="42"/>
      <c r="C417" s="43"/>
      <c r="D417" s="42"/>
      <c r="E417" s="44"/>
      <c r="F417" s="320"/>
      <c r="G417" s="320"/>
    </row>
    <row r="418" spans="2:7">
      <c r="B418" s="42"/>
      <c r="C418" s="43"/>
      <c r="D418" s="42"/>
      <c r="E418" s="44"/>
      <c r="F418" s="320"/>
      <c r="G418" s="320"/>
    </row>
    <row r="419" spans="2:7">
      <c r="B419" s="42"/>
      <c r="C419" s="43"/>
      <c r="D419" s="42"/>
      <c r="E419" s="44"/>
      <c r="F419" s="320"/>
      <c r="G419" s="320"/>
    </row>
    <row r="420" spans="2:7">
      <c r="B420" s="42"/>
      <c r="C420" s="43"/>
      <c r="D420" s="42"/>
      <c r="E420" s="44"/>
      <c r="F420" s="320"/>
      <c r="G420" s="320"/>
    </row>
    <row r="421" spans="2:7">
      <c r="B421" s="42"/>
      <c r="C421" s="43"/>
      <c r="D421" s="42"/>
      <c r="E421" s="44"/>
      <c r="F421" s="320"/>
      <c r="G421" s="320"/>
    </row>
    <row r="422" spans="2:7">
      <c r="B422" s="42"/>
      <c r="C422" s="43"/>
      <c r="D422" s="42"/>
      <c r="E422" s="44"/>
      <c r="F422" s="320"/>
      <c r="G422" s="320"/>
    </row>
    <row r="423" spans="2:7">
      <c r="B423" s="42"/>
      <c r="C423" s="43"/>
      <c r="D423" s="42"/>
      <c r="E423" s="44"/>
      <c r="F423" s="320"/>
      <c r="G423" s="320"/>
    </row>
    <row r="424" spans="2:7">
      <c r="B424" s="42"/>
      <c r="C424" s="43"/>
      <c r="D424" s="42"/>
      <c r="E424" s="44"/>
      <c r="F424" s="320"/>
      <c r="G424" s="320"/>
    </row>
    <row r="425" spans="2:7">
      <c r="B425" s="42"/>
      <c r="C425" s="43"/>
      <c r="D425" s="42"/>
      <c r="E425" s="44"/>
      <c r="F425" s="320"/>
      <c r="G425" s="320"/>
    </row>
    <row r="426" spans="2:7">
      <c r="B426" s="42"/>
      <c r="C426" s="43"/>
      <c r="D426" s="42"/>
      <c r="E426" s="44"/>
      <c r="F426" s="320"/>
      <c r="G426" s="320"/>
    </row>
    <row r="427" spans="2:7">
      <c r="B427" s="42"/>
      <c r="C427" s="43"/>
      <c r="D427" s="42"/>
      <c r="E427" s="44"/>
      <c r="F427" s="320"/>
      <c r="G427" s="320"/>
    </row>
    <row r="428" spans="2:7">
      <c r="B428" s="42"/>
      <c r="C428" s="43"/>
      <c r="D428" s="42"/>
      <c r="E428" s="44"/>
      <c r="F428" s="320"/>
      <c r="G428" s="320"/>
    </row>
    <row r="429" spans="2:7">
      <c r="B429" s="42"/>
      <c r="C429" s="43"/>
      <c r="D429" s="42"/>
      <c r="E429" s="44"/>
      <c r="F429" s="320"/>
      <c r="G429" s="320"/>
    </row>
    <row r="430" spans="2:7">
      <c r="B430" s="42"/>
      <c r="C430" s="43"/>
      <c r="D430" s="42"/>
      <c r="E430" s="44"/>
      <c r="F430" s="320"/>
      <c r="G430" s="320"/>
    </row>
    <row r="431" spans="2:7">
      <c r="B431" s="42"/>
      <c r="C431" s="43"/>
      <c r="D431" s="42"/>
      <c r="E431" s="44"/>
      <c r="F431" s="320"/>
      <c r="G431" s="320"/>
    </row>
    <row r="432" spans="2:7">
      <c r="B432" s="42"/>
      <c r="C432" s="43"/>
      <c r="D432" s="42"/>
      <c r="E432" s="44"/>
      <c r="F432" s="320"/>
      <c r="G432" s="320"/>
    </row>
    <row r="433" spans="2:7">
      <c r="B433" s="42"/>
      <c r="C433" s="43"/>
      <c r="D433" s="42"/>
      <c r="E433" s="44"/>
      <c r="F433" s="320"/>
      <c r="G433" s="320"/>
    </row>
    <row r="434" spans="2:7">
      <c r="B434" s="42"/>
      <c r="C434" s="43"/>
      <c r="D434" s="42"/>
      <c r="E434" s="44"/>
      <c r="F434" s="320"/>
      <c r="G434" s="320"/>
    </row>
    <row r="435" spans="2:7">
      <c r="B435" s="42"/>
      <c r="C435" s="43"/>
      <c r="D435" s="42"/>
      <c r="E435" s="44"/>
      <c r="F435" s="320"/>
      <c r="G435" s="320"/>
    </row>
    <row r="436" spans="2:7">
      <c r="B436" s="42"/>
      <c r="C436" s="43"/>
      <c r="D436" s="42"/>
      <c r="E436" s="44"/>
      <c r="F436" s="320"/>
      <c r="G436" s="320"/>
    </row>
    <row r="437" spans="2:7">
      <c r="B437" s="42"/>
      <c r="C437" s="43"/>
      <c r="D437" s="42"/>
      <c r="E437" s="44"/>
      <c r="F437" s="320"/>
      <c r="G437" s="320"/>
    </row>
    <row r="438" spans="2:7">
      <c r="B438" s="42"/>
      <c r="C438" s="43"/>
      <c r="D438" s="42"/>
      <c r="E438" s="44"/>
      <c r="F438" s="320"/>
      <c r="G438" s="320"/>
    </row>
    <row r="439" spans="2:7">
      <c r="B439" s="42"/>
      <c r="C439" s="43"/>
      <c r="D439" s="42"/>
      <c r="E439" s="44"/>
      <c r="F439" s="320"/>
      <c r="G439" s="320"/>
    </row>
    <row r="440" spans="2:7">
      <c r="B440" s="42"/>
      <c r="C440" s="43"/>
      <c r="D440" s="42"/>
      <c r="E440" s="44"/>
      <c r="F440" s="320"/>
      <c r="G440" s="320"/>
    </row>
    <row r="441" spans="2:7">
      <c r="B441" s="42"/>
      <c r="C441" s="43"/>
      <c r="D441" s="42"/>
      <c r="E441" s="44"/>
      <c r="F441" s="320"/>
      <c r="G441" s="320"/>
    </row>
    <row r="442" spans="2:7">
      <c r="B442" s="42"/>
      <c r="C442" s="43"/>
      <c r="D442" s="42"/>
      <c r="E442" s="44"/>
      <c r="F442" s="320"/>
      <c r="G442" s="320"/>
    </row>
    <row r="443" spans="2:7">
      <c r="B443" s="42"/>
      <c r="C443" s="43"/>
      <c r="D443" s="42"/>
      <c r="E443" s="44"/>
      <c r="F443" s="320"/>
      <c r="G443" s="320"/>
    </row>
    <row r="444" spans="2:7">
      <c r="B444" s="42"/>
      <c r="C444" s="43"/>
      <c r="D444" s="42"/>
      <c r="E444" s="44"/>
      <c r="F444" s="320"/>
      <c r="G444" s="320"/>
    </row>
    <row r="445" spans="2:7">
      <c r="B445" s="42"/>
      <c r="C445" s="43"/>
      <c r="D445" s="42"/>
      <c r="E445" s="44"/>
      <c r="F445" s="320"/>
      <c r="G445" s="320"/>
    </row>
    <row r="446" spans="2:7">
      <c r="B446" s="42"/>
      <c r="C446" s="43"/>
      <c r="D446" s="42"/>
      <c r="E446" s="44"/>
      <c r="F446" s="320"/>
      <c r="G446" s="320"/>
    </row>
    <row r="447" spans="2:7">
      <c r="B447" s="42"/>
      <c r="C447" s="43"/>
      <c r="D447" s="42"/>
      <c r="E447" s="44"/>
      <c r="F447" s="320"/>
      <c r="G447" s="320"/>
    </row>
    <row r="448" spans="2:7">
      <c r="B448" s="42"/>
      <c r="C448" s="43"/>
      <c r="D448" s="42"/>
      <c r="E448" s="44"/>
      <c r="F448" s="320"/>
      <c r="G448" s="320"/>
    </row>
    <row r="449" spans="2:7">
      <c r="B449" s="42"/>
      <c r="C449" s="43"/>
      <c r="D449" s="42"/>
      <c r="E449" s="44"/>
      <c r="F449" s="320"/>
      <c r="G449" s="320"/>
    </row>
    <row r="450" spans="2:7">
      <c r="B450" s="42"/>
      <c r="C450" s="43"/>
      <c r="D450" s="42"/>
      <c r="E450" s="44"/>
      <c r="F450" s="320"/>
      <c r="G450" s="320"/>
    </row>
    <row r="451" spans="2:7">
      <c r="B451" s="42"/>
      <c r="C451" s="43"/>
      <c r="D451" s="42"/>
      <c r="E451" s="44"/>
      <c r="F451" s="320"/>
      <c r="G451" s="320"/>
    </row>
    <row r="452" spans="2:7">
      <c r="B452" s="42"/>
      <c r="C452" s="43"/>
      <c r="D452" s="42"/>
      <c r="E452" s="44"/>
      <c r="F452" s="320"/>
      <c r="G452" s="320"/>
    </row>
    <row r="453" spans="2:7">
      <c r="B453" s="42"/>
      <c r="C453" s="43"/>
      <c r="D453" s="42"/>
      <c r="E453" s="44"/>
      <c r="F453" s="320"/>
      <c r="G453" s="320"/>
    </row>
    <row r="454" spans="2:7">
      <c r="B454" s="42"/>
      <c r="C454" s="43"/>
      <c r="D454" s="42"/>
      <c r="E454" s="44"/>
      <c r="F454" s="320"/>
      <c r="G454" s="320"/>
    </row>
    <row r="455" spans="2:7">
      <c r="B455" s="42"/>
      <c r="C455" s="43"/>
      <c r="D455" s="42"/>
      <c r="E455" s="44"/>
      <c r="F455" s="320"/>
      <c r="G455" s="320"/>
    </row>
    <row r="456" spans="2:7">
      <c r="B456" s="42"/>
      <c r="C456" s="43"/>
      <c r="D456" s="42"/>
      <c r="E456" s="44"/>
      <c r="F456" s="320"/>
      <c r="G456" s="320"/>
    </row>
    <row r="457" spans="2:7">
      <c r="B457" s="42"/>
      <c r="C457" s="43"/>
      <c r="D457" s="42"/>
      <c r="E457" s="44"/>
      <c r="F457" s="320"/>
      <c r="G457" s="320"/>
    </row>
    <row r="458" spans="2:7">
      <c r="B458" s="42"/>
      <c r="C458" s="43"/>
      <c r="D458" s="42"/>
      <c r="E458" s="44"/>
      <c r="F458" s="320"/>
      <c r="G458" s="320"/>
    </row>
    <row r="459" spans="2:7">
      <c r="B459" s="42"/>
      <c r="C459" s="43"/>
      <c r="D459" s="42"/>
      <c r="E459" s="44"/>
      <c r="F459" s="320"/>
      <c r="G459" s="320"/>
    </row>
    <row r="460" spans="2:7">
      <c r="B460" s="42"/>
      <c r="C460" s="43"/>
      <c r="D460" s="42"/>
      <c r="E460" s="44"/>
      <c r="F460" s="320"/>
      <c r="G460" s="320"/>
    </row>
    <row r="461" spans="2:7">
      <c r="B461" s="42"/>
      <c r="C461" s="43"/>
      <c r="D461" s="42"/>
      <c r="E461" s="44"/>
      <c r="F461" s="320"/>
      <c r="G461" s="320"/>
    </row>
    <row r="462" spans="2:7">
      <c r="B462" s="42"/>
      <c r="C462" s="43"/>
      <c r="D462" s="42"/>
      <c r="E462" s="44"/>
      <c r="F462" s="320"/>
      <c r="G462" s="320"/>
    </row>
    <row r="463" spans="2:7">
      <c r="B463" s="42"/>
      <c r="C463" s="43"/>
      <c r="D463" s="42"/>
      <c r="E463" s="44"/>
      <c r="F463" s="320"/>
      <c r="G463" s="320"/>
    </row>
    <row r="464" spans="2:7">
      <c r="B464" s="42"/>
      <c r="C464" s="43"/>
      <c r="D464" s="42"/>
      <c r="E464" s="44"/>
      <c r="F464" s="320"/>
      <c r="G464" s="320"/>
    </row>
    <row r="465" spans="2:7">
      <c r="B465" s="42"/>
      <c r="C465" s="43"/>
      <c r="D465" s="42"/>
      <c r="E465" s="44"/>
      <c r="F465" s="320"/>
      <c r="G465" s="320"/>
    </row>
    <row r="466" spans="2:7">
      <c r="B466" s="42"/>
      <c r="C466" s="43"/>
      <c r="D466" s="42"/>
      <c r="E466" s="44"/>
      <c r="F466" s="320"/>
      <c r="G466" s="320"/>
    </row>
    <row r="467" spans="2:7">
      <c r="B467" s="42"/>
      <c r="C467" s="43"/>
      <c r="D467" s="42"/>
      <c r="E467" s="44"/>
      <c r="F467" s="320"/>
      <c r="G467" s="320"/>
    </row>
    <row r="468" spans="2:7">
      <c r="B468" s="42"/>
      <c r="C468" s="43"/>
      <c r="D468" s="42"/>
      <c r="E468" s="44"/>
      <c r="F468" s="320"/>
      <c r="G468" s="320"/>
    </row>
    <row r="469" spans="2:7">
      <c r="B469" s="42"/>
      <c r="C469" s="43"/>
      <c r="D469" s="42"/>
      <c r="E469" s="44"/>
      <c r="F469" s="320"/>
      <c r="G469" s="320"/>
    </row>
    <row r="470" spans="2:7">
      <c r="B470" s="42"/>
      <c r="C470" s="43"/>
      <c r="D470" s="42"/>
      <c r="E470" s="44"/>
      <c r="F470" s="320"/>
      <c r="G470" s="320"/>
    </row>
    <row r="471" spans="2:7">
      <c r="B471" s="42"/>
      <c r="C471" s="43"/>
      <c r="D471" s="42"/>
      <c r="E471" s="44"/>
      <c r="F471" s="320"/>
      <c r="G471" s="320"/>
    </row>
    <row r="472" spans="2:7">
      <c r="B472" s="42"/>
      <c r="C472" s="43"/>
      <c r="D472" s="42"/>
      <c r="E472" s="44"/>
      <c r="F472" s="320"/>
      <c r="G472" s="320"/>
    </row>
    <row r="473" spans="2:7">
      <c r="B473" s="42"/>
      <c r="C473" s="43"/>
      <c r="D473" s="42"/>
      <c r="E473" s="44"/>
      <c r="F473" s="320"/>
      <c r="G473" s="320"/>
    </row>
    <row r="474" spans="2:7">
      <c r="B474" s="42"/>
      <c r="C474" s="43"/>
      <c r="D474" s="42"/>
      <c r="E474" s="44"/>
      <c r="F474" s="320"/>
      <c r="G474" s="320"/>
    </row>
    <row r="475" spans="2:7">
      <c r="B475" s="42"/>
      <c r="C475" s="43"/>
      <c r="D475" s="42"/>
      <c r="E475" s="44"/>
      <c r="F475" s="320"/>
      <c r="G475" s="320"/>
    </row>
    <row r="476" spans="2:7">
      <c r="B476" s="42"/>
      <c r="C476" s="43"/>
      <c r="D476" s="42"/>
      <c r="E476" s="44"/>
      <c r="F476" s="320"/>
      <c r="G476" s="320"/>
    </row>
    <row r="477" spans="2:7">
      <c r="B477" s="42"/>
      <c r="C477" s="43"/>
      <c r="D477" s="42"/>
      <c r="E477" s="44"/>
      <c r="F477" s="320"/>
      <c r="G477" s="320"/>
    </row>
    <row r="478" spans="2:7">
      <c r="B478" s="42"/>
      <c r="C478" s="43"/>
      <c r="D478" s="42"/>
      <c r="E478" s="44"/>
      <c r="F478" s="320"/>
      <c r="G478" s="320"/>
    </row>
    <row r="479" spans="2:7">
      <c r="B479" s="42"/>
      <c r="C479" s="43"/>
      <c r="D479" s="42"/>
      <c r="E479" s="44"/>
      <c r="F479" s="320"/>
      <c r="G479" s="320"/>
    </row>
    <row r="480" spans="2:7">
      <c r="B480" s="42"/>
      <c r="C480" s="43"/>
      <c r="D480" s="42"/>
      <c r="E480" s="44"/>
      <c r="F480" s="320"/>
      <c r="G480" s="320"/>
    </row>
    <row r="481" spans="2:7">
      <c r="B481" s="42"/>
      <c r="C481" s="43"/>
      <c r="D481" s="42"/>
      <c r="E481" s="44"/>
      <c r="F481" s="320"/>
      <c r="G481" s="320"/>
    </row>
    <row r="482" spans="2:7">
      <c r="B482" s="42"/>
      <c r="C482" s="43"/>
      <c r="D482" s="42"/>
      <c r="E482" s="44"/>
      <c r="F482" s="320"/>
      <c r="G482" s="320"/>
    </row>
    <row r="483" spans="2:7">
      <c r="B483" s="42"/>
      <c r="C483" s="43"/>
      <c r="D483" s="42"/>
      <c r="E483" s="44"/>
      <c r="F483" s="320"/>
      <c r="G483" s="320"/>
    </row>
    <row r="484" spans="2:7">
      <c r="B484" s="42"/>
      <c r="C484" s="43"/>
      <c r="D484" s="42"/>
      <c r="E484" s="44"/>
      <c r="F484" s="320"/>
      <c r="G484" s="320"/>
    </row>
    <row r="485" spans="2:7">
      <c r="B485" s="42"/>
      <c r="C485" s="43"/>
      <c r="D485" s="42"/>
      <c r="E485" s="44"/>
      <c r="F485" s="320"/>
      <c r="G485" s="320"/>
    </row>
    <row r="486" spans="2:7">
      <c r="B486" s="42"/>
      <c r="C486" s="43"/>
      <c r="D486" s="42"/>
      <c r="E486" s="44"/>
      <c r="F486" s="320"/>
      <c r="G486" s="320"/>
    </row>
    <row r="487" spans="2:7">
      <c r="B487" s="42"/>
      <c r="C487" s="43"/>
      <c r="D487" s="42"/>
      <c r="E487" s="44"/>
      <c r="F487" s="320"/>
      <c r="G487" s="320"/>
    </row>
    <row r="488" spans="2:7">
      <c r="B488" s="42"/>
      <c r="C488" s="43"/>
      <c r="D488" s="42"/>
      <c r="E488" s="44"/>
      <c r="F488" s="320"/>
      <c r="G488" s="320"/>
    </row>
    <row r="489" spans="2:7">
      <c r="B489" s="42"/>
      <c r="C489" s="43"/>
      <c r="D489" s="42"/>
      <c r="E489" s="44"/>
      <c r="F489" s="320"/>
      <c r="G489" s="320"/>
    </row>
    <row r="490" spans="2:7">
      <c r="B490" s="42"/>
      <c r="C490" s="43"/>
      <c r="D490" s="42"/>
      <c r="E490" s="44"/>
      <c r="F490" s="320"/>
      <c r="G490" s="320"/>
    </row>
    <row r="491" spans="2:7">
      <c r="B491" s="42"/>
      <c r="C491" s="43"/>
      <c r="D491" s="42"/>
      <c r="E491" s="44"/>
      <c r="F491" s="320"/>
      <c r="G491" s="320"/>
    </row>
    <row r="492" spans="2:7">
      <c r="B492" s="42"/>
      <c r="C492" s="43"/>
      <c r="D492" s="42"/>
      <c r="E492" s="44"/>
      <c r="F492" s="320"/>
      <c r="G492" s="320"/>
    </row>
    <row r="493" spans="2:7">
      <c r="B493" s="42"/>
      <c r="C493" s="43"/>
      <c r="D493" s="42"/>
      <c r="E493" s="44"/>
      <c r="F493" s="320"/>
      <c r="G493" s="320"/>
    </row>
    <row r="494" spans="2:7">
      <c r="B494" s="42"/>
      <c r="C494" s="43"/>
      <c r="D494" s="42"/>
      <c r="E494" s="44"/>
      <c r="F494" s="320"/>
      <c r="G494" s="320"/>
    </row>
    <row r="495" spans="2:7">
      <c r="B495" s="42"/>
      <c r="C495" s="43"/>
      <c r="D495" s="42"/>
      <c r="E495" s="44"/>
      <c r="F495" s="320"/>
      <c r="G495" s="320"/>
    </row>
    <row r="496" spans="2:7">
      <c r="B496" s="42"/>
      <c r="C496" s="43"/>
      <c r="D496" s="42"/>
      <c r="E496" s="44"/>
      <c r="F496" s="320"/>
      <c r="G496" s="320"/>
    </row>
    <row r="497" spans="2:7">
      <c r="B497" s="42"/>
      <c r="C497" s="43"/>
      <c r="D497" s="42"/>
      <c r="E497" s="44"/>
      <c r="F497" s="320"/>
      <c r="G497" s="320"/>
    </row>
    <row r="498" spans="2:7">
      <c r="B498" s="42"/>
      <c r="C498" s="43"/>
      <c r="D498" s="42"/>
      <c r="E498" s="44"/>
      <c r="F498" s="320"/>
      <c r="G498" s="320"/>
    </row>
    <row r="499" spans="2:7">
      <c r="B499" s="42"/>
      <c r="C499" s="43"/>
      <c r="D499" s="42"/>
      <c r="E499" s="44"/>
      <c r="F499" s="320"/>
      <c r="G499" s="320"/>
    </row>
    <row r="500" spans="2:7">
      <c r="B500" s="42"/>
      <c r="C500" s="43"/>
      <c r="D500" s="42"/>
      <c r="E500" s="44"/>
      <c r="F500" s="320"/>
      <c r="G500" s="320"/>
    </row>
    <row r="501" spans="2:7">
      <c r="B501" s="42"/>
      <c r="C501" s="43"/>
      <c r="D501" s="42"/>
      <c r="E501" s="44"/>
      <c r="F501" s="320"/>
      <c r="G501" s="320"/>
    </row>
    <row r="502" spans="2:7">
      <c r="B502" s="42"/>
      <c r="C502" s="43"/>
      <c r="D502" s="42"/>
      <c r="E502" s="44"/>
      <c r="F502" s="320"/>
      <c r="G502" s="320"/>
    </row>
    <row r="503" spans="2:7">
      <c r="B503" s="42"/>
      <c r="C503" s="43"/>
      <c r="D503" s="42"/>
      <c r="E503" s="44"/>
      <c r="F503" s="320"/>
      <c r="G503" s="320"/>
    </row>
    <row r="504" spans="2:7">
      <c r="B504" s="42"/>
      <c r="C504" s="43"/>
      <c r="D504" s="42"/>
      <c r="E504" s="44"/>
      <c r="F504" s="320"/>
      <c r="G504" s="320"/>
    </row>
    <row r="505" spans="2:7">
      <c r="B505" s="42"/>
      <c r="C505" s="43"/>
      <c r="D505" s="42"/>
      <c r="E505" s="44"/>
      <c r="F505" s="320"/>
      <c r="G505" s="320"/>
    </row>
    <row r="506" spans="2:7">
      <c r="B506" s="42"/>
      <c r="C506" s="43"/>
      <c r="D506" s="42"/>
      <c r="E506" s="44"/>
      <c r="F506" s="320"/>
      <c r="G506" s="320"/>
    </row>
    <row r="507" spans="2:7">
      <c r="B507" s="42"/>
      <c r="C507" s="43"/>
      <c r="D507" s="42"/>
      <c r="E507" s="44"/>
      <c r="F507" s="320"/>
      <c r="G507" s="320"/>
    </row>
    <row r="508" spans="2:7">
      <c r="B508" s="42"/>
      <c r="C508" s="43"/>
      <c r="D508" s="42"/>
      <c r="E508" s="44"/>
      <c r="F508" s="320"/>
      <c r="G508" s="320"/>
    </row>
    <row r="509" spans="2:7">
      <c r="B509" s="42"/>
      <c r="C509" s="43"/>
      <c r="D509" s="42"/>
      <c r="E509" s="44"/>
      <c r="F509" s="320"/>
      <c r="G509" s="320"/>
    </row>
    <row r="510" spans="2:7">
      <c r="B510" s="42"/>
      <c r="C510" s="43"/>
      <c r="D510" s="42"/>
      <c r="E510" s="44"/>
      <c r="F510" s="320"/>
      <c r="G510" s="320"/>
    </row>
    <row r="511" spans="2:7">
      <c r="B511" s="42"/>
      <c r="C511" s="43"/>
      <c r="D511" s="42"/>
      <c r="E511" s="44"/>
      <c r="F511" s="320"/>
      <c r="G511" s="320"/>
    </row>
    <row r="512" spans="2:7">
      <c r="B512" s="42"/>
      <c r="C512" s="43"/>
      <c r="D512" s="42"/>
      <c r="E512" s="44"/>
      <c r="F512" s="320"/>
      <c r="G512" s="320"/>
    </row>
    <row r="513" spans="2:7">
      <c r="B513" s="42"/>
      <c r="C513" s="43"/>
      <c r="D513" s="42"/>
      <c r="E513" s="44"/>
      <c r="F513" s="320"/>
      <c r="G513" s="320"/>
    </row>
    <row r="514" spans="2:7">
      <c r="B514" s="42"/>
      <c r="C514" s="43"/>
      <c r="D514" s="42"/>
      <c r="E514" s="44"/>
      <c r="F514" s="320"/>
      <c r="G514" s="320"/>
    </row>
    <row r="515" spans="2:7">
      <c r="B515" s="42"/>
      <c r="C515" s="43"/>
      <c r="D515" s="42"/>
      <c r="E515" s="44"/>
      <c r="F515" s="320"/>
      <c r="G515" s="320"/>
    </row>
    <row r="516" spans="2:7">
      <c r="B516" s="42"/>
      <c r="C516" s="43"/>
      <c r="D516" s="42"/>
      <c r="E516" s="44"/>
      <c r="F516" s="320"/>
      <c r="G516" s="320"/>
    </row>
    <row r="517" spans="2:7">
      <c r="B517" s="42"/>
      <c r="C517" s="43"/>
      <c r="D517" s="42"/>
      <c r="E517" s="44"/>
      <c r="F517" s="320"/>
      <c r="G517" s="320"/>
    </row>
    <row r="518" spans="2:7">
      <c r="B518" s="42"/>
      <c r="C518" s="43"/>
      <c r="D518" s="42"/>
      <c r="E518" s="44"/>
      <c r="F518" s="320"/>
      <c r="G518" s="320"/>
    </row>
    <row r="519" spans="2:7">
      <c r="B519" s="42"/>
      <c r="C519" s="43"/>
      <c r="D519" s="42"/>
      <c r="E519" s="44"/>
      <c r="F519" s="320"/>
      <c r="G519" s="320"/>
    </row>
    <row r="520" spans="2:7">
      <c r="B520" s="42"/>
      <c r="C520" s="43"/>
      <c r="D520" s="42"/>
      <c r="E520" s="44"/>
      <c r="F520" s="320"/>
      <c r="G520" s="320"/>
    </row>
    <row r="521" spans="2:7">
      <c r="B521" s="42"/>
      <c r="C521" s="43"/>
      <c r="D521" s="42"/>
      <c r="E521" s="44"/>
      <c r="F521" s="320"/>
      <c r="G521" s="320"/>
    </row>
    <row r="522" spans="2:7">
      <c r="B522" s="42"/>
      <c r="C522" s="43"/>
      <c r="D522" s="42"/>
      <c r="E522" s="44"/>
      <c r="F522" s="320"/>
      <c r="G522" s="320"/>
    </row>
    <row r="523" spans="2:7">
      <c r="B523" s="42"/>
      <c r="C523" s="43"/>
      <c r="D523" s="42"/>
      <c r="E523" s="44"/>
      <c r="F523" s="320"/>
      <c r="G523" s="320"/>
    </row>
    <row r="524" spans="2:7">
      <c r="B524" s="42"/>
      <c r="C524" s="43"/>
      <c r="D524" s="42"/>
      <c r="E524" s="44"/>
      <c r="F524" s="320"/>
      <c r="G524" s="320"/>
    </row>
    <row r="525" spans="2:7">
      <c r="B525" s="42"/>
      <c r="C525" s="43"/>
      <c r="D525" s="42"/>
      <c r="E525" s="44"/>
      <c r="F525" s="320"/>
      <c r="G525" s="320"/>
    </row>
    <row r="526" spans="2:7">
      <c r="B526" s="42"/>
      <c r="C526" s="43"/>
      <c r="D526" s="42"/>
      <c r="E526" s="44"/>
      <c r="F526" s="320"/>
      <c r="G526" s="320"/>
    </row>
    <row r="527" spans="2:7">
      <c r="B527" s="42"/>
      <c r="C527" s="43"/>
      <c r="D527" s="42"/>
      <c r="E527" s="44"/>
      <c r="F527" s="320"/>
      <c r="G527" s="320"/>
    </row>
    <row r="528" spans="2:7">
      <c r="B528" s="42"/>
      <c r="C528" s="43"/>
      <c r="D528" s="42"/>
      <c r="E528" s="44"/>
      <c r="F528" s="320"/>
      <c r="G528" s="320"/>
    </row>
    <row r="529" spans="2:7">
      <c r="B529" s="42"/>
      <c r="C529" s="43"/>
      <c r="D529" s="42"/>
      <c r="E529" s="44"/>
      <c r="F529" s="320"/>
      <c r="G529" s="320"/>
    </row>
    <row r="530" spans="2:7">
      <c r="B530" s="42"/>
      <c r="C530" s="43"/>
      <c r="D530" s="42"/>
      <c r="E530" s="44"/>
      <c r="F530" s="320"/>
      <c r="G530" s="320"/>
    </row>
    <row r="531" spans="2:7">
      <c r="B531" s="42"/>
      <c r="C531" s="43"/>
      <c r="D531" s="42"/>
      <c r="E531" s="44"/>
      <c r="F531" s="320"/>
      <c r="G531" s="320"/>
    </row>
    <row r="532" spans="2:7">
      <c r="B532" s="42"/>
      <c r="C532" s="43"/>
      <c r="D532" s="42"/>
      <c r="E532" s="44"/>
      <c r="F532" s="320"/>
      <c r="G532" s="320"/>
    </row>
    <row r="533" spans="2:7">
      <c r="B533" s="42"/>
      <c r="C533" s="43"/>
      <c r="D533" s="42"/>
      <c r="E533" s="44"/>
      <c r="F533" s="320"/>
      <c r="G533" s="320"/>
    </row>
    <row r="534" spans="2:7">
      <c r="B534" s="42"/>
      <c r="C534" s="43"/>
      <c r="D534" s="42"/>
      <c r="E534" s="44"/>
      <c r="F534" s="320"/>
      <c r="G534" s="320"/>
    </row>
    <row r="535" spans="2:7">
      <c r="B535" s="42"/>
      <c r="C535" s="43"/>
      <c r="D535" s="42"/>
      <c r="E535" s="44"/>
      <c r="F535" s="320"/>
      <c r="G535" s="320"/>
    </row>
    <row r="536" spans="2:7">
      <c r="B536" s="42"/>
      <c r="C536" s="43"/>
      <c r="D536" s="42"/>
      <c r="E536" s="44"/>
      <c r="F536" s="320"/>
      <c r="G536" s="320"/>
    </row>
    <row r="537" spans="2:7">
      <c r="B537" s="42"/>
      <c r="C537" s="43"/>
      <c r="D537" s="42"/>
      <c r="E537" s="44"/>
      <c r="F537" s="320"/>
      <c r="G537" s="320"/>
    </row>
    <row r="538" spans="2:7">
      <c r="B538" s="42"/>
      <c r="C538" s="43"/>
      <c r="D538" s="42"/>
      <c r="E538" s="44"/>
      <c r="F538" s="320"/>
      <c r="G538" s="320"/>
    </row>
    <row r="539" spans="2:7">
      <c r="B539" s="42"/>
      <c r="C539" s="43"/>
      <c r="D539" s="42"/>
      <c r="E539" s="44"/>
      <c r="F539" s="320"/>
      <c r="G539" s="320"/>
    </row>
    <row r="540" spans="2:7">
      <c r="B540" s="42"/>
      <c r="C540" s="43"/>
      <c r="D540" s="42"/>
      <c r="E540" s="44"/>
      <c r="F540" s="320"/>
      <c r="G540" s="320"/>
    </row>
    <row r="541" spans="2:7">
      <c r="B541" s="42"/>
      <c r="C541" s="43"/>
      <c r="D541" s="42"/>
      <c r="E541" s="44"/>
      <c r="F541" s="320"/>
      <c r="G541" s="320"/>
    </row>
    <row r="542" spans="2:7">
      <c r="B542" s="42"/>
      <c r="C542" s="43"/>
      <c r="D542" s="42"/>
      <c r="E542" s="44"/>
      <c r="F542" s="320"/>
      <c r="G542" s="320"/>
    </row>
    <row r="543" spans="2:7">
      <c r="B543" s="42"/>
      <c r="C543" s="43"/>
      <c r="D543" s="42"/>
      <c r="E543" s="44"/>
      <c r="F543" s="320"/>
      <c r="G543" s="320"/>
    </row>
    <row r="544" spans="2:7">
      <c r="B544" s="42"/>
      <c r="C544" s="43"/>
      <c r="D544" s="42"/>
      <c r="E544" s="44"/>
      <c r="F544" s="320"/>
      <c r="G544" s="320"/>
    </row>
    <row r="545" spans="2:7">
      <c r="B545" s="42"/>
      <c r="C545" s="43"/>
      <c r="D545" s="42"/>
      <c r="E545" s="44"/>
      <c r="F545" s="320"/>
      <c r="G545" s="320"/>
    </row>
    <row r="546" spans="2:7">
      <c r="B546" s="42"/>
      <c r="C546" s="43"/>
      <c r="D546" s="42"/>
      <c r="E546" s="44"/>
      <c r="F546" s="320"/>
      <c r="G546" s="320"/>
    </row>
    <row r="547" spans="2:7">
      <c r="B547" s="42"/>
      <c r="C547" s="43"/>
      <c r="D547" s="42"/>
      <c r="E547" s="44"/>
      <c r="F547" s="320"/>
      <c r="G547" s="320"/>
    </row>
    <row r="548" spans="2:7">
      <c r="B548" s="42"/>
      <c r="C548" s="43"/>
      <c r="D548" s="42"/>
      <c r="E548" s="44"/>
      <c r="F548" s="320"/>
      <c r="G548" s="320"/>
    </row>
    <row r="549" spans="2:7">
      <c r="B549" s="42"/>
      <c r="C549" s="43"/>
      <c r="D549" s="42"/>
      <c r="E549" s="44"/>
      <c r="F549" s="320"/>
      <c r="G549" s="320"/>
    </row>
    <row r="550" spans="2:7">
      <c r="B550" s="42"/>
      <c r="C550" s="43"/>
      <c r="D550" s="42"/>
      <c r="E550" s="44"/>
      <c r="F550" s="320"/>
      <c r="G550" s="320"/>
    </row>
    <row r="551" spans="2:7">
      <c r="B551" s="42"/>
      <c r="C551" s="43"/>
      <c r="D551" s="42"/>
      <c r="E551" s="44"/>
      <c r="F551" s="320"/>
      <c r="G551" s="320"/>
    </row>
    <row r="552" spans="2:7">
      <c r="B552" s="42"/>
      <c r="C552" s="43"/>
      <c r="D552" s="42"/>
      <c r="E552" s="44"/>
      <c r="F552" s="320"/>
      <c r="G552" s="320"/>
    </row>
    <row r="553" spans="2:7">
      <c r="B553" s="42"/>
      <c r="C553" s="43"/>
      <c r="D553" s="42"/>
      <c r="E553" s="44"/>
      <c r="F553" s="320"/>
      <c r="G553" s="320"/>
    </row>
    <row r="554" spans="2:7">
      <c r="B554" s="42"/>
      <c r="C554" s="43"/>
      <c r="D554" s="42"/>
      <c r="E554" s="44"/>
      <c r="F554" s="320"/>
      <c r="G554" s="320"/>
    </row>
    <row r="555" spans="2:7">
      <c r="B555" s="42"/>
      <c r="C555" s="43"/>
      <c r="D555" s="42"/>
      <c r="E555" s="44"/>
      <c r="F555" s="320"/>
      <c r="G555" s="320"/>
    </row>
    <row r="556" spans="2:7">
      <c r="B556" s="42"/>
      <c r="C556" s="43"/>
      <c r="D556" s="42"/>
      <c r="E556" s="44"/>
      <c r="F556" s="320"/>
      <c r="G556" s="320"/>
    </row>
    <row r="557" spans="2:7">
      <c r="B557" s="42"/>
      <c r="C557" s="43"/>
      <c r="D557" s="42"/>
      <c r="E557" s="44"/>
      <c r="F557" s="320"/>
      <c r="G557" s="320"/>
    </row>
    <row r="558" spans="2:7">
      <c r="B558" s="42"/>
      <c r="C558" s="43"/>
      <c r="D558" s="42"/>
      <c r="E558" s="44"/>
      <c r="F558" s="320"/>
      <c r="G558" s="320"/>
    </row>
    <row r="559" spans="2:7">
      <c r="B559" s="42"/>
      <c r="C559" s="43"/>
      <c r="D559" s="42"/>
      <c r="E559" s="44"/>
      <c r="F559" s="320"/>
      <c r="G559" s="320"/>
    </row>
    <row r="560" spans="2:7">
      <c r="B560" s="42"/>
      <c r="C560" s="43"/>
      <c r="D560" s="42"/>
      <c r="E560" s="44"/>
      <c r="F560" s="320"/>
      <c r="G560" s="320"/>
    </row>
    <row r="561" spans="2:7">
      <c r="B561" s="42"/>
      <c r="C561" s="43"/>
      <c r="D561" s="42"/>
      <c r="E561" s="44"/>
      <c r="F561" s="320"/>
      <c r="G561" s="320"/>
    </row>
    <row r="562" spans="2:7">
      <c r="B562" s="42"/>
      <c r="C562" s="43"/>
      <c r="D562" s="42"/>
      <c r="E562" s="44"/>
      <c r="F562" s="320"/>
      <c r="G562" s="320"/>
    </row>
    <row r="563" spans="2:7">
      <c r="B563" s="42"/>
      <c r="C563" s="43"/>
      <c r="D563" s="42"/>
      <c r="E563" s="44"/>
      <c r="F563" s="320"/>
      <c r="G563" s="320"/>
    </row>
    <row r="564" spans="2:7">
      <c r="B564" s="42"/>
      <c r="C564" s="43"/>
      <c r="D564" s="42"/>
      <c r="E564" s="44"/>
      <c r="F564" s="320"/>
      <c r="G564" s="320"/>
    </row>
    <row r="565" spans="2:7">
      <c r="B565" s="42"/>
      <c r="C565" s="43"/>
      <c r="D565" s="42"/>
      <c r="E565" s="44"/>
      <c r="F565" s="320"/>
      <c r="G565" s="320"/>
    </row>
    <row r="566" spans="2:7">
      <c r="B566" s="42"/>
      <c r="C566" s="43"/>
      <c r="D566" s="42"/>
      <c r="E566" s="44"/>
      <c r="F566" s="320"/>
      <c r="G566" s="320"/>
    </row>
    <row r="567" spans="2:7">
      <c r="B567" s="42"/>
      <c r="C567" s="43"/>
      <c r="D567" s="42"/>
      <c r="E567" s="44"/>
      <c r="F567" s="320"/>
      <c r="G567" s="320"/>
    </row>
    <row r="568" spans="2:7">
      <c r="B568" s="42"/>
      <c r="C568" s="43"/>
      <c r="D568" s="42"/>
      <c r="E568" s="44"/>
      <c r="F568" s="320"/>
      <c r="G568" s="320"/>
    </row>
    <row r="569" spans="2:7">
      <c r="B569" s="42"/>
      <c r="C569" s="43"/>
      <c r="D569" s="42"/>
      <c r="E569" s="44"/>
      <c r="F569" s="320"/>
      <c r="G569" s="320"/>
    </row>
    <row r="570" spans="2:7">
      <c r="B570" s="42"/>
      <c r="C570" s="43"/>
      <c r="D570" s="42"/>
      <c r="E570" s="44"/>
      <c r="F570" s="320"/>
      <c r="G570" s="320"/>
    </row>
    <row r="571" spans="2:7">
      <c r="B571" s="42"/>
      <c r="C571" s="43"/>
      <c r="D571" s="42"/>
      <c r="E571" s="44"/>
      <c r="F571" s="320"/>
      <c r="G571" s="320"/>
    </row>
    <row r="572" spans="2:7">
      <c r="B572" s="42"/>
      <c r="C572" s="43"/>
      <c r="D572" s="42"/>
      <c r="E572" s="44"/>
      <c r="F572" s="320"/>
      <c r="G572" s="320"/>
    </row>
    <row r="573" spans="2:7">
      <c r="B573" s="42"/>
      <c r="C573" s="43"/>
      <c r="D573" s="42"/>
      <c r="E573" s="44"/>
      <c r="F573" s="320"/>
      <c r="G573" s="320"/>
    </row>
    <row r="574" spans="2:7">
      <c r="B574" s="42"/>
      <c r="C574" s="43"/>
      <c r="D574" s="42"/>
      <c r="E574" s="44"/>
      <c r="F574" s="320"/>
      <c r="G574" s="320"/>
    </row>
    <row r="575" spans="2:7">
      <c r="B575" s="42"/>
      <c r="C575" s="43"/>
      <c r="D575" s="42"/>
      <c r="E575" s="44"/>
      <c r="F575" s="320"/>
      <c r="G575" s="320"/>
    </row>
    <row r="576" spans="2:7">
      <c r="B576" s="42"/>
      <c r="C576" s="43"/>
      <c r="D576" s="42"/>
      <c r="E576" s="44"/>
      <c r="F576" s="320"/>
      <c r="G576" s="320"/>
    </row>
    <row r="577" spans="2:7">
      <c r="B577" s="42"/>
      <c r="C577" s="43"/>
      <c r="D577" s="42"/>
      <c r="E577" s="44"/>
      <c r="F577" s="320"/>
      <c r="G577" s="320"/>
    </row>
    <row r="578" spans="2:7">
      <c r="B578" s="42"/>
      <c r="C578" s="43"/>
      <c r="D578" s="42"/>
      <c r="E578" s="44"/>
      <c r="F578" s="320"/>
      <c r="G578" s="320"/>
    </row>
    <row r="579" spans="2:7">
      <c r="B579" s="42"/>
      <c r="C579" s="43"/>
      <c r="D579" s="42"/>
      <c r="E579" s="44"/>
      <c r="F579" s="320"/>
      <c r="G579" s="320"/>
    </row>
    <row r="580" spans="2:7">
      <c r="B580" s="42"/>
      <c r="C580" s="43"/>
      <c r="D580" s="42"/>
      <c r="E580" s="44"/>
      <c r="F580" s="320"/>
      <c r="G580" s="320"/>
    </row>
    <row r="581" spans="2:7">
      <c r="B581" s="42"/>
      <c r="C581" s="43"/>
      <c r="D581" s="42"/>
      <c r="E581" s="44"/>
      <c r="F581" s="320"/>
      <c r="G581" s="320"/>
    </row>
    <row r="582" spans="2:7">
      <c r="B582" s="42"/>
      <c r="C582" s="43"/>
      <c r="D582" s="42"/>
      <c r="E582" s="44"/>
      <c r="F582" s="320"/>
      <c r="G582" s="320"/>
    </row>
    <row r="583" spans="2:7">
      <c r="B583" s="42"/>
      <c r="C583" s="43"/>
      <c r="D583" s="42"/>
      <c r="E583" s="44"/>
      <c r="F583" s="320"/>
      <c r="G583" s="320"/>
    </row>
    <row r="584" spans="2:7">
      <c r="B584" s="42"/>
      <c r="C584" s="43"/>
      <c r="D584" s="42"/>
      <c r="E584" s="44"/>
      <c r="F584" s="320"/>
      <c r="G584" s="320"/>
    </row>
    <row r="585" spans="2:7">
      <c r="B585" s="42"/>
      <c r="C585" s="43"/>
      <c r="D585" s="42"/>
      <c r="E585" s="44"/>
      <c r="F585" s="320"/>
      <c r="G585" s="320"/>
    </row>
    <row r="586" spans="2:7">
      <c r="B586" s="42"/>
      <c r="C586" s="43"/>
      <c r="D586" s="42"/>
      <c r="E586" s="44"/>
      <c r="F586" s="320"/>
      <c r="G586" s="320"/>
    </row>
    <row r="587" spans="2:7">
      <c r="B587" s="42"/>
      <c r="C587" s="43"/>
      <c r="D587" s="42"/>
      <c r="E587" s="44"/>
      <c r="F587" s="320"/>
      <c r="G587" s="320"/>
    </row>
    <row r="588" spans="2:7">
      <c r="B588" s="42"/>
      <c r="C588" s="43"/>
      <c r="D588" s="42"/>
      <c r="E588" s="44"/>
      <c r="F588" s="320"/>
      <c r="G588" s="320"/>
    </row>
    <row r="589" spans="2:7">
      <c r="B589" s="42"/>
      <c r="C589" s="43"/>
      <c r="D589" s="42"/>
      <c r="E589" s="44"/>
      <c r="F589" s="320"/>
      <c r="G589" s="320"/>
    </row>
    <row r="590" spans="2:7">
      <c r="B590" s="42"/>
      <c r="C590" s="43"/>
      <c r="D590" s="42"/>
      <c r="E590" s="44"/>
      <c r="F590" s="320"/>
      <c r="G590" s="320"/>
    </row>
    <row r="591" spans="2:7">
      <c r="B591" s="42"/>
      <c r="C591" s="43"/>
      <c r="D591" s="42"/>
      <c r="E591" s="44"/>
      <c r="F591" s="320"/>
      <c r="G591" s="320"/>
    </row>
    <row r="592" spans="2:7">
      <c r="B592" s="42"/>
      <c r="C592" s="43"/>
      <c r="D592" s="42"/>
      <c r="E592" s="44"/>
      <c r="F592" s="320"/>
      <c r="G592" s="320"/>
    </row>
    <row r="593" spans="2:7">
      <c r="B593" s="42"/>
      <c r="C593" s="43"/>
      <c r="D593" s="42"/>
      <c r="E593" s="44"/>
      <c r="F593" s="320"/>
      <c r="G593" s="320"/>
    </row>
    <row r="594" spans="2:7">
      <c r="B594" s="42"/>
      <c r="C594" s="43"/>
      <c r="D594" s="42"/>
      <c r="E594" s="44"/>
      <c r="F594" s="320"/>
      <c r="G594" s="320"/>
    </row>
    <row r="595" spans="2:7">
      <c r="B595" s="42"/>
      <c r="C595" s="43"/>
      <c r="D595" s="42"/>
      <c r="E595" s="44"/>
      <c r="F595" s="320"/>
      <c r="G595" s="320"/>
    </row>
    <row r="596" spans="2:7">
      <c r="B596" s="42"/>
      <c r="C596" s="43"/>
      <c r="D596" s="42"/>
      <c r="E596" s="44"/>
      <c r="F596" s="320"/>
      <c r="G596" s="320"/>
    </row>
    <row r="597" spans="2:7">
      <c r="B597" s="42"/>
      <c r="C597" s="43"/>
      <c r="D597" s="42"/>
      <c r="E597" s="44"/>
      <c r="F597" s="320"/>
      <c r="G597" s="320"/>
    </row>
    <row r="598" spans="2:7">
      <c r="B598" s="42"/>
      <c r="C598" s="43"/>
      <c r="D598" s="42"/>
      <c r="E598" s="44"/>
      <c r="F598" s="320"/>
      <c r="G598" s="320"/>
    </row>
    <row r="599" spans="2:7">
      <c r="B599" s="42"/>
      <c r="C599" s="43"/>
      <c r="D599" s="42"/>
      <c r="E599" s="44"/>
      <c r="F599" s="320"/>
      <c r="G599" s="320"/>
    </row>
    <row r="600" spans="2:7">
      <c r="B600" s="42"/>
      <c r="C600" s="43"/>
      <c r="D600" s="42"/>
      <c r="E600" s="44"/>
      <c r="F600" s="320"/>
      <c r="G600" s="320"/>
    </row>
    <row r="601" spans="2:7">
      <c r="B601" s="42"/>
      <c r="C601" s="43"/>
      <c r="D601" s="42"/>
      <c r="E601" s="44"/>
      <c r="F601" s="320"/>
      <c r="G601" s="320"/>
    </row>
    <row r="602" spans="2:7">
      <c r="B602" s="42"/>
      <c r="C602" s="43"/>
      <c r="D602" s="42"/>
      <c r="E602" s="44"/>
      <c r="F602" s="320"/>
      <c r="G602" s="320"/>
    </row>
    <row r="603" spans="2:7">
      <c r="B603" s="42"/>
      <c r="C603" s="43"/>
      <c r="D603" s="42"/>
      <c r="E603" s="44"/>
      <c r="F603" s="320"/>
      <c r="G603" s="320"/>
    </row>
    <row r="604" spans="2:7">
      <c r="B604" s="42"/>
      <c r="C604" s="43"/>
      <c r="D604" s="42"/>
      <c r="E604" s="44"/>
      <c r="F604" s="320"/>
      <c r="G604" s="320"/>
    </row>
    <row r="605" spans="2:7">
      <c r="B605" s="42"/>
      <c r="C605" s="43"/>
      <c r="D605" s="42"/>
      <c r="E605" s="44"/>
      <c r="F605" s="320"/>
      <c r="G605" s="320"/>
    </row>
    <row r="606" spans="2:7">
      <c r="B606" s="42"/>
      <c r="C606" s="43"/>
      <c r="D606" s="42"/>
      <c r="E606" s="44"/>
      <c r="F606" s="320"/>
      <c r="G606" s="320"/>
    </row>
    <row r="607" spans="2:7">
      <c r="B607" s="42"/>
      <c r="C607" s="43"/>
      <c r="D607" s="42"/>
      <c r="E607" s="44"/>
      <c r="F607" s="320"/>
      <c r="G607" s="320"/>
    </row>
    <row r="608" spans="2:7">
      <c r="B608" s="42"/>
      <c r="C608" s="43"/>
      <c r="D608" s="42"/>
      <c r="E608" s="44"/>
      <c r="F608" s="320"/>
      <c r="G608" s="320"/>
    </row>
    <row r="609" spans="2:7">
      <c r="B609" s="42"/>
      <c r="C609" s="43"/>
      <c r="D609" s="42"/>
      <c r="E609" s="44"/>
      <c r="F609" s="320"/>
      <c r="G609" s="320"/>
    </row>
    <row r="610" spans="2:7">
      <c r="B610" s="42"/>
      <c r="C610" s="43"/>
      <c r="D610" s="42"/>
      <c r="E610" s="44"/>
      <c r="F610" s="320"/>
      <c r="G610" s="320"/>
    </row>
    <row r="611" spans="2:7">
      <c r="B611" s="42"/>
      <c r="C611" s="43"/>
      <c r="D611" s="42"/>
      <c r="E611" s="44"/>
      <c r="F611" s="320"/>
      <c r="G611" s="320"/>
    </row>
    <row r="612" spans="2:7">
      <c r="B612" s="42"/>
      <c r="C612" s="43"/>
      <c r="D612" s="42"/>
      <c r="E612" s="44"/>
      <c r="F612" s="320"/>
      <c r="G612" s="320"/>
    </row>
    <row r="613" spans="2:7">
      <c r="B613" s="42"/>
      <c r="C613" s="43"/>
      <c r="D613" s="42"/>
      <c r="E613" s="44"/>
      <c r="F613" s="320"/>
      <c r="G613" s="320"/>
    </row>
    <row r="614" spans="2:7">
      <c r="B614" s="42"/>
      <c r="C614" s="43"/>
      <c r="D614" s="42"/>
      <c r="E614" s="44"/>
      <c r="F614" s="320"/>
      <c r="G614" s="320"/>
    </row>
    <row r="615" spans="2:7">
      <c r="B615" s="42"/>
      <c r="C615" s="43"/>
      <c r="D615" s="42"/>
      <c r="E615" s="44"/>
      <c r="F615" s="320"/>
      <c r="G615" s="320"/>
    </row>
    <row r="616" spans="2:7">
      <c r="B616" s="42"/>
      <c r="C616" s="43"/>
      <c r="D616" s="42"/>
      <c r="E616" s="44"/>
      <c r="F616" s="320"/>
      <c r="G616" s="320"/>
    </row>
    <row r="617" spans="2:7">
      <c r="B617" s="42"/>
      <c r="C617" s="43"/>
      <c r="D617" s="42"/>
      <c r="E617" s="44"/>
      <c r="F617" s="320"/>
      <c r="G617" s="320"/>
    </row>
    <row r="618" spans="2:7">
      <c r="B618" s="42"/>
      <c r="C618" s="43"/>
      <c r="D618" s="42"/>
      <c r="E618" s="44"/>
      <c r="F618" s="320"/>
      <c r="G618" s="320"/>
    </row>
    <row r="619" spans="2:7">
      <c r="B619" s="42"/>
      <c r="C619" s="43"/>
      <c r="D619" s="42"/>
      <c r="E619" s="44"/>
      <c r="F619" s="320"/>
      <c r="G619" s="320"/>
    </row>
    <row r="620" spans="2:7">
      <c r="B620" s="42"/>
      <c r="C620" s="43"/>
      <c r="D620" s="42"/>
      <c r="E620" s="44"/>
      <c r="F620" s="320"/>
      <c r="G620" s="320"/>
    </row>
    <row r="621" spans="2:7">
      <c r="B621" s="42"/>
      <c r="C621" s="43"/>
      <c r="D621" s="42"/>
      <c r="E621" s="44"/>
      <c r="F621" s="320"/>
      <c r="G621" s="320"/>
    </row>
    <row r="622" spans="2:7">
      <c r="B622" s="42"/>
      <c r="C622" s="43"/>
      <c r="D622" s="42"/>
      <c r="E622" s="44"/>
      <c r="F622" s="320"/>
      <c r="G622" s="320"/>
    </row>
    <row r="623" spans="2:7">
      <c r="B623" s="42"/>
      <c r="C623" s="43"/>
      <c r="D623" s="42"/>
      <c r="E623" s="44"/>
      <c r="F623" s="320"/>
      <c r="G623" s="320"/>
    </row>
    <row r="624" spans="2:7">
      <c r="B624" s="42"/>
      <c r="C624" s="43"/>
      <c r="D624" s="42"/>
      <c r="E624" s="44"/>
      <c r="F624" s="320"/>
      <c r="G624" s="320"/>
    </row>
    <row r="625" spans="2:7">
      <c r="B625" s="42"/>
      <c r="C625" s="43"/>
      <c r="D625" s="42"/>
      <c r="E625" s="44"/>
      <c r="F625" s="320"/>
      <c r="G625" s="320"/>
    </row>
    <row r="626" spans="2:7">
      <c r="B626" s="42"/>
      <c r="C626" s="43"/>
      <c r="D626" s="42"/>
      <c r="E626" s="44"/>
      <c r="F626" s="320"/>
      <c r="G626" s="320"/>
    </row>
    <row r="627" spans="2:7">
      <c r="B627" s="42"/>
      <c r="C627" s="43"/>
      <c r="D627" s="42"/>
      <c r="E627" s="44"/>
      <c r="F627" s="320"/>
      <c r="G627" s="320"/>
    </row>
    <row r="628" spans="2:7">
      <c r="B628" s="42"/>
      <c r="C628" s="43"/>
      <c r="D628" s="42"/>
      <c r="E628" s="44"/>
      <c r="F628" s="320"/>
      <c r="G628" s="320"/>
    </row>
    <row r="629" spans="2:7">
      <c r="B629" s="42"/>
      <c r="C629" s="43"/>
      <c r="D629" s="42"/>
      <c r="E629" s="44"/>
      <c r="F629" s="320"/>
      <c r="G629" s="320"/>
    </row>
    <row r="630" spans="2:7">
      <c r="B630" s="42"/>
      <c r="C630" s="43"/>
      <c r="D630" s="42"/>
      <c r="E630" s="44"/>
      <c r="F630" s="320"/>
      <c r="G630" s="320"/>
    </row>
    <row r="631" spans="2:7">
      <c r="B631" s="42"/>
      <c r="C631" s="43"/>
      <c r="D631" s="42"/>
      <c r="E631" s="44"/>
      <c r="F631" s="320"/>
      <c r="G631" s="320"/>
    </row>
    <row r="632" spans="2:7">
      <c r="B632" s="42"/>
      <c r="C632" s="43"/>
      <c r="D632" s="42"/>
      <c r="E632" s="44"/>
      <c r="F632" s="320"/>
      <c r="G632" s="320"/>
    </row>
    <row r="633" spans="2:7">
      <c r="B633" s="42"/>
      <c r="C633" s="43"/>
      <c r="D633" s="42"/>
      <c r="E633" s="44"/>
      <c r="F633" s="320"/>
      <c r="G633" s="320"/>
    </row>
    <row r="634" spans="2:7">
      <c r="B634" s="42"/>
      <c r="C634" s="43"/>
      <c r="D634" s="42"/>
      <c r="E634" s="44"/>
      <c r="F634" s="320"/>
      <c r="G634" s="320"/>
    </row>
    <row r="635" spans="2:7">
      <c r="B635" s="42"/>
      <c r="C635" s="43"/>
      <c r="D635" s="42"/>
      <c r="E635" s="44"/>
      <c r="F635" s="320"/>
      <c r="G635" s="320"/>
    </row>
    <row r="636" spans="2:7">
      <c r="B636" s="42"/>
      <c r="C636" s="43"/>
      <c r="D636" s="42"/>
      <c r="E636" s="44"/>
      <c r="F636" s="320"/>
      <c r="G636" s="320"/>
    </row>
    <row r="637" spans="2:7">
      <c r="B637" s="42"/>
      <c r="C637" s="43"/>
      <c r="D637" s="42"/>
      <c r="E637" s="44"/>
      <c r="F637" s="320"/>
      <c r="G637" s="320"/>
    </row>
    <row r="638" spans="2:7">
      <c r="B638" s="42"/>
      <c r="C638" s="43"/>
      <c r="D638" s="42"/>
      <c r="E638" s="44"/>
      <c r="F638" s="320"/>
      <c r="G638" s="320"/>
    </row>
    <row r="639" spans="2:7">
      <c r="B639" s="42"/>
      <c r="C639" s="43"/>
      <c r="D639" s="42"/>
      <c r="E639" s="44"/>
      <c r="F639" s="320"/>
      <c r="G639" s="320"/>
    </row>
    <row r="640" spans="2:7">
      <c r="B640" s="42"/>
      <c r="C640" s="43"/>
      <c r="D640" s="42"/>
      <c r="E640" s="44"/>
      <c r="F640" s="320"/>
      <c r="G640" s="320"/>
    </row>
    <row r="641" spans="2:7">
      <c r="B641" s="42"/>
      <c r="C641" s="43"/>
      <c r="D641" s="42"/>
      <c r="E641" s="44"/>
      <c r="F641" s="320"/>
      <c r="G641" s="320"/>
    </row>
    <row r="642" spans="2:7">
      <c r="B642" s="42"/>
      <c r="C642" s="43"/>
      <c r="D642" s="42"/>
      <c r="E642" s="44"/>
      <c r="F642" s="320"/>
      <c r="G642" s="320"/>
    </row>
    <row r="643" spans="2:7">
      <c r="B643" s="42"/>
      <c r="C643" s="43"/>
      <c r="D643" s="42"/>
      <c r="E643" s="44"/>
      <c r="F643" s="320"/>
      <c r="G643" s="320"/>
    </row>
    <row r="644" spans="2:7">
      <c r="B644" s="42"/>
      <c r="C644" s="43"/>
      <c r="D644" s="42"/>
      <c r="E644" s="44"/>
      <c r="F644" s="320"/>
      <c r="G644" s="320"/>
    </row>
    <row r="645" spans="2:7">
      <c r="B645" s="42"/>
      <c r="C645" s="43"/>
      <c r="D645" s="42"/>
      <c r="E645" s="44"/>
      <c r="F645" s="320"/>
      <c r="G645" s="320"/>
    </row>
    <row r="646" spans="2:7">
      <c r="B646" s="42"/>
      <c r="C646" s="43"/>
      <c r="D646" s="42"/>
      <c r="E646" s="44"/>
      <c r="F646" s="320"/>
      <c r="G646" s="320"/>
    </row>
    <row r="647" spans="2:7">
      <c r="B647" s="42"/>
      <c r="C647" s="43"/>
      <c r="D647" s="42"/>
      <c r="E647" s="44"/>
      <c r="F647" s="320"/>
      <c r="G647" s="320"/>
    </row>
    <row r="648" spans="2:7">
      <c r="B648" s="42"/>
      <c r="C648" s="43"/>
      <c r="D648" s="42"/>
      <c r="E648" s="44"/>
      <c r="F648" s="320"/>
      <c r="G648" s="320"/>
    </row>
    <row r="649" spans="2:7">
      <c r="B649" s="42"/>
      <c r="C649" s="43"/>
      <c r="D649" s="42"/>
      <c r="E649" s="44"/>
      <c r="F649" s="320"/>
      <c r="G649" s="320"/>
    </row>
    <row r="650" spans="2:7">
      <c r="B650" s="42"/>
      <c r="C650" s="43"/>
      <c r="D650" s="42"/>
      <c r="E650" s="44"/>
      <c r="F650" s="320"/>
      <c r="G650" s="320"/>
    </row>
    <row r="651" spans="2:7">
      <c r="B651" s="42"/>
      <c r="C651" s="43"/>
      <c r="D651" s="42"/>
      <c r="E651" s="44"/>
      <c r="F651" s="320"/>
      <c r="G651" s="320"/>
    </row>
    <row r="652" spans="2:7">
      <c r="B652" s="42"/>
      <c r="C652" s="43"/>
      <c r="D652" s="42"/>
      <c r="E652" s="44"/>
      <c r="F652" s="320"/>
      <c r="G652" s="320"/>
    </row>
    <row r="653" spans="2:7">
      <c r="B653" s="42"/>
      <c r="C653" s="43"/>
      <c r="D653" s="42"/>
      <c r="E653" s="44"/>
      <c r="F653" s="320"/>
      <c r="G653" s="320"/>
    </row>
    <row r="654" spans="2:7">
      <c r="B654" s="42"/>
      <c r="C654" s="43"/>
      <c r="D654" s="42"/>
      <c r="E654" s="44"/>
      <c r="F654" s="320"/>
      <c r="G654" s="320"/>
    </row>
    <row r="655" spans="2:7">
      <c r="B655" s="42"/>
      <c r="C655" s="43"/>
      <c r="D655" s="42"/>
      <c r="E655" s="44"/>
      <c r="F655" s="320"/>
      <c r="G655" s="320"/>
    </row>
    <row r="656" spans="2:7">
      <c r="B656" s="42"/>
      <c r="C656" s="43"/>
      <c r="D656" s="42"/>
      <c r="E656" s="44"/>
      <c r="F656" s="320"/>
      <c r="G656" s="320"/>
    </row>
    <row r="657" spans="2:7">
      <c r="B657" s="42"/>
      <c r="C657" s="43"/>
      <c r="D657" s="42"/>
      <c r="E657" s="44"/>
      <c r="F657" s="320"/>
      <c r="G657" s="320"/>
    </row>
    <row r="658" spans="2:7">
      <c r="B658" s="42"/>
      <c r="C658" s="43"/>
      <c r="D658" s="42"/>
      <c r="E658" s="44"/>
      <c r="F658" s="320"/>
      <c r="G658" s="320"/>
    </row>
    <row r="659" spans="2:7">
      <c r="B659" s="42"/>
      <c r="C659" s="43"/>
      <c r="D659" s="42"/>
      <c r="E659" s="44"/>
      <c r="F659" s="320"/>
      <c r="G659" s="320"/>
    </row>
    <row r="660" spans="2:7">
      <c r="B660" s="42"/>
      <c r="C660" s="43"/>
      <c r="D660" s="42"/>
      <c r="E660" s="44"/>
      <c r="F660" s="320"/>
      <c r="G660" s="320"/>
    </row>
    <row r="661" spans="2:7">
      <c r="B661" s="42"/>
      <c r="C661" s="43"/>
      <c r="D661" s="42"/>
      <c r="E661" s="44"/>
      <c r="F661" s="320"/>
      <c r="G661" s="320"/>
    </row>
    <row r="662" spans="2:7">
      <c r="B662" s="42"/>
      <c r="C662" s="43"/>
      <c r="D662" s="42"/>
      <c r="E662" s="44"/>
      <c r="F662" s="320"/>
      <c r="G662" s="320"/>
    </row>
    <row r="663" spans="2:7">
      <c r="B663" s="42"/>
      <c r="C663" s="43"/>
      <c r="D663" s="42"/>
      <c r="E663" s="44"/>
      <c r="F663" s="320"/>
      <c r="G663" s="320"/>
    </row>
    <row r="664" spans="2:7">
      <c r="B664" s="42"/>
      <c r="C664" s="43"/>
      <c r="D664" s="42"/>
      <c r="E664" s="44"/>
      <c r="F664" s="320"/>
      <c r="G664" s="320"/>
    </row>
    <row r="665" spans="2:7">
      <c r="B665" s="42"/>
      <c r="C665" s="43"/>
      <c r="D665" s="42"/>
      <c r="E665" s="44"/>
      <c r="F665" s="320"/>
      <c r="G665" s="320"/>
    </row>
    <row r="666" spans="2:7">
      <c r="B666" s="42"/>
      <c r="C666" s="43"/>
      <c r="D666" s="42"/>
      <c r="E666" s="44"/>
      <c r="F666" s="320"/>
      <c r="G666" s="320"/>
    </row>
    <row r="667" spans="2:7">
      <c r="B667" s="42"/>
      <c r="C667" s="43"/>
      <c r="D667" s="42"/>
      <c r="E667" s="44"/>
      <c r="F667" s="320"/>
      <c r="G667" s="320"/>
    </row>
    <row r="668" spans="2:7">
      <c r="B668" s="42"/>
      <c r="C668" s="43"/>
      <c r="D668" s="42"/>
      <c r="E668" s="44"/>
      <c r="F668" s="320"/>
      <c r="G668" s="320"/>
    </row>
    <row r="669" spans="2:7">
      <c r="B669" s="42"/>
      <c r="C669" s="43"/>
      <c r="D669" s="42"/>
      <c r="E669" s="44"/>
      <c r="F669" s="320"/>
      <c r="G669" s="320"/>
    </row>
    <row r="670" spans="2:7">
      <c r="B670" s="42"/>
      <c r="C670" s="43"/>
      <c r="D670" s="42"/>
      <c r="E670" s="44"/>
      <c r="F670" s="320"/>
      <c r="G670" s="320"/>
    </row>
    <row r="671" spans="2:7">
      <c r="B671" s="42"/>
      <c r="C671" s="43"/>
      <c r="D671" s="42"/>
      <c r="E671" s="44"/>
      <c r="F671" s="320"/>
      <c r="G671" s="320"/>
    </row>
    <row r="672" spans="2:7">
      <c r="B672" s="42"/>
      <c r="C672" s="43"/>
      <c r="D672" s="42"/>
      <c r="E672" s="44"/>
      <c r="F672" s="320"/>
      <c r="G672" s="320"/>
    </row>
    <row r="673" spans="2:7">
      <c r="B673" s="42"/>
      <c r="C673" s="43"/>
      <c r="D673" s="42"/>
      <c r="E673" s="44"/>
      <c r="F673" s="320"/>
      <c r="G673" s="320"/>
    </row>
    <row r="674" spans="2:7">
      <c r="B674" s="42"/>
      <c r="C674" s="43"/>
      <c r="D674" s="42"/>
      <c r="E674" s="44"/>
      <c r="F674" s="320"/>
      <c r="G674" s="320"/>
    </row>
    <row r="675" spans="2:7">
      <c r="B675" s="42"/>
      <c r="C675" s="43"/>
      <c r="D675" s="42"/>
      <c r="E675" s="44"/>
      <c r="F675" s="320"/>
      <c r="G675" s="320"/>
    </row>
    <row r="676" spans="2:7">
      <c r="B676" s="42"/>
      <c r="C676" s="43"/>
      <c r="D676" s="42"/>
      <c r="E676" s="44"/>
      <c r="F676" s="320"/>
      <c r="G676" s="320"/>
    </row>
    <row r="677" spans="2:7">
      <c r="B677" s="42"/>
      <c r="C677" s="43"/>
      <c r="D677" s="42"/>
      <c r="E677" s="44"/>
      <c r="F677" s="320"/>
      <c r="G677" s="320"/>
    </row>
    <row r="678" spans="2:7">
      <c r="B678" s="42"/>
      <c r="C678" s="43"/>
      <c r="D678" s="42"/>
      <c r="E678" s="44"/>
      <c r="F678" s="320"/>
      <c r="G678" s="320"/>
    </row>
    <row r="679" spans="2:7">
      <c r="B679" s="42"/>
      <c r="C679" s="43"/>
      <c r="D679" s="42"/>
      <c r="E679" s="44"/>
      <c r="F679" s="320"/>
      <c r="G679" s="320"/>
    </row>
    <row r="680" spans="2:7">
      <c r="B680" s="42"/>
      <c r="C680" s="43"/>
      <c r="D680" s="42"/>
      <c r="E680" s="44"/>
      <c r="F680" s="320"/>
      <c r="G680" s="320"/>
    </row>
    <row r="681" spans="2:7">
      <c r="B681" s="42"/>
      <c r="C681" s="43"/>
      <c r="D681" s="42"/>
      <c r="E681" s="44"/>
      <c r="F681" s="320"/>
      <c r="G681" s="320"/>
    </row>
    <row r="682" spans="2:7">
      <c r="B682" s="42"/>
      <c r="C682" s="43"/>
      <c r="D682" s="42"/>
      <c r="E682" s="44"/>
      <c r="F682" s="320"/>
      <c r="G682" s="320"/>
    </row>
    <row r="683" spans="2:7">
      <c r="B683" s="42"/>
      <c r="C683" s="43"/>
      <c r="D683" s="42"/>
      <c r="E683" s="44"/>
      <c r="F683" s="320"/>
      <c r="G683" s="320"/>
    </row>
    <row r="684" spans="2:7">
      <c r="B684" s="42"/>
      <c r="C684" s="43"/>
      <c r="D684" s="42"/>
      <c r="E684" s="44"/>
      <c r="F684" s="320"/>
      <c r="G684" s="320"/>
    </row>
    <row r="685" spans="2:7">
      <c r="B685" s="42"/>
      <c r="C685" s="43"/>
      <c r="D685" s="42"/>
      <c r="E685" s="44"/>
      <c r="F685" s="320"/>
      <c r="G685" s="320"/>
    </row>
    <row r="686" spans="2:7">
      <c r="B686" s="42"/>
      <c r="C686" s="43"/>
      <c r="D686" s="42"/>
      <c r="E686" s="44"/>
      <c r="F686" s="320"/>
      <c r="G686" s="320"/>
    </row>
    <row r="687" spans="2:7">
      <c r="B687" s="42"/>
      <c r="C687" s="43"/>
      <c r="D687" s="42"/>
      <c r="E687" s="44"/>
      <c r="F687" s="320"/>
      <c r="G687" s="320"/>
    </row>
    <row r="688" spans="2:7">
      <c r="B688" s="42"/>
      <c r="C688" s="43"/>
      <c r="D688" s="42"/>
      <c r="E688" s="44"/>
      <c r="F688" s="320"/>
      <c r="G688" s="320"/>
    </row>
    <row r="689" spans="2:7">
      <c r="B689" s="42"/>
      <c r="C689" s="43"/>
      <c r="D689" s="42"/>
      <c r="E689" s="44"/>
      <c r="F689" s="320"/>
      <c r="G689" s="320"/>
    </row>
    <row r="690" spans="2:7">
      <c r="B690" s="42"/>
      <c r="C690" s="43"/>
      <c r="D690" s="42"/>
      <c r="E690" s="44"/>
      <c r="F690" s="320"/>
      <c r="G690" s="320"/>
    </row>
    <row r="691" spans="2:7">
      <c r="B691" s="42"/>
      <c r="C691" s="43"/>
      <c r="D691" s="42"/>
      <c r="E691" s="44"/>
      <c r="F691" s="320"/>
      <c r="G691" s="320"/>
    </row>
    <row r="692" spans="2:7">
      <c r="B692" s="42"/>
      <c r="C692" s="43"/>
      <c r="D692" s="42"/>
      <c r="E692" s="44"/>
      <c r="F692" s="320"/>
      <c r="G692" s="320"/>
    </row>
    <row r="693" spans="2:7">
      <c r="B693" s="42"/>
      <c r="C693" s="43"/>
      <c r="D693" s="42"/>
      <c r="E693" s="44"/>
      <c r="F693" s="320"/>
      <c r="G693" s="320"/>
    </row>
    <row r="694" spans="2:7">
      <c r="B694" s="42"/>
      <c r="C694" s="43"/>
      <c r="D694" s="42"/>
      <c r="E694" s="44"/>
      <c r="F694" s="320"/>
      <c r="G694" s="320"/>
    </row>
    <row r="695" spans="2:7">
      <c r="B695" s="42"/>
      <c r="C695" s="43"/>
      <c r="D695" s="42"/>
      <c r="E695" s="44"/>
      <c r="F695" s="320"/>
      <c r="G695" s="320"/>
    </row>
    <row r="696" spans="2:7">
      <c r="B696" s="42"/>
      <c r="C696" s="43"/>
      <c r="D696" s="42"/>
      <c r="E696" s="44"/>
      <c r="F696" s="320"/>
      <c r="G696" s="320"/>
    </row>
    <row r="697" spans="2:7">
      <c r="B697" s="42"/>
      <c r="C697" s="43"/>
      <c r="D697" s="42"/>
      <c r="E697" s="44"/>
      <c r="F697" s="320"/>
      <c r="G697" s="320"/>
    </row>
    <row r="698" spans="2:7">
      <c r="B698" s="42"/>
      <c r="C698" s="43"/>
      <c r="D698" s="42"/>
      <c r="E698" s="44"/>
      <c r="F698" s="320"/>
      <c r="G698" s="320"/>
    </row>
    <row r="699" spans="2:7">
      <c r="B699" s="42"/>
      <c r="C699" s="43"/>
      <c r="D699" s="42"/>
      <c r="E699" s="44"/>
      <c r="F699" s="320"/>
      <c r="G699" s="320"/>
    </row>
    <row r="700" spans="2:7">
      <c r="B700" s="42"/>
      <c r="C700" s="43"/>
      <c r="D700" s="42"/>
      <c r="E700" s="44"/>
      <c r="F700" s="320"/>
      <c r="G700" s="320"/>
    </row>
    <row r="701" spans="2:7">
      <c r="B701" s="42"/>
      <c r="C701" s="43"/>
      <c r="D701" s="42"/>
      <c r="E701" s="44"/>
      <c r="F701" s="320"/>
      <c r="G701" s="320"/>
    </row>
    <row r="702" spans="2:7">
      <c r="B702" s="42"/>
      <c r="C702" s="43"/>
      <c r="D702" s="42"/>
      <c r="E702" s="44"/>
      <c r="F702" s="320"/>
      <c r="G702" s="320"/>
    </row>
    <row r="703" spans="2:7">
      <c r="B703" s="42"/>
      <c r="C703" s="43"/>
      <c r="D703" s="42"/>
      <c r="E703" s="44"/>
      <c r="F703" s="320"/>
      <c r="G703" s="320"/>
    </row>
    <row r="704" spans="2:7">
      <c r="B704" s="42"/>
      <c r="C704" s="43"/>
      <c r="D704" s="42"/>
      <c r="E704" s="44"/>
      <c r="F704" s="320"/>
      <c r="G704" s="320"/>
    </row>
    <row r="705" spans="2:7">
      <c r="B705" s="42"/>
      <c r="C705" s="43"/>
      <c r="D705" s="42"/>
      <c r="E705" s="44"/>
      <c r="F705" s="320"/>
      <c r="G705" s="320"/>
    </row>
    <row r="706" spans="2:7">
      <c r="B706" s="42"/>
      <c r="C706" s="43"/>
      <c r="D706" s="42"/>
      <c r="E706" s="44"/>
      <c r="F706" s="320"/>
      <c r="G706" s="320"/>
    </row>
    <row r="707" spans="2:7">
      <c r="B707" s="42"/>
      <c r="C707" s="43"/>
      <c r="D707" s="42"/>
      <c r="E707" s="44"/>
      <c r="F707" s="320"/>
      <c r="G707" s="320"/>
    </row>
    <row r="708" spans="2:7">
      <c r="B708" s="42"/>
      <c r="C708" s="43"/>
      <c r="D708" s="42"/>
      <c r="E708" s="44"/>
      <c r="F708" s="320"/>
      <c r="G708" s="320"/>
    </row>
    <row r="709" spans="2:7">
      <c r="B709" s="42"/>
      <c r="C709" s="43"/>
      <c r="D709" s="42"/>
      <c r="E709" s="44"/>
      <c r="F709" s="320"/>
      <c r="G709" s="320"/>
    </row>
    <row r="710" spans="2:7">
      <c r="B710" s="42"/>
      <c r="C710" s="43"/>
      <c r="D710" s="42"/>
      <c r="E710" s="44"/>
      <c r="F710" s="320"/>
      <c r="G710" s="320"/>
    </row>
    <row r="711" spans="2:7">
      <c r="B711" s="42"/>
      <c r="C711" s="43"/>
      <c r="D711" s="42"/>
      <c r="E711" s="44"/>
      <c r="F711" s="320"/>
      <c r="G711" s="320"/>
    </row>
    <row r="712" spans="2:7">
      <c r="B712" s="42"/>
      <c r="C712" s="43"/>
      <c r="D712" s="42"/>
      <c r="E712" s="44"/>
      <c r="F712" s="320"/>
      <c r="G712" s="320"/>
    </row>
    <row r="713" spans="2:7">
      <c r="B713" s="42"/>
      <c r="C713" s="43"/>
      <c r="D713" s="42"/>
      <c r="E713" s="44"/>
      <c r="F713" s="320"/>
      <c r="G713" s="320"/>
    </row>
    <row r="714" spans="2:7">
      <c r="B714" s="42"/>
      <c r="C714" s="43"/>
      <c r="D714" s="42"/>
      <c r="E714" s="44"/>
      <c r="F714" s="320"/>
      <c r="G714" s="320"/>
    </row>
    <row r="715" spans="2:7">
      <c r="B715" s="42"/>
      <c r="C715" s="43"/>
      <c r="D715" s="42"/>
      <c r="E715" s="44"/>
      <c r="F715" s="320"/>
      <c r="G715" s="320"/>
    </row>
    <row r="716" spans="2:7">
      <c r="B716" s="42"/>
      <c r="C716" s="43"/>
      <c r="D716" s="42"/>
      <c r="E716" s="44"/>
      <c r="F716" s="320"/>
      <c r="G716" s="320"/>
    </row>
    <row r="717" spans="2:7">
      <c r="B717" s="42"/>
      <c r="C717" s="43"/>
      <c r="D717" s="42"/>
      <c r="E717" s="44"/>
      <c r="F717" s="320"/>
      <c r="G717" s="320"/>
    </row>
    <row r="718" spans="2:7">
      <c r="B718" s="42"/>
      <c r="C718" s="43"/>
      <c r="D718" s="42"/>
      <c r="E718" s="44"/>
      <c r="F718" s="320"/>
      <c r="G718" s="320"/>
    </row>
    <row r="719" spans="2:7">
      <c r="B719" s="42"/>
      <c r="C719" s="43"/>
      <c r="D719" s="42"/>
      <c r="E719" s="44"/>
      <c r="F719" s="320"/>
      <c r="G719" s="320"/>
    </row>
    <row r="720" spans="2:7">
      <c r="B720" s="42"/>
      <c r="C720" s="43"/>
      <c r="D720" s="42"/>
      <c r="E720" s="44"/>
      <c r="F720" s="320"/>
      <c r="G720" s="320"/>
    </row>
    <row r="721" spans="2:7">
      <c r="B721" s="42"/>
      <c r="C721" s="43"/>
      <c r="D721" s="42"/>
      <c r="E721" s="44"/>
      <c r="F721" s="320"/>
      <c r="G721" s="320"/>
    </row>
    <row r="722" spans="2:7">
      <c r="B722" s="42"/>
      <c r="C722" s="43"/>
      <c r="D722" s="42"/>
      <c r="E722" s="44"/>
      <c r="F722" s="320"/>
      <c r="G722" s="320"/>
    </row>
    <row r="723" spans="2:7">
      <c r="B723" s="42"/>
      <c r="C723" s="43"/>
      <c r="D723" s="42"/>
      <c r="E723" s="44"/>
      <c r="F723" s="320"/>
      <c r="G723" s="320"/>
    </row>
    <row r="724" spans="2:7">
      <c r="B724" s="42"/>
      <c r="C724" s="43"/>
      <c r="D724" s="42"/>
      <c r="E724" s="44"/>
      <c r="F724" s="320"/>
      <c r="G724" s="320"/>
    </row>
    <row r="725" spans="2:7">
      <c r="B725" s="42"/>
      <c r="C725" s="43"/>
      <c r="D725" s="42"/>
      <c r="E725" s="44"/>
      <c r="F725" s="320"/>
      <c r="G725" s="320"/>
    </row>
    <row r="726" spans="2:7">
      <c r="B726" s="42"/>
      <c r="C726" s="43"/>
      <c r="D726" s="42"/>
      <c r="E726" s="44"/>
      <c r="F726" s="320"/>
      <c r="G726" s="320"/>
    </row>
    <row r="727" spans="2:7">
      <c r="B727" s="42"/>
      <c r="C727" s="43"/>
      <c r="D727" s="42"/>
      <c r="E727" s="44"/>
      <c r="F727" s="320"/>
      <c r="G727" s="320"/>
    </row>
    <row r="728" spans="2:7">
      <c r="B728" s="42"/>
      <c r="C728" s="43"/>
      <c r="D728" s="42"/>
      <c r="E728" s="44"/>
      <c r="F728" s="320"/>
      <c r="G728" s="320"/>
    </row>
    <row r="729" spans="2:7">
      <c r="B729" s="42"/>
      <c r="C729" s="43"/>
      <c r="D729" s="42"/>
      <c r="E729" s="44"/>
      <c r="F729" s="320"/>
      <c r="G729" s="320"/>
    </row>
    <row r="730" spans="2:7">
      <c r="B730" s="42"/>
      <c r="C730" s="43"/>
      <c r="D730" s="42"/>
      <c r="E730" s="44"/>
      <c r="F730" s="320"/>
      <c r="G730" s="320"/>
    </row>
    <row r="731" spans="2:7">
      <c r="B731" s="42"/>
      <c r="C731" s="43"/>
      <c r="D731" s="42"/>
      <c r="E731" s="44"/>
      <c r="F731" s="320"/>
      <c r="G731" s="320"/>
    </row>
    <row r="732" spans="2:7">
      <c r="B732" s="42"/>
      <c r="C732" s="43"/>
      <c r="D732" s="42"/>
      <c r="E732" s="44"/>
      <c r="F732" s="320"/>
      <c r="G732" s="320"/>
    </row>
    <row r="733" spans="2:7">
      <c r="B733" s="42"/>
      <c r="C733" s="43"/>
      <c r="D733" s="42"/>
      <c r="E733" s="44"/>
      <c r="F733" s="320"/>
      <c r="G733" s="320"/>
    </row>
    <row r="734" spans="2:7">
      <c r="B734" s="42"/>
      <c r="C734" s="43"/>
      <c r="D734" s="42"/>
      <c r="E734" s="44"/>
      <c r="F734" s="320"/>
      <c r="G734" s="320"/>
    </row>
    <row r="735" spans="2:7">
      <c r="B735" s="42"/>
      <c r="C735" s="43"/>
      <c r="D735" s="42"/>
      <c r="E735" s="44"/>
      <c r="F735" s="320"/>
      <c r="G735" s="320"/>
    </row>
    <row r="736" spans="2:7">
      <c r="B736" s="42"/>
      <c r="C736" s="43"/>
      <c r="D736" s="42"/>
      <c r="E736" s="44"/>
      <c r="F736" s="320"/>
      <c r="G736" s="320"/>
    </row>
    <row r="737" spans="2:7">
      <c r="B737" s="42"/>
      <c r="C737" s="43"/>
      <c r="D737" s="42"/>
      <c r="E737" s="44"/>
      <c r="F737" s="320"/>
      <c r="G737" s="320"/>
    </row>
    <row r="738" spans="2:7">
      <c r="B738" s="42"/>
      <c r="C738" s="43"/>
      <c r="D738" s="42"/>
      <c r="E738" s="44"/>
      <c r="F738" s="320"/>
      <c r="G738" s="320"/>
    </row>
    <row r="739" spans="2:7">
      <c r="B739" s="42"/>
      <c r="C739" s="43"/>
      <c r="D739" s="42"/>
      <c r="E739" s="44"/>
      <c r="F739" s="320"/>
      <c r="G739" s="320"/>
    </row>
    <row r="740" spans="2:7">
      <c r="B740" s="42"/>
      <c r="C740" s="43"/>
      <c r="D740" s="42"/>
      <c r="E740" s="44"/>
      <c r="F740" s="320"/>
      <c r="G740" s="320"/>
    </row>
    <row r="741" spans="2:7">
      <c r="B741" s="42"/>
      <c r="C741" s="43"/>
      <c r="D741" s="42"/>
      <c r="E741" s="44"/>
      <c r="F741" s="320"/>
      <c r="G741" s="320"/>
    </row>
    <row r="742" spans="2:7">
      <c r="B742" s="42"/>
      <c r="C742" s="43"/>
      <c r="D742" s="42"/>
      <c r="E742" s="44"/>
      <c r="F742" s="320"/>
      <c r="G742" s="320"/>
    </row>
    <row r="743" spans="2:7">
      <c r="B743" s="42"/>
      <c r="C743" s="43"/>
      <c r="D743" s="42"/>
      <c r="E743" s="44"/>
      <c r="F743" s="320"/>
      <c r="G743" s="320"/>
    </row>
    <row r="744" spans="2:7">
      <c r="B744" s="42"/>
      <c r="C744" s="43"/>
      <c r="D744" s="42"/>
      <c r="E744" s="44"/>
      <c r="F744" s="320"/>
      <c r="G744" s="320"/>
    </row>
    <row r="745" spans="2:7">
      <c r="B745" s="42"/>
      <c r="C745" s="43"/>
      <c r="D745" s="42"/>
      <c r="E745" s="44"/>
      <c r="F745" s="320"/>
      <c r="G745" s="320"/>
    </row>
    <row r="746" spans="2:7">
      <c r="B746" s="42"/>
      <c r="C746" s="43"/>
      <c r="D746" s="42"/>
      <c r="E746" s="44"/>
      <c r="F746" s="320"/>
      <c r="G746" s="320"/>
    </row>
    <row r="747" spans="2:7">
      <c r="B747" s="42"/>
      <c r="C747" s="43"/>
      <c r="D747" s="42"/>
      <c r="E747" s="44"/>
      <c r="F747" s="320"/>
      <c r="G747" s="320"/>
    </row>
    <row r="748" spans="2:7">
      <c r="B748" s="42"/>
      <c r="C748" s="43"/>
      <c r="D748" s="42"/>
      <c r="E748" s="44"/>
      <c r="F748" s="320"/>
      <c r="G748" s="320"/>
    </row>
    <row r="749" spans="2:7">
      <c r="B749" s="42"/>
      <c r="C749" s="43"/>
      <c r="D749" s="42"/>
      <c r="E749" s="44"/>
      <c r="F749" s="320"/>
      <c r="G749" s="320"/>
    </row>
    <row r="750" spans="2:7">
      <c r="B750" s="42"/>
      <c r="C750" s="43"/>
      <c r="D750" s="42"/>
      <c r="E750" s="44"/>
      <c r="F750" s="320"/>
      <c r="G750" s="320"/>
    </row>
    <row r="751" spans="2:7">
      <c r="B751" s="42"/>
      <c r="C751" s="43"/>
      <c r="D751" s="42"/>
      <c r="E751" s="44"/>
      <c r="F751" s="320"/>
      <c r="G751" s="320"/>
    </row>
    <row r="752" spans="2:7">
      <c r="B752" s="42"/>
      <c r="C752" s="43"/>
      <c r="D752" s="42"/>
      <c r="E752" s="44"/>
      <c r="F752" s="320"/>
      <c r="G752" s="320"/>
    </row>
    <row r="753" spans="2:7">
      <c r="B753" s="42"/>
      <c r="C753" s="43"/>
      <c r="D753" s="42"/>
      <c r="E753" s="44"/>
      <c r="F753" s="320"/>
      <c r="G753" s="320"/>
    </row>
    <row r="754" spans="2:7">
      <c r="B754" s="42"/>
      <c r="C754" s="43"/>
      <c r="D754" s="42"/>
      <c r="E754" s="44"/>
      <c r="F754" s="320"/>
      <c r="G754" s="320"/>
    </row>
    <row r="755" spans="2:7">
      <c r="B755" s="42"/>
      <c r="C755" s="43"/>
      <c r="D755" s="42"/>
      <c r="E755" s="44"/>
      <c r="F755" s="320"/>
      <c r="G755" s="320"/>
    </row>
    <row r="756" spans="2:7">
      <c r="B756" s="42"/>
      <c r="C756" s="43"/>
      <c r="D756" s="42"/>
      <c r="E756" s="44"/>
      <c r="F756" s="320"/>
      <c r="G756" s="320"/>
    </row>
    <row r="757" spans="2:7">
      <c r="B757" s="42"/>
      <c r="C757" s="43"/>
      <c r="D757" s="42"/>
      <c r="E757" s="44"/>
      <c r="F757" s="320"/>
      <c r="G757" s="320"/>
    </row>
    <row r="758" spans="2:7">
      <c r="B758" s="42"/>
      <c r="C758" s="43"/>
      <c r="D758" s="42"/>
      <c r="E758" s="44"/>
      <c r="F758" s="320"/>
      <c r="G758" s="320"/>
    </row>
    <row r="759" spans="2:7">
      <c r="B759" s="42"/>
      <c r="C759" s="43"/>
      <c r="D759" s="42"/>
      <c r="E759" s="44"/>
      <c r="F759" s="320"/>
      <c r="G759" s="320"/>
    </row>
    <row r="760" spans="2:7">
      <c r="B760" s="42"/>
      <c r="C760" s="43"/>
      <c r="D760" s="42"/>
      <c r="E760" s="44"/>
      <c r="F760" s="320"/>
      <c r="G760" s="320"/>
    </row>
    <row r="761" spans="2:7">
      <c r="B761" s="42"/>
      <c r="C761" s="43"/>
      <c r="D761" s="42"/>
      <c r="E761" s="44"/>
      <c r="F761" s="320"/>
      <c r="G761" s="320"/>
    </row>
    <row r="762" spans="2:7">
      <c r="B762" s="42"/>
      <c r="C762" s="43"/>
      <c r="D762" s="42"/>
      <c r="E762" s="44"/>
      <c r="F762" s="320"/>
      <c r="G762" s="320"/>
    </row>
    <row r="763" spans="2:7">
      <c r="B763" s="42"/>
      <c r="C763" s="43"/>
      <c r="D763" s="42"/>
      <c r="E763" s="44"/>
      <c r="F763" s="320"/>
      <c r="G763" s="320"/>
    </row>
    <row r="764" spans="2:7">
      <c r="B764" s="42"/>
      <c r="C764" s="43"/>
      <c r="D764" s="42"/>
      <c r="E764" s="44"/>
      <c r="F764" s="320"/>
      <c r="G764" s="320"/>
    </row>
    <row r="765" spans="2:7">
      <c r="B765" s="42"/>
      <c r="C765" s="43"/>
      <c r="D765" s="42"/>
      <c r="E765" s="44"/>
      <c r="F765" s="320"/>
      <c r="G765" s="320"/>
    </row>
    <row r="766" spans="2:7">
      <c r="B766" s="42"/>
      <c r="C766" s="43"/>
      <c r="D766" s="42"/>
      <c r="E766" s="44"/>
      <c r="F766" s="320"/>
      <c r="G766" s="320"/>
    </row>
    <row r="767" spans="2:7">
      <c r="B767" s="42"/>
      <c r="C767" s="43"/>
      <c r="D767" s="42"/>
      <c r="E767" s="44"/>
      <c r="F767" s="320"/>
      <c r="G767" s="320"/>
    </row>
    <row r="768" spans="2:7">
      <c r="B768" s="42"/>
      <c r="C768" s="43"/>
      <c r="D768" s="42"/>
      <c r="E768" s="44"/>
      <c r="F768" s="320"/>
      <c r="G768" s="320"/>
    </row>
    <row r="769" spans="2:7">
      <c r="B769" s="42"/>
      <c r="C769" s="43"/>
      <c r="D769" s="42"/>
      <c r="E769" s="44"/>
      <c r="F769" s="320"/>
      <c r="G769" s="320"/>
    </row>
    <row r="770" spans="2:7">
      <c r="B770" s="42"/>
      <c r="C770" s="43"/>
      <c r="D770" s="42"/>
      <c r="E770" s="44"/>
      <c r="F770" s="320"/>
      <c r="G770" s="320"/>
    </row>
    <row r="771" spans="2:7">
      <c r="B771" s="42"/>
      <c r="C771" s="43"/>
      <c r="D771" s="42"/>
      <c r="E771" s="44"/>
      <c r="F771" s="320"/>
      <c r="G771" s="320"/>
    </row>
    <row r="772" spans="2:7">
      <c r="B772" s="42"/>
      <c r="C772" s="43"/>
      <c r="D772" s="42"/>
      <c r="E772" s="44"/>
      <c r="F772" s="320"/>
      <c r="G772" s="320"/>
    </row>
    <row r="773" spans="2:7">
      <c r="B773" s="42"/>
      <c r="C773" s="43"/>
      <c r="D773" s="42"/>
      <c r="E773" s="44"/>
      <c r="F773" s="320"/>
      <c r="G773" s="320"/>
    </row>
    <row r="774" spans="2:7">
      <c r="B774" s="42"/>
      <c r="C774" s="43"/>
      <c r="D774" s="42"/>
      <c r="E774" s="44"/>
      <c r="F774" s="320"/>
      <c r="G774" s="320"/>
    </row>
    <row r="775" spans="2:7">
      <c r="B775" s="42"/>
      <c r="C775" s="43"/>
      <c r="D775" s="42"/>
      <c r="E775" s="44"/>
      <c r="F775" s="320"/>
      <c r="G775" s="320"/>
    </row>
    <row r="776" spans="2:7">
      <c r="B776" s="42"/>
      <c r="C776" s="43"/>
      <c r="D776" s="42"/>
      <c r="E776" s="44"/>
      <c r="F776" s="320"/>
      <c r="G776" s="320"/>
    </row>
    <row r="777" spans="2:7">
      <c r="B777" s="42"/>
      <c r="C777" s="43"/>
      <c r="D777" s="42"/>
      <c r="E777" s="44"/>
      <c r="F777" s="320"/>
      <c r="G777" s="320"/>
    </row>
    <row r="778" spans="2:7">
      <c r="B778" s="42"/>
      <c r="C778" s="43"/>
      <c r="D778" s="42"/>
      <c r="E778" s="44"/>
      <c r="F778" s="320"/>
      <c r="G778" s="320"/>
    </row>
    <row r="779" spans="2:7">
      <c r="B779" s="42"/>
      <c r="C779" s="43"/>
      <c r="D779" s="42"/>
      <c r="E779" s="44"/>
      <c r="F779" s="320"/>
      <c r="G779" s="320"/>
    </row>
    <row r="780" spans="2:7">
      <c r="B780" s="42"/>
      <c r="C780" s="43"/>
      <c r="D780" s="42"/>
      <c r="E780" s="44"/>
      <c r="F780" s="320"/>
      <c r="G780" s="320"/>
    </row>
    <row r="781" spans="2:7">
      <c r="B781" s="42"/>
      <c r="C781" s="43"/>
      <c r="D781" s="42"/>
      <c r="E781" s="44"/>
      <c r="F781" s="320"/>
      <c r="G781" s="320"/>
    </row>
    <row r="782" spans="2:7">
      <c r="B782" s="42"/>
      <c r="C782" s="43"/>
      <c r="D782" s="42"/>
      <c r="E782" s="44"/>
      <c r="F782" s="320"/>
      <c r="G782" s="320"/>
    </row>
    <row r="783" spans="2:7">
      <c r="B783" s="42"/>
      <c r="C783" s="43"/>
      <c r="D783" s="42"/>
      <c r="E783" s="44"/>
      <c r="F783" s="320"/>
      <c r="G783" s="320"/>
    </row>
    <row r="784" spans="2:7">
      <c r="B784" s="42"/>
      <c r="C784" s="43"/>
      <c r="D784" s="42"/>
      <c r="E784" s="44"/>
      <c r="F784" s="320"/>
      <c r="G784" s="320"/>
    </row>
    <row r="785" spans="2:7">
      <c r="B785" s="42"/>
      <c r="C785" s="43"/>
      <c r="D785" s="42"/>
      <c r="E785" s="44"/>
      <c r="F785" s="320"/>
      <c r="G785" s="320"/>
    </row>
    <row r="786" spans="2:7">
      <c r="B786" s="42"/>
      <c r="C786" s="43"/>
      <c r="D786" s="42"/>
      <c r="E786" s="44"/>
      <c r="F786" s="320"/>
      <c r="G786" s="320"/>
    </row>
    <row r="787" spans="2:7">
      <c r="B787" s="42"/>
      <c r="C787" s="43"/>
      <c r="D787" s="42"/>
      <c r="E787" s="44"/>
      <c r="F787" s="320"/>
      <c r="G787" s="320"/>
    </row>
    <row r="788" spans="2:7">
      <c r="B788" s="42"/>
      <c r="C788" s="43"/>
      <c r="D788" s="42"/>
      <c r="E788" s="44"/>
      <c r="F788" s="320"/>
      <c r="G788" s="320"/>
    </row>
    <row r="789" spans="2:7">
      <c r="B789" s="42"/>
      <c r="C789" s="43"/>
      <c r="D789" s="42"/>
      <c r="E789" s="44"/>
      <c r="F789" s="320"/>
      <c r="G789" s="320"/>
    </row>
    <row r="790" spans="2:7">
      <c r="B790" s="42"/>
      <c r="C790" s="43"/>
      <c r="D790" s="42"/>
      <c r="E790" s="44"/>
      <c r="F790" s="320"/>
      <c r="G790" s="320"/>
    </row>
    <row r="791" spans="2:7">
      <c r="B791" s="42"/>
      <c r="C791" s="43"/>
      <c r="D791" s="42"/>
      <c r="E791" s="44"/>
      <c r="F791" s="320"/>
      <c r="G791" s="320"/>
    </row>
    <row r="792" spans="2:7">
      <c r="B792" s="42"/>
      <c r="C792" s="43"/>
      <c r="D792" s="42"/>
      <c r="E792" s="44"/>
      <c r="F792" s="320"/>
      <c r="G792" s="320"/>
    </row>
    <row r="793" spans="2:7">
      <c r="B793" s="42"/>
      <c r="C793" s="43"/>
      <c r="D793" s="42"/>
      <c r="E793" s="44"/>
      <c r="F793" s="320"/>
      <c r="G793" s="320"/>
    </row>
    <row r="794" spans="2:7">
      <c r="B794" s="42"/>
      <c r="C794" s="43"/>
      <c r="D794" s="42"/>
      <c r="E794" s="44"/>
      <c r="F794" s="320"/>
      <c r="G794" s="320"/>
    </row>
    <row r="795" spans="2:7">
      <c r="B795" s="42"/>
      <c r="C795" s="43"/>
      <c r="D795" s="42"/>
      <c r="E795" s="44"/>
      <c r="F795" s="320"/>
      <c r="G795" s="320"/>
    </row>
    <row r="796" spans="2:7">
      <c r="B796" s="42"/>
      <c r="C796" s="43"/>
      <c r="D796" s="42"/>
      <c r="E796" s="44"/>
      <c r="F796" s="320"/>
      <c r="G796" s="320"/>
    </row>
    <row r="797" spans="2:7">
      <c r="B797" s="42"/>
      <c r="C797" s="43"/>
      <c r="D797" s="42"/>
      <c r="E797" s="44"/>
      <c r="F797" s="320"/>
      <c r="G797" s="320"/>
    </row>
    <row r="798" spans="2:7">
      <c r="B798" s="42"/>
      <c r="C798" s="43"/>
      <c r="D798" s="42"/>
      <c r="E798" s="44"/>
      <c r="F798" s="320"/>
      <c r="G798" s="320"/>
    </row>
    <row r="799" spans="2:7">
      <c r="B799" s="42"/>
      <c r="C799" s="43"/>
      <c r="D799" s="42"/>
      <c r="E799" s="44"/>
      <c r="F799" s="320"/>
      <c r="G799" s="320"/>
    </row>
    <row r="800" spans="2:7">
      <c r="B800" s="42"/>
      <c r="C800" s="43"/>
      <c r="D800" s="42"/>
      <c r="E800" s="44"/>
      <c r="F800" s="320"/>
      <c r="G800" s="320"/>
    </row>
    <row r="801" spans="2:7">
      <c r="B801" s="42"/>
      <c r="C801" s="43"/>
      <c r="D801" s="42"/>
      <c r="E801" s="44"/>
      <c r="F801" s="320"/>
      <c r="G801" s="320"/>
    </row>
    <row r="802" spans="2:7">
      <c r="B802" s="42"/>
      <c r="C802" s="43"/>
      <c r="D802" s="42"/>
      <c r="E802" s="44"/>
      <c r="F802" s="320"/>
      <c r="G802" s="320"/>
    </row>
    <row r="803" spans="2:7">
      <c r="B803" s="42"/>
      <c r="C803" s="43"/>
      <c r="D803" s="42"/>
      <c r="E803" s="44"/>
      <c r="F803" s="320"/>
      <c r="G803" s="320"/>
    </row>
    <row r="804" spans="2:7">
      <c r="B804" s="42"/>
      <c r="C804" s="43"/>
      <c r="D804" s="42"/>
      <c r="E804" s="44"/>
      <c r="F804" s="320"/>
      <c r="G804" s="320"/>
    </row>
    <row r="805" spans="2:7">
      <c r="B805" s="42"/>
      <c r="C805" s="43"/>
      <c r="D805" s="42"/>
      <c r="E805" s="44"/>
      <c r="F805" s="320"/>
      <c r="G805" s="320"/>
    </row>
    <row r="806" spans="2:7">
      <c r="B806" s="42"/>
      <c r="C806" s="43"/>
      <c r="D806" s="42"/>
      <c r="E806" s="44"/>
      <c r="F806" s="320"/>
      <c r="G806" s="320"/>
    </row>
    <row r="807" spans="2:7">
      <c r="B807" s="42"/>
      <c r="C807" s="43"/>
      <c r="D807" s="42"/>
      <c r="E807" s="44"/>
      <c r="F807" s="320"/>
      <c r="G807" s="320"/>
    </row>
    <row r="808" spans="2:7">
      <c r="B808" s="42"/>
      <c r="C808" s="43"/>
      <c r="D808" s="42"/>
      <c r="E808" s="44"/>
      <c r="F808" s="320"/>
      <c r="G808" s="320"/>
    </row>
    <row r="809" spans="2:7">
      <c r="B809" s="42"/>
      <c r="C809" s="43"/>
      <c r="D809" s="42"/>
      <c r="E809" s="44"/>
      <c r="F809" s="320"/>
      <c r="G809" s="320"/>
    </row>
    <row r="810" spans="2:7">
      <c r="B810" s="42"/>
      <c r="C810" s="43"/>
      <c r="D810" s="42"/>
      <c r="E810" s="44"/>
      <c r="F810" s="320"/>
      <c r="G810" s="320"/>
    </row>
    <row r="811" spans="2:7">
      <c r="B811" s="42"/>
      <c r="C811" s="43"/>
      <c r="D811" s="42"/>
      <c r="E811" s="44"/>
      <c r="F811" s="320"/>
      <c r="G811" s="320"/>
    </row>
    <row r="812" spans="2:7">
      <c r="B812" s="42"/>
      <c r="C812" s="43"/>
      <c r="D812" s="42"/>
      <c r="E812" s="44"/>
      <c r="F812" s="320"/>
      <c r="G812" s="320"/>
    </row>
    <row r="813" spans="2:7">
      <c r="B813" s="42"/>
      <c r="C813" s="43"/>
      <c r="D813" s="42"/>
      <c r="E813" s="44"/>
      <c r="F813" s="320"/>
      <c r="G813" s="320"/>
    </row>
    <row r="814" spans="2:7">
      <c r="B814" s="42"/>
      <c r="C814" s="43"/>
      <c r="D814" s="42"/>
      <c r="E814" s="44"/>
      <c r="F814" s="320"/>
      <c r="G814" s="320"/>
    </row>
    <row r="815" spans="2:7">
      <c r="B815" s="42"/>
      <c r="C815" s="43"/>
      <c r="D815" s="42"/>
      <c r="E815" s="44"/>
      <c r="F815" s="320"/>
      <c r="G815" s="320"/>
    </row>
    <row r="816" spans="2:7">
      <c r="B816" s="42"/>
      <c r="C816" s="43"/>
      <c r="D816" s="42"/>
      <c r="E816" s="44"/>
      <c r="F816" s="320"/>
      <c r="G816" s="320"/>
    </row>
    <row r="817" spans="2:7">
      <c r="B817" s="42"/>
      <c r="C817" s="43"/>
      <c r="D817" s="42"/>
      <c r="E817" s="44"/>
      <c r="F817" s="320"/>
      <c r="G817" s="320"/>
    </row>
    <row r="818" spans="2:7">
      <c r="B818" s="42"/>
      <c r="C818" s="43"/>
      <c r="D818" s="42"/>
      <c r="E818" s="44"/>
      <c r="F818" s="320"/>
      <c r="G818" s="320"/>
    </row>
    <row r="819" spans="2:7">
      <c r="B819" s="42"/>
      <c r="C819" s="43"/>
      <c r="D819" s="42"/>
      <c r="E819" s="44"/>
      <c r="F819" s="320"/>
      <c r="G819" s="320"/>
    </row>
    <row r="820" spans="2:7">
      <c r="B820" s="42"/>
      <c r="C820" s="43"/>
      <c r="D820" s="42"/>
      <c r="E820" s="44"/>
      <c r="F820" s="320"/>
      <c r="G820" s="320"/>
    </row>
    <row r="821" spans="2:7">
      <c r="B821" s="42"/>
      <c r="C821" s="43"/>
      <c r="D821" s="42"/>
      <c r="E821" s="44"/>
      <c r="F821" s="320"/>
      <c r="G821" s="320"/>
    </row>
    <row r="822" spans="2:7">
      <c r="B822" s="42"/>
      <c r="C822" s="43"/>
      <c r="D822" s="42"/>
      <c r="E822" s="44"/>
      <c r="F822" s="320"/>
      <c r="G822" s="320"/>
    </row>
    <row r="823" spans="2:7">
      <c r="B823" s="42"/>
      <c r="C823" s="43"/>
      <c r="D823" s="42"/>
      <c r="E823" s="44"/>
      <c r="F823" s="320"/>
      <c r="G823" s="320"/>
    </row>
    <row r="824" spans="2:7">
      <c r="B824" s="42"/>
      <c r="C824" s="43"/>
      <c r="D824" s="42"/>
      <c r="E824" s="44"/>
      <c r="F824" s="320"/>
      <c r="G824" s="320"/>
    </row>
    <row r="825" spans="2:7">
      <c r="B825" s="42"/>
      <c r="C825" s="43"/>
      <c r="D825" s="42"/>
      <c r="E825" s="44"/>
      <c r="F825" s="320"/>
      <c r="G825" s="320"/>
    </row>
    <row r="826" spans="2:7">
      <c r="B826" s="42"/>
      <c r="C826" s="43"/>
      <c r="D826" s="42"/>
      <c r="E826" s="44"/>
      <c r="F826" s="320"/>
      <c r="G826" s="320"/>
    </row>
    <row r="827" spans="2:7">
      <c r="B827" s="42"/>
      <c r="C827" s="43"/>
      <c r="D827" s="42"/>
      <c r="E827" s="44"/>
      <c r="F827" s="320"/>
      <c r="G827" s="320"/>
    </row>
    <row r="828" spans="2:7">
      <c r="B828" s="42"/>
      <c r="C828" s="43"/>
      <c r="D828" s="42"/>
      <c r="E828" s="44"/>
      <c r="F828" s="320"/>
      <c r="G828" s="320"/>
    </row>
    <row r="829" spans="2:7">
      <c r="B829" s="42"/>
      <c r="C829" s="43"/>
      <c r="D829" s="42"/>
      <c r="E829" s="44"/>
      <c r="F829" s="320"/>
      <c r="G829" s="320"/>
    </row>
    <row r="830" spans="2:7">
      <c r="B830" s="42"/>
      <c r="C830" s="43"/>
      <c r="D830" s="42"/>
      <c r="E830" s="44"/>
      <c r="F830" s="320"/>
      <c r="G830" s="320"/>
    </row>
    <row r="831" spans="2:7">
      <c r="B831" s="42"/>
      <c r="C831" s="43"/>
      <c r="D831" s="42"/>
      <c r="E831" s="44"/>
      <c r="F831" s="320"/>
      <c r="G831" s="320"/>
    </row>
    <row r="832" spans="2:7">
      <c r="B832" s="42"/>
      <c r="C832" s="43"/>
      <c r="D832" s="42"/>
      <c r="E832" s="44"/>
      <c r="F832" s="320"/>
      <c r="G832" s="320"/>
    </row>
    <row r="833" spans="2:7">
      <c r="B833" s="42"/>
      <c r="C833" s="43"/>
      <c r="D833" s="42"/>
      <c r="E833" s="44"/>
      <c r="F833" s="320"/>
      <c r="G833" s="320"/>
    </row>
    <row r="834" spans="2:7">
      <c r="B834" s="42"/>
      <c r="C834" s="43"/>
      <c r="D834" s="42"/>
      <c r="E834" s="44"/>
      <c r="F834" s="320"/>
      <c r="G834" s="320"/>
    </row>
    <row r="835" spans="2:7">
      <c r="B835" s="42"/>
      <c r="C835" s="43"/>
      <c r="D835" s="42"/>
      <c r="E835" s="44"/>
      <c r="F835" s="320"/>
      <c r="G835" s="320"/>
    </row>
    <row r="836" spans="2:7">
      <c r="B836" s="42"/>
      <c r="C836" s="43"/>
      <c r="D836" s="42"/>
      <c r="E836" s="44"/>
      <c r="F836" s="320"/>
      <c r="G836" s="320"/>
    </row>
    <row r="837" spans="2:7">
      <c r="B837" s="42"/>
      <c r="C837" s="43"/>
      <c r="D837" s="42"/>
      <c r="E837" s="44"/>
      <c r="F837" s="320"/>
      <c r="G837" s="320"/>
    </row>
    <row r="838" spans="2:7">
      <c r="B838" s="42"/>
      <c r="C838" s="43"/>
      <c r="D838" s="42"/>
      <c r="E838" s="44"/>
      <c r="F838" s="320"/>
      <c r="G838" s="320"/>
    </row>
    <row r="839" spans="2:7">
      <c r="B839" s="42"/>
      <c r="C839" s="43"/>
      <c r="D839" s="42"/>
      <c r="E839" s="44"/>
      <c r="F839" s="320"/>
      <c r="G839" s="320"/>
    </row>
    <row r="840" spans="2:7">
      <c r="B840" s="42"/>
      <c r="C840" s="43"/>
      <c r="D840" s="42"/>
      <c r="E840" s="44"/>
      <c r="F840" s="320"/>
      <c r="G840" s="320"/>
    </row>
    <row r="841" spans="2:7">
      <c r="B841" s="42"/>
      <c r="C841" s="43"/>
      <c r="D841" s="42"/>
      <c r="E841" s="44"/>
      <c r="F841" s="320"/>
      <c r="G841" s="320"/>
    </row>
    <row r="842" spans="2:7">
      <c r="B842" s="42"/>
      <c r="C842" s="43"/>
      <c r="D842" s="42"/>
      <c r="E842" s="44"/>
      <c r="F842" s="320"/>
      <c r="G842" s="320"/>
    </row>
    <row r="843" spans="2:7">
      <c r="B843" s="42"/>
      <c r="C843" s="43"/>
      <c r="D843" s="42"/>
      <c r="E843" s="44"/>
      <c r="F843" s="320"/>
      <c r="G843" s="320"/>
    </row>
    <row r="844" spans="2:7">
      <c r="B844" s="42"/>
      <c r="C844" s="43"/>
      <c r="D844" s="42"/>
      <c r="E844" s="44"/>
      <c r="F844" s="320"/>
      <c r="G844" s="320"/>
    </row>
    <row r="845" spans="2:7">
      <c r="B845" s="42"/>
      <c r="C845" s="43"/>
      <c r="D845" s="42"/>
      <c r="E845" s="44"/>
      <c r="F845" s="320"/>
      <c r="G845" s="320"/>
    </row>
    <row r="846" spans="2:7">
      <c r="B846" s="42"/>
      <c r="C846" s="43"/>
      <c r="D846" s="42"/>
      <c r="E846" s="44"/>
      <c r="F846" s="320"/>
      <c r="G846" s="320"/>
    </row>
    <row r="847" spans="2:7">
      <c r="B847" s="42"/>
      <c r="C847" s="43"/>
      <c r="D847" s="42"/>
      <c r="E847" s="44"/>
      <c r="F847" s="320"/>
      <c r="G847" s="320"/>
    </row>
    <row r="848" spans="2:7">
      <c r="B848" s="42"/>
      <c r="C848" s="43"/>
      <c r="D848" s="42"/>
      <c r="E848" s="44"/>
      <c r="F848" s="320"/>
      <c r="G848" s="320"/>
    </row>
    <row r="849" spans="2:7">
      <c r="B849" s="42"/>
      <c r="C849" s="43"/>
      <c r="D849" s="42"/>
      <c r="E849" s="44"/>
      <c r="F849" s="320"/>
      <c r="G849" s="320"/>
    </row>
    <row r="850" spans="2:7">
      <c r="B850" s="42"/>
      <c r="C850" s="43"/>
      <c r="D850" s="42"/>
      <c r="E850" s="44"/>
      <c r="F850" s="320"/>
      <c r="G850" s="320"/>
    </row>
    <row r="851" spans="2:7">
      <c r="B851" s="42"/>
      <c r="C851" s="43"/>
      <c r="D851" s="42"/>
      <c r="E851" s="44"/>
      <c r="F851" s="320"/>
      <c r="G851" s="320"/>
    </row>
    <row r="852" spans="2:7">
      <c r="B852" s="42"/>
      <c r="C852" s="43"/>
      <c r="D852" s="42"/>
      <c r="E852" s="44"/>
      <c r="F852" s="320"/>
      <c r="G852" s="320"/>
    </row>
    <row r="853" spans="2:7">
      <c r="B853" s="42"/>
      <c r="C853" s="43"/>
      <c r="D853" s="42"/>
      <c r="E853" s="44"/>
      <c r="F853" s="320"/>
      <c r="G853" s="320"/>
    </row>
    <row r="854" spans="2:7">
      <c r="B854" s="42"/>
      <c r="C854" s="43"/>
      <c r="D854" s="42"/>
      <c r="E854" s="44"/>
      <c r="F854" s="320"/>
      <c r="G854" s="320"/>
    </row>
    <row r="855" spans="2:7">
      <c r="B855" s="42"/>
      <c r="C855" s="43"/>
      <c r="D855" s="42"/>
      <c r="E855" s="44"/>
      <c r="F855" s="320"/>
      <c r="G855" s="320"/>
    </row>
    <row r="856" spans="2:7">
      <c r="B856" s="42"/>
      <c r="C856" s="43"/>
      <c r="D856" s="42"/>
      <c r="E856" s="44"/>
      <c r="F856" s="320"/>
      <c r="G856" s="320"/>
    </row>
    <row r="857" spans="2:7">
      <c r="B857" s="42"/>
      <c r="C857" s="43"/>
      <c r="D857" s="42"/>
      <c r="E857" s="44"/>
      <c r="F857" s="320"/>
      <c r="G857" s="320"/>
    </row>
    <row r="858" spans="2:7">
      <c r="B858" s="42"/>
      <c r="C858" s="43"/>
      <c r="D858" s="42"/>
      <c r="E858" s="44"/>
      <c r="F858" s="320"/>
      <c r="G858" s="320"/>
    </row>
    <row r="859" spans="2:7">
      <c r="B859" s="42"/>
      <c r="C859" s="43"/>
      <c r="D859" s="42"/>
      <c r="E859" s="44"/>
      <c r="F859" s="320"/>
      <c r="G859" s="320"/>
    </row>
    <row r="860" spans="2:7">
      <c r="B860" s="42"/>
      <c r="C860" s="43"/>
      <c r="D860" s="42"/>
      <c r="E860" s="44"/>
      <c r="F860" s="320"/>
      <c r="G860" s="320"/>
    </row>
    <row r="861" spans="2:7">
      <c r="B861" s="42"/>
      <c r="C861" s="43"/>
      <c r="D861" s="42"/>
      <c r="E861" s="44"/>
      <c r="F861" s="320"/>
      <c r="G861" s="320"/>
    </row>
    <row r="862" spans="2:7">
      <c r="B862" s="42"/>
      <c r="C862" s="43"/>
      <c r="D862" s="42"/>
      <c r="E862" s="44"/>
      <c r="F862" s="320"/>
      <c r="G862" s="320"/>
    </row>
    <row r="863" spans="2:7">
      <c r="B863" s="42"/>
      <c r="C863" s="43"/>
      <c r="D863" s="42"/>
      <c r="E863" s="44"/>
      <c r="F863" s="320"/>
      <c r="G863" s="320"/>
    </row>
    <row r="864" spans="2:7">
      <c r="B864" s="42"/>
      <c r="C864" s="43"/>
      <c r="D864" s="42"/>
      <c r="E864" s="44"/>
      <c r="F864" s="320"/>
      <c r="G864" s="320"/>
    </row>
    <row r="865" spans="2:7">
      <c r="B865" s="42"/>
      <c r="C865" s="43"/>
      <c r="D865" s="42"/>
      <c r="E865" s="44"/>
      <c r="F865" s="320"/>
      <c r="G865" s="320"/>
    </row>
    <row r="866" spans="2:7">
      <c r="B866" s="42"/>
      <c r="C866" s="43"/>
      <c r="D866" s="42"/>
      <c r="E866" s="44"/>
      <c r="F866" s="320"/>
      <c r="G866" s="320"/>
    </row>
    <row r="867" spans="2:7">
      <c r="B867" s="42"/>
      <c r="C867" s="43"/>
      <c r="D867" s="42"/>
      <c r="E867" s="44"/>
      <c r="F867" s="320"/>
      <c r="G867" s="320"/>
    </row>
    <row r="868" spans="2:7">
      <c r="B868" s="42"/>
      <c r="C868" s="43"/>
      <c r="D868" s="42"/>
      <c r="E868" s="44"/>
      <c r="F868" s="320"/>
      <c r="G868" s="320"/>
    </row>
    <row r="869" spans="2:7">
      <c r="B869" s="42"/>
      <c r="C869" s="43"/>
      <c r="D869" s="42"/>
      <c r="E869" s="44"/>
      <c r="F869" s="320"/>
      <c r="G869" s="320"/>
    </row>
    <row r="870" spans="2:7">
      <c r="B870" s="42"/>
      <c r="C870" s="43"/>
      <c r="D870" s="42"/>
      <c r="E870" s="44"/>
      <c r="F870" s="320"/>
      <c r="G870" s="320"/>
    </row>
    <row r="871" spans="2:7">
      <c r="B871" s="42"/>
      <c r="C871" s="43"/>
      <c r="D871" s="42"/>
      <c r="E871" s="44"/>
      <c r="F871" s="320"/>
      <c r="G871" s="320"/>
    </row>
    <row r="872" spans="2:7">
      <c r="B872" s="42"/>
      <c r="C872" s="43"/>
      <c r="D872" s="42"/>
      <c r="E872" s="44"/>
      <c r="F872" s="320"/>
      <c r="G872" s="320"/>
    </row>
    <row r="873" spans="2:7">
      <c r="B873" s="42"/>
      <c r="C873" s="43"/>
      <c r="D873" s="42"/>
      <c r="E873" s="44"/>
      <c r="F873" s="320"/>
      <c r="G873" s="320"/>
    </row>
    <row r="874" spans="2:7">
      <c r="B874" s="42"/>
      <c r="C874" s="43"/>
      <c r="D874" s="42"/>
      <c r="E874" s="44"/>
      <c r="F874" s="320"/>
      <c r="G874" s="320"/>
    </row>
    <row r="875" spans="2:7">
      <c r="B875" s="42"/>
      <c r="C875" s="43"/>
      <c r="D875" s="42"/>
      <c r="E875" s="44"/>
      <c r="F875" s="320"/>
      <c r="G875" s="320"/>
    </row>
    <row r="876" spans="2:7">
      <c r="B876" s="42"/>
      <c r="C876" s="43"/>
      <c r="D876" s="42"/>
      <c r="E876" s="44"/>
      <c r="F876" s="320"/>
      <c r="G876" s="320"/>
    </row>
    <row r="877" spans="2:7">
      <c r="B877" s="42"/>
      <c r="C877" s="43"/>
      <c r="D877" s="42"/>
      <c r="E877" s="44"/>
      <c r="F877" s="320"/>
      <c r="G877" s="320"/>
    </row>
    <row r="878" spans="2:7">
      <c r="B878" s="42"/>
      <c r="C878" s="43"/>
      <c r="D878" s="42"/>
      <c r="E878" s="44"/>
      <c r="F878" s="320"/>
      <c r="G878" s="320"/>
    </row>
    <row r="879" spans="2:7">
      <c r="B879" s="42"/>
      <c r="C879" s="43"/>
      <c r="D879" s="42"/>
      <c r="E879" s="44"/>
      <c r="F879" s="320"/>
      <c r="G879" s="320"/>
    </row>
    <row r="880" spans="2:7">
      <c r="B880" s="42"/>
      <c r="C880" s="43"/>
      <c r="D880" s="42"/>
      <c r="E880" s="44"/>
      <c r="F880" s="320"/>
      <c r="G880" s="320"/>
    </row>
    <row r="881" spans="2:7">
      <c r="B881" s="42"/>
      <c r="C881" s="43"/>
      <c r="D881" s="42"/>
      <c r="E881" s="44"/>
      <c r="F881" s="320"/>
      <c r="G881" s="320"/>
    </row>
    <row r="882" spans="2:7">
      <c r="B882" s="42"/>
      <c r="C882" s="43"/>
      <c r="D882" s="42"/>
      <c r="E882" s="44"/>
      <c r="F882" s="320"/>
      <c r="G882" s="320"/>
    </row>
    <row r="883" spans="2:7">
      <c r="B883" s="42"/>
      <c r="C883" s="43"/>
      <c r="D883" s="42"/>
      <c r="E883" s="44"/>
      <c r="F883" s="320"/>
      <c r="G883" s="320"/>
    </row>
    <row r="884" spans="2:7">
      <c r="B884" s="42"/>
      <c r="C884" s="43"/>
      <c r="D884" s="42"/>
      <c r="E884" s="44"/>
      <c r="F884" s="320"/>
      <c r="G884" s="320"/>
    </row>
    <row r="885" spans="2:7">
      <c r="B885" s="42"/>
      <c r="C885" s="43"/>
      <c r="D885" s="42"/>
      <c r="E885" s="44"/>
      <c r="F885" s="320"/>
      <c r="G885" s="320"/>
    </row>
    <row r="886" spans="2:7">
      <c r="B886" s="42"/>
      <c r="C886" s="43"/>
      <c r="D886" s="42"/>
      <c r="E886" s="44"/>
      <c r="F886" s="320"/>
      <c r="G886" s="320"/>
    </row>
    <row r="887" spans="2:7">
      <c r="B887" s="42"/>
      <c r="C887" s="43"/>
      <c r="D887" s="42"/>
      <c r="E887" s="44"/>
      <c r="F887" s="320"/>
      <c r="G887" s="320"/>
    </row>
    <row r="888" spans="2:7">
      <c r="B888" s="42"/>
      <c r="C888" s="43"/>
      <c r="D888" s="42"/>
      <c r="E888" s="44"/>
      <c r="F888" s="320"/>
      <c r="G888" s="320"/>
    </row>
    <row r="889" spans="2:7">
      <c r="B889" s="42"/>
      <c r="C889" s="43"/>
      <c r="D889" s="42"/>
      <c r="E889" s="44"/>
      <c r="F889" s="320"/>
      <c r="G889" s="320"/>
    </row>
    <row r="890" spans="2:7">
      <c r="B890" s="42"/>
      <c r="C890" s="43"/>
      <c r="D890" s="42"/>
      <c r="E890" s="44"/>
      <c r="F890" s="320"/>
      <c r="G890" s="320"/>
    </row>
    <row r="891" spans="2:7">
      <c r="B891" s="42"/>
      <c r="C891" s="43"/>
      <c r="D891" s="42"/>
      <c r="E891" s="44"/>
      <c r="F891" s="320"/>
      <c r="G891" s="320"/>
    </row>
    <row r="892" spans="2:7">
      <c r="B892" s="42"/>
      <c r="C892" s="43"/>
      <c r="D892" s="42"/>
      <c r="E892" s="44"/>
      <c r="F892" s="320"/>
      <c r="G892" s="320"/>
    </row>
    <row r="893" spans="2:7">
      <c r="B893" s="42"/>
      <c r="C893" s="43"/>
      <c r="D893" s="42"/>
      <c r="E893" s="44"/>
      <c r="F893" s="320"/>
      <c r="G893" s="320"/>
    </row>
    <row r="894" spans="2:7">
      <c r="B894" s="42"/>
      <c r="C894" s="43"/>
      <c r="D894" s="42"/>
      <c r="E894" s="44"/>
      <c r="F894" s="320"/>
      <c r="G894" s="320"/>
    </row>
    <row r="895" spans="2:7">
      <c r="B895" s="42"/>
      <c r="C895" s="43"/>
      <c r="D895" s="42"/>
      <c r="E895" s="44"/>
      <c r="F895" s="320"/>
      <c r="G895" s="320"/>
    </row>
    <row r="896" spans="2:7">
      <c r="B896" s="42"/>
      <c r="C896" s="43"/>
      <c r="D896" s="42"/>
      <c r="E896" s="44"/>
      <c r="F896" s="320"/>
      <c r="G896" s="320"/>
    </row>
    <row r="897" spans="2:7">
      <c r="B897" s="42"/>
      <c r="C897" s="43"/>
      <c r="D897" s="42"/>
      <c r="E897" s="44"/>
      <c r="F897" s="320"/>
      <c r="G897" s="320"/>
    </row>
    <row r="898" spans="2:7">
      <c r="B898" s="42"/>
      <c r="C898" s="43"/>
      <c r="D898" s="42"/>
      <c r="E898" s="44"/>
      <c r="F898" s="320"/>
      <c r="G898" s="320"/>
    </row>
    <row r="899" spans="2:7">
      <c r="B899" s="42"/>
      <c r="C899" s="43"/>
      <c r="D899" s="42"/>
      <c r="E899" s="44"/>
      <c r="F899" s="320"/>
      <c r="G899" s="320"/>
    </row>
    <row r="900" spans="2:7">
      <c r="B900" s="42"/>
      <c r="C900" s="43"/>
      <c r="D900" s="42"/>
      <c r="E900" s="44"/>
      <c r="F900" s="320"/>
      <c r="G900" s="320"/>
    </row>
    <row r="901" spans="2:7">
      <c r="B901" s="42"/>
      <c r="C901" s="43"/>
      <c r="D901" s="42"/>
      <c r="E901" s="44"/>
      <c r="F901" s="320"/>
      <c r="G901" s="320"/>
    </row>
    <row r="902" spans="2:7">
      <c r="B902" s="42"/>
      <c r="C902" s="43"/>
      <c r="D902" s="42"/>
      <c r="E902" s="44"/>
      <c r="F902" s="320"/>
      <c r="G902" s="320"/>
    </row>
    <row r="903" spans="2:7">
      <c r="B903" s="42"/>
      <c r="C903" s="43"/>
      <c r="D903" s="42"/>
      <c r="E903" s="44"/>
      <c r="F903" s="320"/>
      <c r="G903" s="320"/>
    </row>
    <row r="904" spans="2:7">
      <c r="B904" s="42"/>
      <c r="C904" s="43"/>
      <c r="D904" s="42"/>
      <c r="E904" s="44"/>
      <c r="F904" s="320"/>
      <c r="G904" s="320"/>
    </row>
    <row r="905" spans="2:7">
      <c r="B905" s="42"/>
      <c r="C905" s="43"/>
      <c r="D905" s="42"/>
      <c r="E905" s="44"/>
      <c r="F905" s="320"/>
      <c r="G905" s="320"/>
    </row>
    <row r="906" spans="2:7">
      <c r="B906" s="42"/>
      <c r="C906" s="43"/>
      <c r="D906" s="42"/>
      <c r="E906" s="44"/>
      <c r="F906" s="320"/>
      <c r="G906" s="320"/>
    </row>
    <row r="907" spans="2:7">
      <c r="B907" s="42"/>
      <c r="C907" s="43"/>
      <c r="D907" s="42"/>
      <c r="E907" s="44"/>
      <c r="F907" s="320"/>
      <c r="G907" s="320"/>
    </row>
    <row r="908" spans="2:7">
      <c r="B908" s="42"/>
      <c r="C908" s="43"/>
      <c r="D908" s="42"/>
      <c r="E908" s="44"/>
      <c r="F908" s="320"/>
      <c r="G908" s="320"/>
    </row>
    <row r="909" spans="2:7">
      <c r="B909" s="42"/>
      <c r="C909" s="43"/>
      <c r="D909" s="42"/>
      <c r="E909" s="44"/>
      <c r="F909" s="320"/>
      <c r="G909" s="320"/>
    </row>
    <row r="910" spans="2:7">
      <c r="B910" s="42"/>
      <c r="C910" s="43"/>
      <c r="D910" s="42"/>
      <c r="E910" s="44"/>
      <c r="F910" s="320"/>
      <c r="G910" s="320"/>
    </row>
    <row r="911" spans="2:7">
      <c r="B911" s="42"/>
      <c r="C911" s="43"/>
      <c r="D911" s="42"/>
      <c r="E911" s="44"/>
      <c r="F911" s="320"/>
      <c r="G911" s="320"/>
    </row>
    <row r="912" spans="2:7">
      <c r="B912" s="42"/>
      <c r="C912" s="43"/>
      <c r="D912" s="42"/>
      <c r="E912" s="44"/>
      <c r="F912" s="320"/>
      <c r="G912" s="320"/>
    </row>
    <row r="913" spans="2:7">
      <c r="B913" s="42"/>
      <c r="C913" s="43"/>
      <c r="D913" s="42"/>
      <c r="E913" s="44"/>
      <c r="F913" s="320"/>
      <c r="G913" s="320"/>
    </row>
    <row r="914" spans="2:7">
      <c r="B914" s="42"/>
      <c r="C914" s="43"/>
      <c r="D914" s="42"/>
      <c r="E914" s="44"/>
      <c r="F914" s="320"/>
      <c r="G914" s="320"/>
    </row>
    <row r="915" spans="2:7">
      <c r="B915" s="42"/>
      <c r="C915" s="43"/>
      <c r="D915" s="42"/>
      <c r="E915" s="44"/>
      <c r="F915" s="320"/>
      <c r="G915" s="320"/>
    </row>
    <row r="916" spans="2:7">
      <c r="B916" s="42"/>
      <c r="C916" s="43"/>
      <c r="D916" s="42"/>
      <c r="E916" s="44"/>
      <c r="F916" s="320"/>
      <c r="G916" s="320"/>
    </row>
    <row r="917" spans="2:7">
      <c r="B917" s="42"/>
      <c r="C917" s="43"/>
      <c r="D917" s="42"/>
      <c r="E917" s="44"/>
      <c r="F917" s="320"/>
      <c r="G917" s="320"/>
    </row>
    <row r="918" spans="2:7">
      <c r="B918" s="42"/>
      <c r="C918" s="43"/>
      <c r="D918" s="42"/>
      <c r="E918" s="44"/>
      <c r="F918" s="320"/>
      <c r="G918" s="320"/>
    </row>
    <row r="919" spans="2:7">
      <c r="B919" s="42"/>
      <c r="C919" s="43"/>
      <c r="D919" s="42"/>
      <c r="E919" s="44"/>
      <c r="F919" s="320"/>
      <c r="G919" s="320"/>
    </row>
    <row r="920" spans="2:7">
      <c r="B920" s="42"/>
      <c r="C920" s="43"/>
      <c r="D920" s="42"/>
      <c r="E920" s="44"/>
      <c r="F920" s="320"/>
      <c r="G920" s="320"/>
    </row>
    <row r="921" spans="2:7">
      <c r="B921" s="42"/>
      <c r="C921" s="43"/>
      <c r="D921" s="42"/>
      <c r="E921" s="44"/>
      <c r="F921" s="320"/>
      <c r="G921" s="320"/>
    </row>
    <row r="922" spans="2:7">
      <c r="B922" s="42"/>
      <c r="C922" s="43"/>
      <c r="D922" s="42"/>
      <c r="E922" s="44"/>
      <c r="F922" s="320"/>
      <c r="G922" s="320"/>
    </row>
    <row r="923" spans="2:7">
      <c r="B923" s="42"/>
      <c r="C923" s="43"/>
      <c r="D923" s="42"/>
      <c r="E923" s="44"/>
      <c r="F923" s="320"/>
      <c r="G923" s="320"/>
    </row>
    <row r="924" spans="2:7">
      <c r="B924" s="42"/>
      <c r="C924" s="43"/>
      <c r="D924" s="42"/>
      <c r="E924" s="44"/>
      <c r="F924" s="320"/>
      <c r="G924" s="320"/>
    </row>
    <row r="925" spans="2:7">
      <c r="B925" s="42"/>
      <c r="C925" s="43"/>
      <c r="D925" s="42"/>
      <c r="E925" s="44"/>
      <c r="F925" s="320"/>
      <c r="G925" s="320"/>
    </row>
    <row r="926" spans="2:7">
      <c r="B926" s="42"/>
      <c r="C926" s="43"/>
      <c r="D926" s="42"/>
      <c r="E926" s="44"/>
      <c r="F926" s="320"/>
      <c r="G926" s="320"/>
    </row>
    <row r="927" spans="2:7">
      <c r="B927" s="42"/>
      <c r="C927" s="43"/>
      <c r="D927" s="42"/>
      <c r="E927" s="44"/>
      <c r="F927" s="320"/>
      <c r="G927" s="320"/>
    </row>
    <row r="928" spans="2:7">
      <c r="B928" s="42"/>
      <c r="C928" s="43"/>
      <c r="D928" s="42"/>
      <c r="E928" s="44"/>
      <c r="F928" s="320"/>
      <c r="G928" s="320"/>
    </row>
    <row r="929" spans="2:7">
      <c r="B929" s="42"/>
      <c r="C929" s="43"/>
      <c r="D929" s="42"/>
      <c r="E929" s="44"/>
      <c r="F929" s="320"/>
      <c r="G929" s="320"/>
    </row>
    <row r="930" spans="2:7">
      <c r="B930" s="42"/>
      <c r="C930" s="43"/>
      <c r="D930" s="42"/>
      <c r="E930" s="44"/>
      <c r="F930" s="320"/>
      <c r="G930" s="320"/>
    </row>
    <row r="931" spans="2:7">
      <c r="B931" s="42"/>
      <c r="C931" s="43"/>
      <c r="D931" s="42"/>
      <c r="E931" s="44"/>
      <c r="F931" s="320"/>
      <c r="G931" s="320"/>
    </row>
    <row r="932" spans="2:7">
      <c r="B932" s="42"/>
      <c r="C932" s="43"/>
      <c r="D932" s="42"/>
      <c r="E932" s="44"/>
      <c r="F932" s="320"/>
      <c r="G932" s="320"/>
    </row>
    <row r="933" spans="2:7">
      <c r="B933" s="42"/>
      <c r="C933" s="43"/>
      <c r="D933" s="42"/>
      <c r="E933" s="44"/>
      <c r="F933" s="320"/>
      <c r="G933" s="320"/>
    </row>
    <row r="934" spans="2:7">
      <c r="B934" s="42"/>
      <c r="C934" s="43"/>
      <c r="D934" s="42"/>
      <c r="E934" s="44"/>
      <c r="F934" s="320"/>
      <c r="G934" s="320"/>
    </row>
    <row r="935" spans="2:7">
      <c r="B935" s="42"/>
      <c r="C935" s="43"/>
      <c r="D935" s="42"/>
      <c r="E935" s="44"/>
      <c r="F935" s="320"/>
      <c r="G935" s="320"/>
    </row>
    <row r="936" spans="2:7">
      <c r="B936" s="42"/>
      <c r="C936" s="43"/>
      <c r="D936" s="42"/>
      <c r="E936" s="44"/>
      <c r="F936" s="320"/>
      <c r="G936" s="320"/>
    </row>
    <row r="937" spans="2:7">
      <c r="B937" s="42"/>
      <c r="C937" s="43"/>
      <c r="D937" s="42"/>
      <c r="E937" s="44"/>
      <c r="F937" s="320"/>
      <c r="G937" s="320"/>
    </row>
    <row r="938" spans="2:7">
      <c r="B938" s="42"/>
      <c r="C938" s="43"/>
      <c r="D938" s="42"/>
      <c r="E938" s="44"/>
      <c r="F938" s="320"/>
      <c r="G938" s="320"/>
    </row>
    <row r="939" spans="2:7">
      <c r="B939" s="42"/>
      <c r="C939" s="43"/>
      <c r="D939" s="42"/>
      <c r="E939" s="44"/>
      <c r="F939" s="320"/>
      <c r="G939" s="320"/>
    </row>
    <row r="940" spans="2:7">
      <c r="B940" s="42"/>
      <c r="C940" s="43"/>
      <c r="D940" s="42"/>
      <c r="E940" s="44"/>
      <c r="F940" s="320"/>
      <c r="G940" s="320"/>
    </row>
    <row r="941" spans="2:7">
      <c r="B941" s="42"/>
      <c r="C941" s="43"/>
      <c r="D941" s="42"/>
      <c r="E941" s="44"/>
      <c r="F941" s="320"/>
      <c r="G941" s="320"/>
    </row>
    <row r="942" spans="2:7">
      <c r="B942" s="42"/>
      <c r="C942" s="43"/>
      <c r="D942" s="42"/>
      <c r="E942" s="44"/>
      <c r="F942" s="320"/>
      <c r="G942" s="320"/>
    </row>
    <row r="943" spans="2:7">
      <c r="B943" s="42"/>
      <c r="C943" s="43"/>
      <c r="D943" s="42"/>
      <c r="E943" s="44"/>
      <c r="F943" s="320"/>
      <c r="G943" s="320"/>
    </row>
    <row r="944" spans="2:7">
      <c r="B944" s="42"/>
      <c r="C944" s="43"/>
      <c r="D944" s="42"/>
      <c r="E944" s="44"/>
      <c r="F944" s="320"/>
      <c r="G944" s="320"/>
    </row>
    <row r="945" spans="2:7">
      <c r="B945" s="42"/>
      <c r="C945" s="43"/>
      <c r="D945" s="42"/>
      <c r="E945" s="44"/>
      <c r="F945" s="320"/>
      <c r="G945" s="320"/>
    </row>
    <row r="946" spans="2:7">
      <c r="B946" s="42"/>
      <c r="C946" s="43"/>
      <c r="D946" s="42"/>
      <c r="E946" s="44"/>
      <c r="F946" s="320"/>
      <c r="G946" s="320"/>
    </row>
    <row r="947" spans="2:7">
      <c r="B947" s="42"/>
      <c r="C947" s="43"/>
      <c r="D947" s="42"/>
      <c r="E947" s="44"/>
      <c r="F947" s="320"/>
      <c r="G947" s="320"/>
    </row>
    <row r="948" spans="2:7">
      <c r="B948" s="42"/>
      <c r="C948" s="43"/>
      <c r="D948" s="42"/>
      <c r="E948" s="44"/>
      <c r="F948" s="320"/>
      <c r="G948" s="320"/>
    </row>
    <row r="949" spans="2:7">
      <c r="B949" s="42"/>
      <c r="C949" s="43"/>
      <c r="D949" s="42"/>
      <c r="E949" s="44"/>
      <c r="F949" s="320"/>
      <c r="G949" s="320"/>
    </row>
    <row r="950" spans="2:7">
      <c r="B950" s="42"/>
      <c r="C950" s="43"/>
      <c r="D950" s="42"/>
      <c r="E950" s="44"/>
      <c r="F950" s="320"/>
      <c r="G950" s="320"/>
    </row>
    <row r="951" spans="2:7">
      <c r="B951" s="42"/>
      <c r="C951" s="43"/>
      <c r="D951" s="42"/>
      <c r="E951" s="44"/>
      <c r="F951" s="320"/>
      <c r="G951" s="320"/>
    </row>
    <row r="952" spans="2:7">
      <c r="B952" s="42"/>
      <c r="C952" s="43"/>
      <c r="D952" s="42"/>
      <c r="E952" s="44"/>
      <c r="F952" s="320"/>
      <c r="G952" s="320"/>
    </row>
    <row r="953" spans="2:7">
      <c r="B953" s="42"/>
      <c r="C953" s="43"/>
      <c r="D953" s="42"/>
      <c r="E953" s="44"/>
      <c r="F953" s="320"/>
      <c r="G953" s="320"/>
    </row>
    <row r="954" spans="2:7">
      <c r="B954" s="42"/>
      <c r="C954" s="43"/>
      <c r="D954" s="42"/>
      <c r="E954" s="44"/>
      <c r="F954" s="320"/>
      <c r="G954" s="320"/>
    </row>
    <row r="955" spans="2:7">
      <c r="B955" s="42"/>
      <c r="C955" s="43"/>
      <c r="D955" s="42"/>
      <c r="E955" s="44"/>
      <c r="F955" s="320"/>
      <c r="G955" s="320"/>
    </row>
    <row r="956" spans="2:7">
      <c r="B956" s="42"/>
      <c r="C956" s="43"/>
      <c r="D956" s="42"/>
      <c r="E956" s="44"/>
      <c r="F956" s="320"/>
      <c r="G956" s="320"/>
    </row>
    <row r="957" spans="2:7">
      <c r="B957" s="42"/>
      <c r="C957" s="43"/>
      <c r="D957" s="42"/>
      <c r="E957" s="44"/>
      <c r="F957" s="320"/>
      <c r="G957" s="320"/>
    </row>
    <row r="958" spans="2:7">
      <c r="B958" s="42"/>
      <c r="C958" s="43"/>
      <c r="D958" s="42"/>
      <c r="E958" s="44"/>
      <c r="F958" s="320"/>
      <c r="G958" s="320"/>
    </row>
    <row r="959" spans="2:7">
      <c r="B959" s="42"/>
      <c r="C959" s="43"/>
      <c r="D959" s="42"/>
      <c r="E959" s="44"/>
      <c r="F959" s="320"/>
      <c r="G959" s="320"/>
    </row>
    <row r="960" spans="2:7">
      <c r="B960" s="42"/>
      <c r="C960" s="43"/>
      <c r="D960" s="42"/>
      <c r="E960" s="44"/>
      <c r="F960" s="320"/>
      <c r="G960" s="320"/>
    </row>
    <row r="961" spans="2:7">
      <c r="B961" s="42"/>
      <c r="C961" s="43"/>
      <c r="D961" s="42"/>
      <c r="E961" s="44"/>
      <c r="F961" s="320"/>
      <c r="G961" s="320"/>
    </row>
    <row r="962" spans="2:7">
      <c r="B962" s="42"/>
      <c r="C962" s="43"/>
      <c r="D962" s="42"/>
      <c r="E962" s="44"/>
      <c r="F962" s="320"/>
      <c r="G962" s="320"/>
    </row>
    <row r="963" spans="2:7">
      <c r="B963" s="42"/>
      <c r="C963" s="43"/>
      <c r="D963" s="42"/>
      <c r="E963" s="44"/>
      <c r="F963" s="320"/>
      <c r="G963" s="320"/>
    </row>
    <row r="964" spans="2:7">
      <c r="B964" s="42"/>
      <c r="C964" s="43"/>
      <c r="D964" s="42"/>
      <c r="E964" s="44"/>
      <c r="F964" s="320"/>
      <c r="G964" s="320"/>
    </row>
    <row r="965" spans="2:7">
      <c r="B965" s="42"/>
      <c r="C965" s="43"/>
      <c r="D965" s="42"/>
      <c r="E965" s="44"/>
      <c r="F965" s="320"/>
      <c r="G965" s="320"/>
    </row>
    <row r="966" spans="2:7">
      <c r="B966" s="42"/>
      <c r="C966" s="43"/>
      <c r="D966" s="42"/>
      <c r="E966" s="44"/>
      <c r="F966" s="320"/>
      <c r="G966" s="320"/>
    </row>
    <row r="967" spans="2:7">
      <c r="B967" s="42"/>
      <c r="C967" s="43"/>
      <c r="D967" s="42"/>
      <c r="E967" s="44"/>
      <c r="F967" s="320"/>
      <c r="G967" s="320"/>
    </row>
    <row r="968" spans="2:7">
      <c r="B968" s="42"/>
      <c r="C968" s="43"/>
      <c r="D968" s="42"/>
      <c r="E968" s="44"/>
      <c r="F968" s="320"/>
      <c r="G968" s="320"/>
    </row>
    <row r="969" spans="2:7">
      <c r="B969" s="42"/>
      <c r="C969" s="43"/>
      <c r="D969" s="42"/>
      <c r="E969" s="44"/>
      <c r="F969" s="320"/>
      <c r="G969" s="320"/>
    </row>
    <row r="970" spans="2:7">
      <c r="B970" s="42"/>
      <c r="C970" s="43"/>
      <c r="D970" s="42"/>
      <c r="E970" s="44"/>
      <c r="F970" s="320"/>
      <c r="G970" s="320"/>
    </row>
    <row r="971" spans="2:7">
      <c r="B971" s="42"/>
      <c r="C971" s="43"/>
      <c r="D971" s="42"/>
      <c r="E971" s="44"/>
      <c r="F971" s="320"/>
      <c r="G971" s="320"/>
    </row>
    <row r="972" spans="2:7">
      <c r="B972" s="42"/>
      <c r="C972" s="43"/>
      <c r="D972" s="42"/>
      <c r="E972" s="44"/>
      <c r="F972" s="320"/>
      <c r="G972" s="320"/>
    </row>
    <row r="973" spans="2:7">
      <c r="B973" s="42"/>
      <c r="C973" s="43"/>
      <c r="D973" s="42"/>
      <c r="E973" s="44"/>
      <c r="F973" s="320"/>
      <c r="G973" s="320"/>
    </row>
    <row r="974" spans="2:7">
      <c r="B974" s="42"/>
      <c r="C974" s="43"/>
      <c r="D974" s="42"/>
      <c r="E974" s="44"/>
      <c r="F974" s="320"/>
      <c r="G974" s="320"/>
    </row>
    <row r="975" spans="2:7">
      <c r="B975" s="42"/>
      <c r="C975" s="43"/>
      <c r="D975" s="42"/>
      <c r="E975" s="44"/>
      <c r="F975" s="320"/>
      <c r="G975" s="320"/>
    </row>
    <row r="976" spans="2:7">
      <c r="B976" s="42"/>
      <c r="C976" s="43"/>
      <c r="D976" s="42"/>
      <c r="E976" s="44"/>
      <c r="F976" s="320"/>
      <c r="G976" s="320"/>
    </row>
    <row r="977" spans="2:7">
      <c r="B977" s="42"/>
      <c r="C977" s="43"/>
      <c r="D977" s="42"/>
      <c r="E977" s="44"/>
      <c r="F977" s="320"/>
      <c r="G977" s="320"/>
    </row>
    <row r="978" spans="2:7">
      <c r="B978" s="42"/>
      <c r="C978" s="43"/>
      <c r="D978" s="42"/>
      <c r="E978" s="44"/>
      <c r="F978" s="320"/>
      <c r="G978" s="320"/>
    </row>
    <row r="979" spans="2:7">
      <c r="B979" s="42"/>
      <c r="C979" s="43"/>
      <c r="D979" s="42"/>
      <c r="E979" s="44"/>
      <c r="F979" s="320"/>
      <c r="G979" s="320"/>
    </row>
    <row r="980" spans="2:7">
      <c r="B980" s="42"/>
      <c r="C980" s="43"/>
      <c r="D980" s="42"/>
      <c r="E980" s="44"/>
      <c r="F980" s="320"/>
      <c r="G980" s="320"/>
    </row>
    <row r="981" spans="2:7">
      <c r="B981" s="42"/>
      <c r="C981" s="43"/>
      <c r="D981" s="42"/>
      <c r="E981" s="44"/>
      <c r="F981" s="320"/>
      <c r="G981" s="320"/>
    </row>
    <row r="982" spans="2:7">
      <c r="B982" s="42"/>
      <c r="C982" s="43"/>
      <c r="D982" s="42"/>
      <c r="E982" s="44"/>
      <c r="F982" s="320"/>
      <c r="G982" s="320"/>
    </row>
    <row r="983" spans="2:7">
      <c r="B983" s="42"/>
      <c r="C983" s="43"/>
      <c r="D983" s="42"/>
      <c r="E983" s="44"/>
      <c r="F983" s="320"/>
      <c r="G983" s="320"/>
    </row>
    <row r="984" spans="2:7">
      <c r="B984" s="42"/>
      <c r="C984" s="43"/>
      <c r="D984" s="42"/>
      <c r="E984" s="44"/>
      <c r="F984" s="320"/>
      <c r="G984" s="320"/>
    </row>
    <row r="985" spans="2:7">
      <c r="B985" s="42"/>
      <c r="C985" s="43"/>
      <c r="D985" s="42"/>
      <c r="E985" s="44"/>
      <c r="F985" s="320"/>
      <c r="G985" s="320"/>
    </row>
    <row r="986" spans="2:7">
      <c r="B986" s="42"/>
      <c r="C986" s="43"/>
      <c r="D986" s="42"/>
      <c r="E986" s="44"/>
      <c r="F986" s="320"/>
      <c r="G986" s="320"/>
    </row>
    <row r="987" spans="2:7">
      <c r="B987" s="42"/>
      <c r="C987" s="43"/>
      <c r="D987" s="42"/>
      <c r="E987" s="44"/>
      <c r="F987" s="320"/>
      <c r="G987" s="320"/>
    </row>
    <row r="988" spans="2:7">
      <c r="B988" s="42"/>
      <c r="C988" s="43"/>
      <c r="D988" s="42"/>
      <c r="E988" s="44"/>
      <c r="F988" s="320"/>
      <c r="G988" s="320"/>
    </row>
    <row r="989" spans="2:7">
      <c r="B989" s="42"/>
      <c r="C989" s="43"/>
      <c r="D989" s="42"/>
      <c r="E989" s="44"/>
      <c r="F989" s="320"/>
      <c r="G989" s="320"/>
    </row>
    <row r="990" spans="2:7">
      <c r="B990" s="42"/>
      <c r="C990" s="43"/>
      <c r="D990" s="42"/>
      <c r="E990" s="44"/>
      <c r="F990" s="320"/>
      <c r="G990" s="320"/>
    </row>
    <row r="991" spans="2:7">
      <c r="B991" s="42"/>
      <c r="C991" s="43"/>
      <c r="D991" s="42"/>
      <c r="E991" s="44"/>
      <c r="F991" s="320"/>
      <c r="G991" s="320"/>
    </row>
    <row r="992" spans="2:7">
      <c r="B992" s="42"/>
      <c r="C992" s="43"/>
      <c r="D992" s="42"/>
      <c r="E992" s="44"/>
      <c r="F992" s="320"/>
      <c r="G992" s="320"/>
    </row>
    <row r="993" spans="2:7">
      <c r="B993" s="42"/>
      <c r="C993" s="43"/>
      <c r="D993" s="42"/>
      <c r="E993" s="44"/>
      <c r="F993" s="320"/>
      <c r="G993" s="320"/>
    </row>
    <row r="994" spans="2:7">
      <c r="B994" s="42"/>
      <c r="C994" s="43"/>
      <c r="D994" s="42"/>
      <c r="E994" s="44"/>
      <c r="F994" s="320"/>
      <c r="G994" s="320"/>
    </row>
    <row r="995" spans="2:7">
      <c r="B995" s="42"/>
      <c r="C995" s="43"/>
      <c r="D995" s="42"/>
      <c r="E995" s="44"/>
      <c r="F995" s="320"/>
      <c r="G995" s="320"/>
    </row>
    <row r="996" spans="2:7">
      <c r="B996" s="42"/>
      <c r="C996" s="43"/>
      <c r="D996" s="42"/>
      <c r="E996" s="44"/>
      <c r="F996" s="320"/>
      <c r="G996" s="320"/>
    </row>
    <row r="997" spans="2:7">
      <c r="B997" s="42"/>
      <c r="C997" s="43"/>
      <c r="D997" s="42"/>
      <c r="E997" s="44"/>
      <c r="F997" s="320"/>
      <c r="G997" s="320"/>
    </row>
    <row r="998" spans="2:7">
      <c r="B998" s="42"/>
      <c r="C998" s="43"/>
      <c r="D998" s="42"/>
      <c r="E998" s="44"/>
      <c r="F998" s="320"/>
      <c r="G998" s="320"/>
    </row>
    <row r="999" spans="2:7">
      <c r="B999" s="42"/>
      <c r="C999" s="43"/>
      <c r="D999" s="42"/>
      <c r="E999" s="44"/>
      <c r="F999" s="320"/>
      <c r="G999" s="320"/>
    </row>
    <row r="1000" spans="2:7">
      <c r="B1000" s="42"/>
      <c r="C1000" s="43"/>
      <c r="D1000" s="42"/>
      <c r="E1000" s="44"/>
      <c r="F1000" s="320"/>
      <c r="G1000" s="320"/>
    </row>
    <row r="1001" spans="2:7">
      <c r="B1001" s="42"/>
      <c r="C1001" s="43"/>
      <c r="D1001" s="42"/>
      <c r="E1001" s="44"/>
      <c r="F1001" s="320"/>
      <c r="G1001" s="320"/>
    </row>
    <row r="1002" spans="2:7">
      <c r="B1002" s="42"/>
      <c r="C1002" s="43"/>
      <c r="D1002" s="42"/>
      <c r="E1002" s="44"/>
      <c r="F1002" s="320"/>
      <c r="G1002" s="320"/>
    </row>
    <row r="1003" spans="2:7">
      <c r="B1003" s="42"/>
      <c r="C1003" s="43"/>
      <c r="D1003" s="42"/>
      <c r="E1003" s="44"/>
      <c r="F1003" s="320"/>
      <c r="G1003" s="320"/>
    </row>
    <row r="1004" spans="2:7">
      <c r="B1004" s="42"/>
      <c r="C1004" s="43"/>
      <c r="D1004" s="42"/>
      <c r="E1004" s="44"/>
      <c r="F1004" s="320"/>
      <c r="G1004" s="320"/>
    </row>
    <row r="1005" spans="2:7">
      <c r="B1005" s="42"/>
      <c r="C1005" s="43"/>
      <c r="D1005" s="42"/>
      <c r="E1005" s="44"/>
      <c r="F1005" s="320"/>
      <c r="G1005" s="320"/>
    </row>
    <row r="1006" spans="2:7">
      <c r="B1006" s="42"/>
      <c r="C1006" s="43"/>
      <c r="D1006" s="42"/>
      <c r="E1006" s="44"/>
      <c r="F1006" s="320"/>
      <c r="G1006" s="320"/>
    </row>
    <row r="1007" spans="2:7">
      <c r="B1007" s="42"/>
      <c r="C1007" s="43"/>
      <c r="D1007" s="42"/>
      <c r="E1007" s="44"/>
      <c r="F1007" s="320"/>
      <c r="G1007" s="320"/>
    </row>
    <row r="1008" spans="2:7">
      <c r="B1008" s="42"/>
      <c r="C1008" s="43"/>
      <c r="D1008" s="42"/>
      <c r="E1008" s="44"/>
      <c r="F1008" s="320"/>
      <c r="G1008" s="320"/>
    </row>
    <row r="1009" spans="2:7">
      <c r="B1009" s="42"/>
      <c r="C1009" s="43"/>
      <c r="D1009" s="42"/>
      <c r="E1009" s="44"/>
      <c r="F1009" s="320"/>
      <c r="G1009" s="320"/>
    </row>
    <row r="1010" spans="2:7">
      <c r="B1010" s="42"/>
      <c r="C1010" s="43"/>
      <c r="D1010" s="42"/>
      <c r="E1010" s="44"/>
      <c r="F1010" s="320"/>
      <c r="G1010" s="320"/>
    </row>
    <row r="1011" spans="2:7">
      <c r="B1011" s="42"/>
      <c r="C1011" s="43"/>
      <c r="D1011" s="42"/>
      <c r="E1011" s="44"/>
      <c r="F1011" s="320"/>
      <c r="G1011" s="320"/>
    </row>
    <row r="1012" spans="2:7">
      <c r="B1012" s="42"/>
      <c r="C1012" s="43"/>
      <c r="D1012" s="42"/>
      <c r="E1012" s="44"/>
      <c r="F1012" s="320"/>
      <c r="G1012" s="320"/>
    </row>
    <row r="1013" spans="2:7">
      <c r="B1013" s="42"/>
      <c r="C1013" s="43"/>
      <c r="D1013" s="42"/>
      <c r="E1013" s="44"/>
      <c r="F1013" s="320"/>
      <c r="G1013" s="320"/>
    </row>
    <row r="1014" spans="2:7">
      <c r="B1014" s="42"/>
      <c r="C1014" s="43"/>
      <c r="D1014" s="42"/>
      <c r="E1014" s="44"/>
      <c r="F1014" s="320"/>
      <c r="G1014" s="320"/>
    </row>
    <row r="1015" spans="2:7">
      <c r="B1015" s="42"/>
      <c r="C1015" s="43"/>
      <c r="D1015" s="42"/>
      <c r="E1015" s="44"/>
      <c r="F1015" s="320"/>
      <c r="G1015" s="320"/>
    </row>
    <row r="1016" spans="2:7">
      <c r="B1016" s="42"/>
      <c r="C1016" s="43"/>
      <c r="D1016" s="42"/>
      <c r="E1016" s="44"/>
      <c r="F1016" s="320"/>
      <c r="G1016" s="320"/>
    </row>
    <row r="1017" spans="2:7">
      <c r="B1017" s="42"/>
      <c r="C1017" s="43"/>
      <c r="D1017" s="42"/>
      <c r="E1017" s="44"/>
      <c r="F1017" s="320"/>
      <c r="G1017" s="320"/>
    </row>
    <row r="1018" spans="2:7">
      <c r="B1018" s="42"/>
      <c r="C1018" s="43"/>
      <c r="D1018" s="42"/>
      <c r="E1018" s="44"/>
      <c r="F1018" s="320"/>
      <c r="G1018" s="320"/>
    </row>
    <row r="1019" spans="2:7">
      <c r="B1019" s="42"/>
      <c r="C1019" s="43"/>
      <c r="D1019" s="42"/>
      <c r="E1019" s="44"/>
      <c r="F1019" s="320"/>
      <c r="G1019" s="320"/>
    </row>
    <row r="1020" spans="2:7">
      <c r="B1020" s="42"/>
      <c r="C1020" s="43"/>
      <c r="D1020" s="42"/>
      <c r="E1020" s="44"/>
      <c r="F1020" s="320"/>
      <c r="G1020" s="320"/>
    </row>
    <row r="1021" spans="2:7">
      <c r="B1021" s="42"/>
      <c r="C1021" s="43"/>
      <c r="D1021" s="42"/>
      <c r="E1021" s="44"/>
      <c r="F1021" s="320"/>
      <c r="G1021" s="320"/>
    </row>
    <row r="1022" spans="2:7">
      <c r="B1022" s="42"/>
      <c r="C1022" s="43"/>
      <c r="D1022" s="42"/>
      <c r="E1022" s="44"/>
      <c r="F1022" s="320"/>
      <c r="G1022" s="320"/>
    </row>
    <row r="1023" spans="2:7">
      <c r="B1023" s="42"/>
      <c r="C1023" s="43"/>
      <c r="D1023" s="42"/>
      <c r="E1023" s="44"/>
      <c r="F1023" s="320"/>
      <c r="G1023" s="320"/>
    </row>
    <row r="1024" spans="2:7">
      <c r="B1024" s="42"/>
      <c r="C1024" s="43"/>
      <c r="D1024" s="42"/>
      <c r="E1024" s="44"/>
      <c r="F1024" s="320"/>
      <c r="G1024" s="320"/>
    </row>
    <row r="1025" spans="2:7">
      <c r="B1025" s="42"/>
      <c r="C1025" s="43"/>
      <c r="D1025" s="42"/>
      <c r="E1025" s="44"/>
      <c r="F1025" s="320"/>
      <c r="G1025" s="320"/>
    </row>
    <row r="1026" spans="2:7">
      <c r="B1026" s="42"/>
      <c r="C1026" s="43"/>
      <c r="D1026" s="42"/>
      <c r="E1026" s="44"/>
      <c r="F1026" s="320"/>
      <c r="G1026" s="320"/>
    </row>
    <row r="1027" spans="2:7">
      <c r="B1027" s="42"/>
      <c r="C1027" s="43"/>
      <c r="D1027" s="42"/>
      <c r="E1027" s="44"/>
      <c r="F1027" s="320"/>
      <c r="G1027" s="320"/>
    </row>
    <row r="1028" spans="2:7">
      <c r="B1028" s="42"/>
      <c r="C1028" s="43"/>
      <c r="D1028" s="42"/>
      <c r="E1028" s="44"/>
      <c r="F1028" s="320"/>
      <c r="G1028" s="320"/>
    </row>
    <row r="1029" spans="2:7">
      <c r="B1029" s="42"/>
      <c r="C1029" s="43"/>
      <c r="D1029" s="42"/>
      <c r="E1029" s="44"/>
      <c r="F1029" s="320"/>
      <c r="G1029" s="320"/>
    </row>
    <row r="1030" spans="2:7">
      <c r="B1030" s="42"/>
      <c r="C1030" s="43"/>
      <c r="D1030" s="42"/>
      <c r="E1030" s="44"/>
      <c r="F1030" s="320"/>
      <c r="G1030" s="320"/>
    </row>
    <row r="1031" spans="2:7">
      <c r="B1031" s="42"/>
      <c r="C1031" s="43"/>
      <c r="D1031" s="42"/>
      <c r="E1031" s="44"/>
      <c r="F1031" s="320"/>
      <c r="G1031" s="320"/>
    </row>
    <row r="1032" spans="2:7">
      <c r="B1032" s="42"/>
      <c r="C1032" s="43"/>
      <c r="D1032" s="42"/>
      <c r="E1032" s="44"/>
      <c r="F1032" s="320"/>
      <c r="G1032" s="320"/>
    </row>
    <row r="1033" spans="2:7">
      <c r="B1033" s="42"/>
      <c r="C1033" s="43"/>
      <c r="D1033" s="42"/>
      <c r="E1033" s="44"/>
      <c r="F1033" s="320"/>
      <c r="G1033" s="320"/>
    </row>
    <row r="1034" spans="2:7">
      <c r="B1034" s="42"/>
      <c r="C1034" s="43"/>
      <c r="D1034" s="42"/>
      <c r="E1034" s="44"/>
      <c r="F1034" s="320"/>
      <c r="G1034" s="320"/>
    </row>
    <row r="1035" spans="2:7">
      <c r="B1035" s="42"/>
      <c r="C1035" s="43"/>
      <c r="D1035" s="42"/>
      <c r="E1035" s="44"/>
      <c r="F1035" s="320"/>
      <c r="G1035" s="320"/>
    </row>
    <row r="1036" spans="2:7">
      <c r="B1036" s="42"/>
      <c r="C1036" s="43"/>
      <c r="D1036" s="42"/>
      <c r="E1036" s="44"/>
      <c r="F1036" s="320"/>
      <c r="G1036" s="320"/>
    </row>
    <row r="1037" spans="2:7">
      <c r="B1037" s="42"/>
      <c r="C1037" s="43"/>
      <c r="D1037" s="42"/>
      <c r="E1037" s="44"/>
      <c r="F1037" s="320"/>
      <c r="G1037" s="320"/>
    </row>
    <row r="1038" spans="2:7">
      <c r="B1038" s="42"/>
      <c r="C1038" s="43"/>
      <c r="D1038" s="42"/>
      <c r="E1038" s="44"/>
      <c r="F1038" s="320"/>
      <c r="G1038" s="320"/>
    </row>
    <row r="1039" spans="2:7">
      <c r="B1039" s="42"/>
      <c r="C1039" s="43"/>
      <c r="D1039" s="42"/>
      <c r="E1039" s="44"/>
      <c r="F1039" s="320"/>
      <c r="G1039" s="320"/>
    </row>
    <row r="1040" spans="2:7">
      <c r="B1040" s="42"/>
      <c r="C1040" s="43"/>
      <c r="D1040" s="42"/>
      <c r="E1040" s="44"/>
      <c r="F1040" s="320"/>
      <c r="G1040" s="320"/>
    </row>
    <row r="1041" spans="2:7">
      <c r="B1041" s="42"/>
      <c r="C1041" s="43"/>
      <c r="D1041" s="42"/>
      <c r="E1041" s="44"/>
      <c r="F1041" s="320"/>
      <c r="G1041" s="320"/>
    </row>
    <row r="1042" spans="2:7">
      <c r="B1042" s="42"/>
      <c r="C1042" s="43"/>
      <c r="D1042" s="42"/>
      <c r="E1042" s="44"/>
      <c r="F1042" s="320"/>
      <c r="G1042" s="320"/>
    </row>
    <row r="1043" spans="2:7">
      <c r="B1043" s="42"/>
      <c r="C1043" s="43"/>
      <c r="D1043" s="42"/>
      <c r="E1043" s="44"/>
      <c r="F1043" s="320"/>
      <c r="G1043" s="320"/>
    </row>
    <row r="1044" spans="2:7">
      <c r="B1044" s="42"/>
      <c r="C1044" s="43"/>
      <c r="D1044" s="42"/>
      <c r="E1044" s="44"/>
      <c r="F1044" s="320"/>
      <c r="G1044" s="320"/>
    </row>
    <row r="1045" spans="2:7">
      <c r="B1045" s="42"/>
      <c r="C1045" s="43"/>
      <c r="D1045" s="42"/>
      <c r="E1045" s="44"/>
      <c r="F1045" s="320"/>
      <c r="G1045" s="320"/>
    </row>
    <row r="1046" spans="2:7">
      <c r="B1046" s="42"/>
      <c r="C1046" s="43"/>
      <c r="D1046" s="42"/>
      <c r="E1046" s="44"/>
      <c r="F1046" s="320"/>
      <c r="G1046" s="320"/>
    </row>
    <row r="1047" spans="2:7">
      <c r="B1047" s="42"/>
      <c r="C1047" s="43"/>
      <c r="D1047" s="42"/>
      <c r="E1047" s="44"/>
      <c r="F1047" s="320"/>
      <c r="G1047" s="320"/>
    </row>
    <row r="1048" spans="2:7">
      <c r="B1048" s="42"/>
      <c r="C1048" s="43"/>
      <c r="D1048" s="42"/>
      <c r="E1048" s="44"/>
      <c r="F1048" s="320"/>
      <c r="G1048" s="320"/>
    </row>
    <row r="1049" spans="2:7">
      <c r="B1049" s="42"/>
      <c r="C1049" s="43"/>
      <c r="D1049" s="42"/>
      <c r="E1049" s="44"/>
      <c r="F1049" s="320"/>
      <c r="G1049" s="320"/>
    </row>
    <row r="1050" spans="2:7">
      <c r="B1050" s="42"/>
      <c r="C1050" s="43"/>
      <c r="D1050" s="42"/>
      <c r="E1050" s="44"/>
      <c r="F1050" s="320"/>
      <c r="G1050" s="320"/>
    </row>
    <row r="1051" spans="2:7">
      <c r="B1051" s="42"/>
      <c r="C1051" s="43"/>
      <c r="D1051" s="42"/>
      <c r="E1051" s="44"/>
      <c r="F1051" s="320"/>
      <c r="G1051" s="320"/>
    </row>
    <row r="1052" spans="2:7">
      <c r="B1052" s="42"/>
      <c r="C1052" s="43"/>
      <c r="D1052" s="42"/>
      <c r="E1052" s="44"/>
      <c r="F1052" s="320"/>
      <c r="G1052" s="320"/>
    </row>
    <row r="1053" spans="2:7">
      <c r="B1053" s="42"/>
      <c r="C1053" s="43"/>
      <c r="D1053" s="42"/>
      <c r="E1053" s="44"/>
      <c r="F1053" s="320"/>
      <c r="G1053" s="320"/>
    </row>
    <row r="1054" spans="2:7">
      <c r="B1054" s="42"/>
      <c r="C1054" s="43"/>
      <c r="D1054" s="42"/>
      <c r="E1054" s="44"/>
      <c r="F1054" s="320"/>
      <c r="G1054" s="320"/>
    </row>
    <row r="1055" spans="2:7">
      <c r="B1055" s="42"/>
      <c r="C1055" s="43"/>
      <c r="D1055" s="42"/>
      <c r="E1055" s="44"/>
      <c r="F1055" s="320"/>
      <c r="G1055" s="320"/>
    </row>
    <row r="1056" spans="2:7">
      <c r="B1056" s="42"/>
      <c r="C1056" s="43"/>
      <c r="D1056" s="42"/>
      <c r="E1056" s="44"/>
      <c r="F1056" s="320"/>
      <c r="G1056" s="320"/>
    </row>
    <row r="1057" spans="2:7">
      <c r="B1057" s="42"/>
      <c r="C1057" s="43"/>
      <c r="D1057" s="42"/>
      <c r="E1057" s="44"/>
      <c r="F1057" s="320"/>
      <c r="G1057" s="320"/>
    </row>
    <row r="1058" spans="2:7">
      <c r="B1058" s="42"/>
      <c r="C1058" s="43"/>
      <c r="D1058" s="42"/>
      <c r="E1058" s="44"/>
      <c r="F1058" s="320"/>
      <c r="G1058" s="320"/>
    </row>
    <row r="1059" spans="2:7">
      <c r="B1059" s="42"/>
      <c r="C1059" s="43"/>
      <c r="D1059" s="42"/>
      <c r="E1059" s="44"/>
      <c r="F1059" s="320"/>
      <c r="G1059" s="320"/>
    </row>
    <row r="1060" spans="2:7">
      <c r="B1060" s="42"/>
      <c r="C1060" s="43"/>
      <c r="D1060" s="42"/>
      <c r="E1060" s="44"/>
      <c r="F1060" s="320"/>
      <c r="G1060" s="320"/>
    </row>
    <row r="1061" spans="2:7">
      <c r="B1061" s="42"/>
      <c r="C1061" s="43"/>
      <c r="D1061" s="42"/>
      <c r="E1061" s="44"/>
      <c r="F1061" s="320"/>
      <c r="G1061" s="320"/>
    </row>
    <row r="1062" spans="2:7">
      <c r="B1062" s="42"/>
      <c r="C1062" s="43"/>
      <c r="D1062" s="42"/>
      <c r="E1062" s="44"/>
      <c r="F1062" s="320"/>
      <c r="G1062" s="320"/>
    </row>
    <row r="1063" spans="2:7">
      <c r="B1063" s="42"/>
      <c r="C1063" s="43"/>
      <c r="D1063" s="42"/>
      <c r="E1063" s="44"/>
      <c r="F1063" s="320"/>
      <c r="G1063" s="320"/>
    </row>
    <row r="1064" spans="2:7">
      <c r="B1064" s="42"/>
      <c r="C1064" s="43"/>
      <c r="D1064" s="42"/>
      <c r="E1064" s="44"/>
      <c r="F1064" s="320"/>
      <c r="G1064" s="320"/>
    </row>
    <row r="1065" spans="2:7">
      <c r="B1065" s="42"/>
      <c r="C1065" s="43"/>
      <c r="D1065" s="42"/>
      <c r="E1065" s="44"/>
      <c r="F1065" s="320"/>
      <c r="G1065" s="320"/>
    </row>
    <row r="1066" spans="2:7">
      <c r="B1066" s="42"/>
      <c r="C1066" s="43"/>
      <c r="D1066" s="42"/>
      <c r="E1066" s="44"/>
      <c r="F1066" s="320"/>
      <c r="G1066" s="320"/>
    </row>
    <row r="1067" spans="2:7">
      <c r="B1067" s="42"/>
      <c r="C1067" s="43"/>
      <c r="D1067" s="42"/>
      <c r="E1067" s="44"/>
      <c r="F1067" s="320"/>
      <c r="G1067" s="320"/>
    </row>
    <row r="1068" spans="2:7">
      <c r="B1068" s="42"/>
      <c r="C1068" s="43"/>
      <c r="D1068" s="42"/>
      <c r="E1068" s="44"/>
      <c r="F1068" s="320"/>
      <c r="G1068" s="320"/>
    </row>
    <row r="1069" spans="2:7">
      <c r="B1069" s="42"/>
      <c r="C1069" s="43"/>
      <c r="D1069" s="42"/>
      <c r="E1069" s="44"/>
      <c r="F1069" s="320"/>
      <c r="G1069" s="320"/>
    </row>
    <row r="1070" spans="2:7">
      <c r="B1070" s="42"/>
      <c r="C1070" s="43"/>
      <c r="D1070" s="42"/>
      <c r="E1070" s="44"/>
      <c r="F1070" s="320"/>
      <c r="G1070" s="320"/>
    </row>
    <row r="1071" spans="2:7">
      <c r="B1071" s="42"/>
      <c r="C1071" s="43"/>
      <c r="D1071" s="42"/>
      <c r="E1071" s="44"/>
      <c r="F1071" s="320"/>
      <c r="G1071" s="320"/>
    </row>
    <row r="1072" spans="2:7">
      <c r="B1072" s="42"/>
      <c r="C1072" s="43"/>
      <c r="D1072" s="42"/>
      <c r="E1072" s="44"/>
      <c r="F1072" s="320"/>
      <c r="G1072" s="320"/>
    </row>
    <row r="1073" spans="2:7">
      <c r="B1073" s="42"/>
      <c r="C1073" s="43"/>
      <c r="D1073" s="42"/>
      <c r="E1073" s="44"/>
      <c r="F1073" s="320"/>
      <c r="G1073" s="320"/>
    </row>
    <row r="1074" spans="2:7">
      <c r="B1074" s="42"/>
      <c r="C1074" s="43"/>
      <c r="D1074" s="42"/>
      <c r="E1074" s="44"/>
      <c r="F1074" s="320"/>
      <c r="G1074" s="320"/>
    </row>
    <row r="1075" spans="2:7">
      <c r="B1075" s="42"/>
      <c r="C1075" s="43"/>
      <c r="D1075" s="42"/>
      <c r="E1075" s="44"/>
      <c r="F1075" s="320"/>
      <c r="G1075" s="320"/>
    </row>
    <row r="1076" spans="2:7">
      <c r="B1076" s="42"/>
      <c r="C1076" s="43"/>
      <c r="D1076" s="42"/>
      <c r="E1076" s="44"/>
      <c r="F1076" s="320"/>
      <c r="G1076" s="320"/>
    </row>
    <row r="1077" spans="2:7">
      <c r="B1077" s="42"/>
      <c r="C1077" s="43"/>
      <c r="D1077" s="42"/>
      <c r="E1077" s="44"/>
      <c r="F1077" s="320"/>
      <c r="G1077" s="320"/>
    </row>
    <row r="1078" spans="2:7">
      <c r="B1078" s="42"/>
      <c r="C1078" s="43"/>
      <c r="D1078" s="42"/>
      <c r="E1078" s="44"/>
      <c r="F1078" s="320"/>
      <c r="G1078" s="320"/>
    </row>
    <row r="1079" spans="2:7">
      <c r="B1079" s="42"/>
      <c r="C1079" s="43"/>
      <c r="D1079" s="42"/>
      <c r="E1079" s="44"/>
      <c r="F1079" s="320"/>
      <c r="G1079" s="320"/>
    </row>
    <row r="1080" spans="2:7">
      <c r="B1080" s="42"/>
      <c r="C1080" s="43"/>
      <c r="D1080" s="42"/>
      <c r="E1080" s="44"/>
      <c r="F1080" s="320"/>
      <c r="G1080" s="320"/>
    </row>
    <row r="1081" spans="2:7">
      <c r="B1081" s="42"/>
      <c r="C1081" s="43"/>
      <c r="D1081" s="42"/>
      <c r="E1081" s="44"/>
      <c r="F1081" s="320"/>
      <c r="G1081" s="320"/>
    </row>
    <row r="1082" spans="2:7">
      <c r="B1082" s="42"/>
      <c r="C1082" s="43"/>
      <c r="D1082" s="42"/>
      <c r="E1082" s="44"/>
      <c r="F1082" s="320"/>
      <c r="G1082" s="320"/>
    </row>
    <row r="1083" spans="2:7">
      <c r="B1083" s="42"/>
      <c r="C1083" s="43"/>
      <c r="D1083" s="42"/>
      <c r="E1083" s="44"/>
      <c r="F1083" s="320"/>
      <c r="G1083" s="320"/>
    </row>
    <row r="1084" spans="2:7">
      <c r="B1084" s="42"/>
      <c r="C1084" s="43"/>
      <c r="D1084" s="42"/>
      <c r="E1084" s="44"/>
      <c r="F1084" s="320"/>
      <c r="G1084" s="320"/>
    </row>
    <row r="1085" spans="2:7">
      <c r="B1085" s="42"/>
      <c r="C1085" s="43"/>
      <c r="D1085" s="42"/>
      <c r="E1085" s="44"/>
      <c r="F1085" s="320"/>
      <c r="G1085" s="320"/>
    </row>
    <row r="1086" spans="2:7">
      <c r="B1086" s="42"/>
      <c r="C1086" s="43"/>
      <c r="D1086" s="42"/>
      <c r="E1086" s="44"/>
      <c r="F1086" s="320"/>
      <c r="G1086" s="320"/>
    </row>
    <row r="1087" spans="2:7">
      <c r="B1087" s="42"/>
      <c r="C1087" s="43"/>
      <c r="D1087" s="42"/>
      <c r="E1087" s="44"/>
      <c r="F1087" s="320"/>
      <c r="G1087" s="320"/>
    </row>
    <row r="1088" spans="2:7">
      <c r="B1088" s="42"/>
      <c r="C1088" s="43"/>
      <c r="D1088" s="42"/>
      <c r="E1088" s="44"/>
      <c r="F1088" s="320"/>
      <c r="G1088" s="320"/>
    </row>
    <row r="1089" spans="2:7">
      <c r="B1089" s="42"/>
      <c r="C1089" s="43"/>
      <c r="D1089" s="42"/>
      <c r="E1089" s="44"/>
      <c r="F1089" s="320"/>
      <c r="G1089" s="320"/>
    </row>
    <row r="1090" spans="2:7">
      <c r="B1090" s="42"/>
      <c r="C1090" s="43"/>
      <c r="D1090" s="42"/>
      <c r="E1090" s="44"/>
      <c r="F1090" s="320"/>
      <c r="G1090" s="320"/>
    </row>
    <row r="1091" spans="2:7">
      <c r="B1091" s="42"/>
      <c r="C1091" s="43"/>
      <c r="D1091" s="42"/>
      <c r="E1091" s="44"/>
      <c r="F1091" s="320"/>
      <c r="G1091" s="320"/>
    </row>
    <row r="1092" spans="2:7">
      <c r="B1092" s="42"/>
      <c r="C1092" s="43"/>
      <c r="D1092" s="42"/>
      <c r="E1092" s="44"/>
      <c r="F1092" s="320"/>
      <c r="G1092" s="320"/>
    </row>
    <row r="1093" spans="2:7">
      <c r="B1093" s="42"/>
      <c r="C1093" s="43"/>
      <c r="D1093" s="42"/>
      <c r="E1093" s="44"/>
      <c r="F1093" s="320"/>
      <c r="G1093" s="320"/>
    </row>
    <row r="1094" spans="2:7">
      <c r="B1094" s="42"/>
      <c r="C1094" s="43"/>
      <c r="D1094" s="42"/>
      <c r="E1094" s="44"/>
      <c r="F1094" s="320"/>
      <c r="G1094" s="320"/>
    </row>
    <row r="1095" spans="2:7">
      <c r="B1095" s="42"/>
      <c r="C1095" s="43"/>
      <c r="D1095" s="42"/>
      <c r="E1095" s="44"/>
      <c r="F1095" s="320"/>
      <c r="G1095" s="320"/>
    </row>
    <row r="1096" spans="2:7">
      <c r="B1096" s="42"/>
      <c r="C1096" s="43"/>
      <c r="D1096" s="42"/>
      <c r="E1096" s="44"/>
      <c r="F1096" s="320"/>
      <c r="G1096" s="320"/>
    </row>
    <row r="1097" spans="2:7">
      <c r="B1097" s="42"/>
      <c r="C1097" s="43"/>
      <c r="D1097" s="42"/>
      <c r="E1097" s="44"/>
      <c r="F1097" s="320"/>
      <c r="G1097" s="320"/>
    </row>
    <row r="1098" spans="2:7">
      <c r="B1098" s="42"/>
      <c r="C1098" s="43"/>
      <c r="D1098" s="42"/>
      <c r="E1098" s="44"/>
      <c r="F1098" s="320"/>
      <c r="G1098" s="320"/>
    </row>
    <row r="1099" spans="2:7">
      <c r="B1099" s="42"/>
      <c r="C1099" s="43"/>
      <c r="D1099" s="42"/>
      <c r="E1099" s="44"/>
      <c r="F1099" s="320"/>
      <c r="G1099" s="320"/>
    </row>
    <row r="1100" spans="2:7">
      <c r="B1100" s="42"/>
      <c r="C1100" s="43"/>
      <c r="D1100" s="42"/>
      <c r="E1100" s="44"/>
      <c r="F1100" s="320"/>
      <c r="G1100" s="320"/>
    </row>
    <row r="1101" spans="2:7">
      <c r="B1101" s="42"/>
      <c r="C1101" s="43"/>
      <c r="D1101" s="42"/>
      <c r="E1101" s="44"/>
      <c r="F1101" s="320"/>
      <c r="G1101" s="320"/>
    </row>
    <row r="1102" spans="2:7">
      <c r="B1102" s="42"/>
      <c r="C1102" s="43"/>
      <c r="D1102" s="42"/>
      <c r="E1102" s="44"/>
      <c r="F1102" s="320"/>
      <c r="G1102" s="320"/>
    </row>
    <row r="1103" spans="2:7">
      <c r="B1103" s="42"/>
      <c r="C1103" s="43"/>
      <c r="D1103" s="42"/>
      <c r="E1103" s="44"/>
      <c r="F1103" s="320"/>
      <c r="G1103" s="320"/>
    </row>
    <row r="1104" spans="2:7">
      <c r="B1104" s="42"/>
      <c r="C1104" s="43"/>
      <c r="D1104" s="42"/>
      <c r="E1104" s="44"/>
      <c r="F1104" s="320"/>
      <c r="G1104" s="320"/>
    </row>
    <row r="1105" spans="2:7">
      <c r="B1105" s="42"/>
      <c r="C1105" s="43"/>
      <c r="D1105" s="42"/>
      <c r="E1105" s="44"/>
      <c r="F1105" s="320"/>
      <c r="G1105" s="320"/>
    </row>
    <row r="1106" spans="2:7">
      <c r="B1106" s="42"/>
      <c r="C1106" s="43"/>
      <c r="D1106" s="42"/>
      <c r="E1106" s="44"/>
      <c r="F1106" s="320"/>
      <c r="G1106" s="320"/>
    </row>
    <row r="1107" spans="2:7">
      <c r="B1107" s="42"/>
      <c r="C1107" s="43"/>
      <c r="D1107" s="42"/>
      <c r="E1107" s="44"/>
      <c r="F1107" s="320"/>
      <c r="G1107" s="320"/>
    </row>
    <row r="1108" spans="2:7">
      <c r="B1108" s="42"/>
      <c r="C1108" s="43"/>
      <c r="D1108" s="42"/>
      <c r="E1108" s="44"/>
      <c r="F1108" s="320"/>
      <c r="G1108" s="320"/>
    </row>
    <row r="1109" spans="2:7">
      <c r="B1109" s="42"/>
      <c r="C1109" s="43"/>
      <c r="D1109" s="42"/>
      <c r="E1109" s="44"/>
      <c r="F1109" s="320"/>
      <c r="G1109" s="320"/>
    </row>
    <row r="1110" spans="2:7">
      <c r="B1110" s="42"/>
      <c r="C1110" s="43"/>
      <c r="D1110" s="42"/>
      <c r="E1110" s="44"/>
      <c r="F1110" s="320"/>
      <c r="G1110" s="320"/>
    </row>
    <row r="1111" spans="2:7">
      <c r="B1111" s="42"/>
      <c r="C1111" s="43"/>
      <c r="D1111" s="42"/>
      <c r="E1111" s="44"/>
      <c r="F1111" s="320"/>
      <c r="G1111" s="320"/>
    </row>
    <row r="1112" spans="2:7">
      <c r="B1112" s="42"/>
      <c r="C1112" s="43"/>
      <c r="D1112" s="42"/>
      <c r="E1112" s="44"/>
      <c r="F1112" s="320"/>
      <c r="G1112" s="320"/>
    </row>
    <row r="1113" spans="2:7">
      <c r="B1113" s="42"/>
      <c r="C1113" s="43"/>
      <c r="D1113" s="42"/>
      <c r="E1113" s="44"/>
      <c r="F1113" s="320"/>
      <c r="G1113" s="320"/>
    </row>
    <row r="1114" spans="2:7">
      <c r="B1114" s="42"/>
      <c r="C1114" s="43"/>
      <c r="D1114" s="42"/>
      <c r="E1114" s="44"/>
      <c r="F1114" s="320"/>
      <c r="G1114" s="320"/>
    </row>
    <row r="1115" spans="2:7">
      <c r="B1115" s="42"/>
      <c r="C1115" s="43"/>
      <c r="D1115" s="42"/>
      <c r="E1115" s="44"/>
      <c r="F1115" s="320"/>
      <c r="G1115" s="320"/>
    </row>
    <row r="1116" spans="2:7">
      <c r="B1116" s="42"/>
      <c r="C1116" s="43"/>
      <c r="D1116" s="42"/>
      <c r="E1116" s="44"/>
      <c r="F1116" s="320"/>
      <c r="G1116" s="320"/>
    </row>
    <row r="1117" spans="2:7">
      <c r="B1117" s="42"/>
      <c r="C1117" s="43"/>
      <c r="D1117" s="42"/>
      <c r="E1117" s="44"/>
      <c r="F1117" s="320"/>
      <c r="G1117" s="320"/>
    </row>
    <row r="1118" spans="2:7">
      <c r="B1118" s="42"/>
      <c r="C1118" s="43"/>
      <c r="D1118" s="42"/>
      <c r="E1118" s="44"/>
      <c r="F1118" s="320"/>
      <c r="G1118" s="320"/>
    </row>
    <row r="1119" spans="2:7">
      <c r="B1119" s="42"/>
      <c r="C1119" s="43"/>
      <c r="D1119" s="42"/>
      <c r="E1119" s="44"/>
      <c r="F1119" s="320"/>
      <c r="G1119" s="320"/>
    </row>
    <row r="1120" spans="2:7">
      <c r="B1120" s="42"/>
      <c r="C1120" s="43"/>
      <c r="D1120" s="42"/>
      <c r="E1120" s="44"/>
      <c r="F1120" s="320"/>
      <c r="G1120" s="320"/>
    </row>
    <row r="1121" spans="2:7">
      <c r="B1121" s="42"/>
      <c r="C1121" s="43"/>
      <c r="D1121" s="42"/>
      <c r="E1121" s="44"/>
      <c r="F1121" s="320"/>
      <c r="G1121" s="320"/>
    </row>
    <row r="1122" spans="2:7">
      <c r="B1122" s="42"/>
      <c r="C1122" s="43"/>
      <c r="D1122" s="42"/>
      <c r="E1122" s="44"/>
      <c r="F1122" s="320"/>
      <c r="G1122" s="320"/>
    </row>
    <row r="1123" spans="2:7">
      <c r="B1123" s="42"/>
      <c r="C1123" s="43"/>
      <c r="D1123" s="42"/>
      <c r="E1123" s="44"/>
      <c r="F1123" s="320"/>
      <c r="G1123" s="320"/>
    </row>
    <row r="1124" spans="2:7">
      <c r="B1124" s="42"/>
      <c r="C1124" s="43"/>
      <c r="D1124" s="42"/>
      <c r="E1124" s="44"/>
      <c r="F1124" s="320"/>
      <c r="G1124" s="320"/>
    </row>
    <row r="1125" spans="2:7">
      <c r="B1125" s="42"/>
      <c r="C1125" s="43"/>
      <c r="D1125" s="42"/>
      <c r="E1125" s="44"/>
      <c r="F1125" s="320"/>
      <c r="G1125" s="320"/>
    </row>
    <row r="1126" spans="2:7">
      <c r="B1126" s="42"/>
      <c r="C1126" s="43"/>
      <c r="D1126" s="42"/>
      <c r="E1126" s="44"/>
      <c r="F1126" s="320"/>
      <c r="G1126" s="320"/>
    </row>
    <row r="1127" spans="2:7">
      <c r="B1127" s="42"/>
      <c r="C1127" s="43"/>
      <c r="D1127" s="42"/>
      <c r="E1127" s="44"/>
      <c r="F1127" s="320"/>
      <c r="G1127" s="320"/>
    </row>
    <row r="1128" spans="2:7">
      <c r="B1128" s="42"/>
      <c r="C1128" s="43"/>
      <c r="D1128" s="42"/>
      <c r="E1128" s="44"/>
      <c r="F1128" s="320"/>
      <c r="G1128" s="320"/>
    </row>
    <row r="1129" spans="2:7">
      <c r="B1129" s="42"/>
      <c r="C1129" s="43"/>
      <c r="D1129" s="42"/>
      <c r="E1129" s="44"/>
      <c r="F1129" s="320"/>
      <c r="G1129" s="320"/>
    </row>
    <row r="1130" spans="2:7">
      <c r="B1130" s="42"/>
      <c r="C1130" s="43"/>
      <c r="D1130" s="42"/>
      <c r="E1130" s="44"/>
      <c r="F1130" s="320"/>
      <c r="G1130" s="320"/>
    </row>
    <row r="1131" spans="2:7">
      <c r="B1131" s="42"/>
      <c r="C1131" s="43"/>
      <c r="D1131" s="42"/>
      <c r="E1131" s="44"/>
      <c r="F1131" s="320"/>
      <c r="G1131" s="320"/>
    </row>
    <row r="1132" spans="2:7">
      <c r="B1132" s="42"/>
      <c r="C1132" s="43"/>
      <c r="D1132" s="42"/>
      <c r="E1132" s="44"/>
      <c r="F1132" s="320"/>
      <c r="G1132" s="320"/>
    </row>
    <row r="1133" spans="2:7">
      <c r="B1133" s="42"/>
      <c r="C1133" s="43"/>
      <c r="D1133" s="42"/>
      <c r="E1133" s="44"/>
      <c r="F1133" s="320"/>
      <c r="G1133" s="320"/>
    </row>
    <row r="1134" spans="2:7">
      <c r="B1134" s="42"/>
      <c r="C1134" s="43"/>
      <c r="D1134" s="42"/>
      <c r="E1134" s="44"/>
      <c r="F1134" s="320"/>
      <c r="G1134" s="320"/>
    </row>
    <row r="1135" spans="2:7">
      <c r="B1135" s="42"/>
      <c r="C1135" s="43"/>
      <c r="D1135" s="42"/>
      <c r="E1135" s="44"/>
      <c r="F1135" s="320"/>
      <c r="G1135" s="320"/>
    </row>
    <row r="1136" spans="2:7">
      <c r="B1136" s="42"/>
      <c r="C1136" s="43"/>
      <c r="D1136" s="42"/>
      <c r="E1136" s="44"/>
      <c r="F1136" s="320"/>
      <c r="G1136" s="320"/>
    </row>
    <row r="1137" spans="2:7">
      <c r="B1137" s="42"/>
      <c r="C1137" s="43"/>
      <c r="D1137" s="42"/>
      <c r="E1137" s="44"/>
      <c r="F1137" s="320"/>
      <c r="G1137" s="320"/>
    </row>
    <row r="1138" spans="2:7">
      <c r="B1138" s="42"/>
      <c r="C1138" s="43"/>
      <c r="D1138" s="42"/>
      <c r="E1138" s="44"/>
      <c r="F1138" s="320"/>
      <c r="G1138" s="320"/>
    </row>
    <row r="1139" spans="2:7">
      <c r="B1139" s="42"/>
      <c r="C1139" s="43"/>
      <c r="D1139" s="42"/>
      <c r="E1139" s="44"/>
      <c r="F1139" s="320"/>
      <c r="G1139" s="320"/>
    </row>
    <row r="1140" spans="2:7">
      <c r="B1140" s="42"/>
      <c r="C1140" s="43"/>
      <c r="D1140" s="42"/>
      <c r="E1140" s="44"/>
      <c r="F1140" s="320"/>
      <c r="G1140" s="320"/>
    </row>
    <row r="1141" spans="2:7">
      <c r="B1141" s="42"/>
      <c r="C1141" s="43"/>
      <c r="D1141" s="42"/>
      <c r="E1141" s="44"/>
      <c r="F1141" s="320"/>
      <c r="G1141" s="320"/>
    </row>
    <row r="1142" spans="2:7">
      <c r="B1142" s="42"/>
      <c r="C1142" s="43"/>
      <c r="D1142" s="42"/>
      <c r="E1142" s="44"/>
      <c r="F1142" s="320"/>
      <c r="G1142" s="320"/>
    </row>
    <row r="1143" spans="2:7">
      <c r="B1143" s="42"/>
      <c r="C1143" s="43"/>
      <c r="D1143" s="42"/>
      <c r="E1143" s="44"/>
      <c r="F1143" s="320"/>
      <c r="G1143" s="320"/>
    </row>
    <row r="1144" spans="2:7">
      <c r="B1144" s="42"/>
      <c r="C1144" s="43"/>
      <c r="D1144" s="42"/>
      <c r="E1144" s="44"/>
      <c r="F1144" s="320"/>
      <c r="G1144" s="320"/>
    </row>
    <row r="1145" spans="2:7">
      <c r="B1145" s="42"/>
      <c r="C1145" s="43"/>
      <c r="D1145" s="42"/>
      <c r="E1145" s="44"/>
      <c r="F1145" s="320"/>
      <c r="G1145" s="320"/>
    </row>
    <row r="1146" spans="2:7">
      <c r="B1146" s="42"/>
      <c r="C1146" s="43"/>
      <c r="D1146" s="42"/>
      <c r="E1146" s="44"/>
      <c r="F1146" s="320"/>
      <c r="G1146" s="320"/>
    </row>
    <row r="1147" spans="2:7">
      <c r="B1147" s="42"/>
      <c r="C1147" s="43"/>
      <c r="D1147" s="42"/>
      <c r="E1147" s="44"/>
      <c r="F1147" s="320"/>
      <c r="G1147" s="320"/>
    </row>
    <row r="1148" spans="2:7">
      <c r="B1148" s="42"/>
      <c r="C1148" s="43"/>
      <c r="D1148" s="42"/>
      <c r="E1148" s="44"/>
      <c r="F1148" s="320"/>
      <c r="G1148" s="320"/>
    </row>
    <row r="1149" spans="2:7">
      <c r="B1149" s="42"/>
      <c r="C1149" s="43"/>
      <c r="D1149" s="42"/>
      <c r="E1149" s="44"/>
      <c r="F1149" s="320"/>
      <c r="G1149" s="320"/>
    </row>
    <row r="1150" spans="2:7">
      <c r="B1150" s="42"/>
      <c r="C1150" s="43"/>
      <c r="D1150" s="42"/>
      <c r="E1150" s="44"/>
      <c r="F1150" s="320"/>
      <c r="G1150" s="320"/>
    </row>
    <row r="1151" spans="2:7">
      <c r="B1151" s="42"/>
      <c r="C1151" s="43"/>
      <c r="D1151" s="42"/>
      <c r="E1151" s="44"/>
      <c r="F1151" s="320"/>
      <c r="G1151" s="320"/>
    </row>
    <row r="1152" spans="2:7">
      <c r="B1152" s="42"/>
      <c r="C1152" s="43"/>
      <c r="D1152" s="42"/>
      <c r="E1152" s="44"/>
      <c r="F1152" s="320"/>
      <c r="G1152" s="320"/>
    </row>
    <row r="1153" spans="2:7">
      <c r="B1153" s="42"/>
      <c r="C1153" s="43"/>
      <c r="D1153" s="42"/>
      <c r="E1153" s="44"/>
      <c r="F1153" s="320"/>
      <c r="G1153" s="320"/>
    </row>
    <row r="1154" spans="2:7">
      <c r="B1154" s="42"/>
      <c r="C1154" s="43"/>
      <c r="D1154" s="42"/>
      <c r="E1154" s="44"/>
      <c r="F1154" s="320"/>
      <c r="G1154" s="320"/>
    </row>
    <row r="1155" spans="2:7">
      <c r="B1155" s="42"/>
      <c r="C1155" s="43"/>
      <c r="D1155" s="42"/>
      <c r="E1155" s="44"/>
      <c r="F1155" s="320"/>
      <c r="G1155" s="320"/>
    </row>
    <row r="1156" spans="2:7">
      <c r="B1156" s="42"/>
      <c r="C1156" s="43"/>
      <c r="D1156" s="42"/>
      <c r="E1156" s="44"/>
      <c r="F1156" s="320"/>
      <c r="G1156" s="320"/>
    </row>
    <row r="1157" spans="2:7">
      <c r="B1157" s="42"/>
      <c r="C1157" s="43"/>
      <c r="D1157" s="42"/>
      <c r="E1157" s="44"/>
      <c r="F1157" s="320"/>
      <c r="G1157" s="320"/>
    </row>
    <row r="1158" spans="2:7">
      <c r="B1158" s="42"/>
      <c r="C1158" s="43"/>
      <c r="D1158" s="42"/>
      <c r="E1158" s="44"/>
      <c r="F1158" s="320"/>
      <c r="G1158" s="320"/>
    </row>
    <row r="1159" spans="2:7">
      <c r="B1159" s="42"/>
      <c r="C1159" s="43"/>
      <c r="D1159" s="42"/>
      <c r="E1159" s="44"/>
      <c r="F1159" s="320"/>
      <c r="G1159" s="320"/>
    </row>
    <row r="1160" spans="2:7">
      <c r="B1160" s="42"/>
      <c r="C1160" s="43"/>
      <c r="D1160" s="42"/>
      <c r="E1160" s="44"/>
      <c r="F1160" s="320"/>
      <c r="G1160" s="320"/>
    </row>
    <row r="1161" spans="2:7">
      <c r="B1161" s="42"/>
      <c r="C1161" s="43"/>
      <c r="D1161" s="42"/>
      <c r="E1161" s="44"/>
      <c r="F1161" s="320"/>
      <c r="G1161" s="320"/>
    </row>
    <row r="1162" spans="2:7">
      <c r="B1162" s="42"/>
      <c r="C1162" s="43"/>
      <c r="D1162" s="42"/>
      <c r="E1162" s="44"/>
      <c r="F1162" s="320"/>
      <c r="G1162" s="320"/>
    </row>
    <row r="1163" spans="2:7">
      <c r="B1163" s="42"/>
      <c r="C1163" s="43"/>
      <c r="D1163" s="42"/>
      <c r="E1163" s="44"/>
      <c r="F1163" s="320"/>
      <c r="G1163" s="320"/>
    </row>
    <row r="1164" spans="2:7">
      <c r="B1164" s="42"/>
      <c r="C1164" s="43"/>
      <c r="D1164" s="42"/>
      <c r="E1164" s="44"/>
      <c r="F1164" s="320"/>
      <c r="G1164" s="320"/>
    </row>
    <row r="1165" spans="2:7">
      <c r="B1165" s="42"/>
      <c r="C1165" s="43"/>
      <c r="D1165" s="42"/>
      <c r="E1165" s="44"/>
      <c r="F1165" s="320"/>
      <c r="G1165" s="320"/>
    </row>
    <row r="1166" spans="2:7">
      <c r="B1166" s="42"/>
      <c r="C1166" s="43"/>
      <c r="D1166" s="42"/>
      <c r="E1166" s="44"/>
      <c r="F1166" s="320"/>
      <c r="G1166" s="320"/>
    </row>
    <row r="1167" spans="2:7">
      <c r="B1167" s="42"/>
      <c r="C1167" s="43"/>
      <c r="D1167" s="42"/>
      <c r="E1167" s="44"/>
      <c r="F1167" s="320"/>
      <c r="G1167" s="320"/>
    </row>
    <row r="1168" spans="2:7">
      <c r="B1168" s="42"/>
      <c r="C1168" s="43"/>
      <c r="D1168" s="42"/>
      <c r="E1168" s="44"/>
      <c r="F1168" s="320"/>
      <c r="G1168" s="320"/>
    </row>
    <row r="1169" spans="2:7">
      <c r="B1169" s="42"/>
      <c r="C1169" s="43"/>
      <c r="D1169" s="42"/>
      <c r="E1169" s="44"/>
      <c r="F1169" s="320"/>
      <c r="G1169" s="320"/>
    </row>
    <row r="1170" spans="2:7">
      <c r="B1170" s="42"/>
      <c r="C1170" s="43"/>
      <c r="D1170" s="42"/>
      <c r="E1170" s="44"/>
      <c r="F1170" s="320"/>
      <c r="G1170" s="320"/>
    </row>
    <row r="1171" spans="2:7">
      <c r="B1171" s="42"/>
      <c r="C1171" s="43"/>
      <c r="D1171" s="42"/>
      <c r="E1171" s="44"/>
      <c r="F1171" s="320"/>
      <c r="G1171" s="320"/>
    </row>
    <row r="1172" spans="2:7">
      <c r="B1172" s="42"/>
      <c r="C1172" s="43"/>
      <c r="D1172" s="42"/>
      <c r="E1172" s="44"/>
      <c r="F1172" s="320"/>
      <c r="G1172" s="320"/>
    </row>
    <row r="1173" spans="2:7">
      <c r="B1173" s="42"/>
      <c r="C1173" s="43"/>
      <c r="D1173" s="42"/>
      <c r="E1173" s="44"/>
      <c r="F1173" s="320"/>
      <c r="G1173" s="320"/>
    </row>
    <row r="1174" spans="2:7">
      <c r="B1174" s="42"/>
      <c r="C1174" s="43"/>
      <c r="D1174" s="42"/>
      <c r="E1174" s="44"/>
      <c r="F1174" s="320"/>
      <c r="G1174" s="320"/>
    </row>
    <row r="1175" spans="2:7">
      <c r="B1175" s="42"/>
      <c r="C1175" s="43"/>
      <c r="D1175" s="42"/>
      <c r="E1175" s="44"/>
      <c r="F1175" s="320"/>
      <c r="G1175" s="320"/>
    </row>
    <row r="1176" spans="2:7">
      <c r="B1176" s="42"/>
      <c r="C1176" s="43"/>
      <c r="D1176" s="42"/>
      <c r="E1176" s="44"/>
      <c r="F1176" s="320"/>
      <c r="G1176" s="320"/>
    </row>
    <row r="1177" spans="2:7">
      <c r="B1177" s="42"/>
      <c r="C1177" s="43"/>
      <c r="D1177" s="42"/>
      <c r="E1177" s="44"/>
      <c r="F1177" s="320"/>
      <c r="G1177" s="320"/>
    </row>
    <row r="1178" spans="2:7">
      <c r="B1178" s="42"/>
      <c r="C1178" s="43"/>
      <c r="D1178" s="42"/>
      <c r="E1178" s="44"/>
      <c r="F1178" s="320"/>
      <c r="G1178" s="320"/>
    </row>
    <row r="1179" spans="2:7">
      <c r="B1179" s="42"/>
      <c r="C1179" s="43"/>
      <c r="D1179" s="42"/>
      <c r="E1179" s="44"/>
      <c r="F1179" s="320"/>
      <c r="G1179" s="320"/>
    </row>
    <row r="1180" spans="2:7">
      <c r="B1180" s="42"/>
      <c r="C1180" s="43"/>
      <c r="D1180" s="42"/>
      <c r="E1180" s="44"/>
      <c r="F1180" s="320"/>
      <c r="G1180" s="320"/>
    </row>
    <row r="1181" spans="2:7">
      <c r="B1181" s="42"/>
      <c r="C1181" s="43"/>
      <c r="D1181" s="42"/>
      <c r="E1181" s="44"/>
      <c r="F1181" s="320"/>
      <c r="G1181" s="320"/>
    </row>
    <row r="1182" spans="2:7">
      <c r="B1182" s="42"/>
      <c r="C1182" s="43"/>
      <c r="D1182" s="42"/>
      <c r="E1182" s="44"/>
      <c r="F1182" s="320"/>
      <c r="G1182" s="320"/>
    </row>
    <row r="1183" spans="2:7">
      <c r="B1183" s="42"/>
      <c r="C1183" s="43"/>
      <c r="D1183" s="42"/>
      <c r="E1183" s="44"/>
      <c r="F1183" s="320"/>
      <c r="G1183" s="320"/>
    </row>
    <row r="1184" spans="2:7">
      <c r="B1184" s="42"/>
      <c r="C1184" s="43"/>
      <c r="D1184" s="42"/>
      <c r="E1184" s="44"/>
      <c r="F1184" s="320"/>
      <c r="G1184" s="320"/>
    </row>
    <row r="1185" spans="2:7">
      <c r="B1185" s="42"/>
      <c r="C1185" s="43"/>
      <c r="D1185" s="42"/>
      <c r="E1185" s="44"/>
      <c r="F1185" s="320"/>
      <c r="G1185" s="320"/>
    </row>
    <row r="1186" spans="2:7">
      <c r="B1186" s="42"/>
      <c r="C1186" s="43"/>
      <c r="D1186" s="42"/>
      <c r="E1186" s="44"/>
      <c r="F1186" s="320"/>
      <c r="G1186" s="320"/>
    </row>
    <row r="1187" spans="2:7">
      <c r="B1187" s="42"/>
      <c r="C1187" s="43"/>
      <c r="D1187" s="42"/>
      <c r="E1187" s="44"/>
      <c r="F1187" s="320"/>
      <c r="G1187" s="320"/>
    </row>
    <row r="1188" spans="2:7">
      <c r="B1188" s="42"/>
      <c r="C1188" s="43"/>
      <c r="D1188" s="42"/>
      <c r="E1188" s="44"/>
      <c r="F1188" s="320"/>
      <c r="G1188" s="320"/>
    </row>
    <row r="1189" spans="2:7">
      <c r="B1189" s="42"/>
      <c r="C1189" s="43"/>
      <c r="D1189" s="42"/>
      <c r="E1189" s="44"/>
      <c r="F1189" s="320"/>
      <c r="G1189" s="320"/>
    </row>
    <row r="1190" spans="2:7">
      <c r="B1190" s="42"/>
      <c r="C1190" s="43"/>
      <c r="D1190" s="42"/>
      <c r="E1190" s="44"/>
      <c r="F1190" s="320"/>
      <c r="G1190" s="320"/>
    </row>
    <row r="1191" spans="2:7">
      <c r="B1191" s="42"/>
      <c r="C1191" s="43"/>
      <c r="D1191" s="42"/>
      <c r="E1191" s="44"/>
      <c r="F1191" s="320"/>
      <c r="G1191" s="320"/>
    </row>
    <row r="1192" spans="2:7">
      <c r="B1192" s="42"/>
      <c r="C1192" s="43"/>
      <c r="D1192" s="42"/>
      <c r="E1192" s="44"/>
      <c r="F1192" s="320"/>
      <c r="G1192" s="320"/>
    </row>
    <row r="1193" spans="2:7">
      <c r="B1193" s="42"/>
      <c r="C1193" s="43"/>
      <c r="D1193" s="42"/>
      <c r="E1193" s="44"/>
      <c r="F1193" s="320"/>
      <c r="G1193" s="320"/>
    </row>
    <row r="1194" spans="2:7">
      <c r="B1194" s="42"/>
      <c r="C1194" s="43"/>
      <c r="D1194" s="42"/>
      <c r="E1194" s="44"/>
      <c r="F1194" s="320"/>
      <c r="G1194" s="320"/>
    </row>
    <row r="1195" spans="2:7">
      <c r="B1195" s="42"/>
      <c r="C1195" s="43"/>
      <c r="D1195" s="42"/>
      <c r="E1195" s="44"/>
      <c r="F1195" s="320"/>
      <c r="G1195" s="320"/>
    </row>
    <row r="1196" spans="2:7">
      <c r="B1196" s="42"/>
      <c r="C1196" s="43"/>
      <c r="D1196" s="42"/>
      <c r="E1196" s="44"/>
      <c r="F1196" s="320"/>
      <c r="G1196" s="320"/>
    </row>
    <row r="1197" spans="2:7">
      <c r="B1197" s="42"/>
      <c r="C1197" s="43"/>
      <c r="D1197" s="42"/>
      <c r="E1197" s="44"/>
      <c r="F1197" s="320"/>
      <c r="G1197" s="320"/>
    </row>
    <row r="1198" spans="2:7">
      <c r="B1198" s="42"/>
      <c r="C1198" s="43"/>
      <c r="D1198" s="42"/>
      <c r="E1198" s="44"/>
      <c r="F1198" s="320"/>
      <c r="G1198" s="320"/>
    </row>
    <row r="1199" spans="2:7">
      <c r="B1199" s="42"/>
      <c r="C1199" s="43"/>
      <c r="D1199" s="42"/>
      <c r="E1199" s="44"/>
      <c r="F1199" s="320"/>
      <c r="G1199" s="320"/>
    </row>
    <row r="1200" spans="2:7">
      <c r="B1200" s="42"/>
      <c r="C1200" s="43"/>
      <c r="D1200" s="42"/>
      <c r="E1200" s="44"/>
      <c r="F1200" s="320"/>
      <c r="G1200" s="320"/>
    </row>
    <row r="1201" spans="2:7">
      <c r="B1201" s="42"/>
      <c r="C1201" s="43"/>
      <c r="D1201" s="42"/>
      <c r="E1201" s="44"/>
      <c r="F1201" s="320"/>
      <c r="G1201" s="320"/>
    </row>
    <row r="1202" spans="2:7">
      <c r="B1202" s="42"/>
      <c r="C1202" s="43"/>
      <c r="D1202" s="42"/>
      <c r="E1202" s="44"/>
      <c r="F1202" s="320"/>
      <c r="G1202" s="320"/>
    </row>
    <row r="1203" spans="2:7">
      <c r="B1203" s="42"/>
      <c r="C1203" s="43"/>
      <c r="D1203" s="42"/>
      <c r="E1203" s="44"/>
      <c r="F1203" s="320"/>
      <c r="G1203" s="320"/>
    </row>
    <row r="1204" spans="2:7">
      <c r="B1204" s="42"/>
      <c r="C1204" s="43"/>
      <c r="D1204" s="42"/>
      <c r="E1204" s="44"/>
      <c r="F1204" s="320"/>
      <c r="G1204" s="320"/>
    </row>
    <row r="1205" spans="2:7">
      <c r="B1205" s="42"/>
      <c r="C1205" s="43"/>
      <c r="D1205" s="42"/>
      <c r="E1205" s="44"/>
      <c r="F1205" s="320"/>
      <c r="G1205" s="320"/>
    </row>
    <row r="1206" spans="2:7">
      <c r="B1206" s="42"/>
      <c r="C1206" s="43"/>
      <c r="D1206" s="42"/>
      <c r="E1206" s="44"/>
      <c r="F1206" s="320"/>
      <c r="G1206" s="320"/>
    </row>
    <row r="1207" spans="2:7">
      <c r="B1207" s="42"/>
      <c r="C1207" s="43"/>
      <c r="D1207" s="42"/>
      <c r="E1207" s="44"/>
      <c r="F1207" s="320"/>
      <c r="G1207" s="320"/>
    </row>
    <row r="1208" spans="2:7">
      <c r="B1208" s="42"/>
      <c r="C1208" s="43"/>
      <c r="D1208" s="42"/>
      <c r="E1208" s="44"/>
      <c r="F1208" s="320"/>
      <c r="G1208" s="320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S25" sqref="S25"/>
    </sheetView>
  </sheetViews>
  <sheetFormatPr baseColWidth="10" defaultColWidth="11.5703125" defaultRowHeight="15"/>
  <cols>
    <col min="1" max="1" width="5.5703125" style="98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77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79" t="s">
        <v>173</v>
      </c>
      <c r="C1" s="879"/>
      <c r="D1" s="879"/>
      <c r="E1" s="879"/>
      <c r="F1" s="879"/>
      <c r="G1" s="879"/>
      <c r="L1" s="879" t="s">
        <v>173</v>
      </c>
      <c r="M1" s="879"/>
      <c r="N1" s="879"/>
      <c r="O1" s="879"/>
      <c r="P1" s="879"/>
      <c r="Q1" s="879"/>
    </row>
    <row r="2" spans="1:22" ht="19.5">
      <c r="A2" s="808"/>
      <c r="B2" s="105"/>
      <c r="D2" s="106"/>
      <c r="K2" s="807"/>
      <c r="L2" s="105"/>
      <c r="N2" s="106"/>
    </row>
    <row r="3" spans="1:22" ht="27.6" customHeight="1">
      <c r="A3" s="808"/>
      <c r="B3" s="880" t="s">
        <v>35</v>
      </c>
      <c r="C3" s="882" t="s">
        <v>578</v>
      </c>
      <c r="D3" s="391" t="s">
        <v>183</v>
      </c>
      <c r="E3" s="392"/>
      <c r="F3" s="392" t="s">
        <v>184</v>
      </c>
      <c r="G3" s="392"/>
      <c r="H3" s="104"/>
      <c r="K3" s="807"/>
      <c r="L3" s="880" t="s">
        <v>35</v>
      </c>
      <c r="M3" s="882" t="s">
        <v>569</v>
      </c>
      <c r="N3" s="391" t="s">
        <v>183</v>
      </c>
      <c r="O3" s="392"/>
      <c r="P3" s="392" t="s">
        <v>184</v>
      </c>
      <c r="Q3" s="392"/>
    </row>
    <row r="4" spans="1:22" ht="20.85" customHeight="1">
      <c r="A4" s="808"/>
      <c r="B4" s="881"/>
      <c r="C4" s="883"/>
      <c r="D4" s="615" t="s">
        <v>11</v>
      </c>
      <c r="E4" s="616" t="s">
        <v>495</v>
      </c>
      <c r="F4" s="616" t="s">
        <v>11</v>
      </c>
      <c r="G4" s="616" t="s">
        <v>495</v>
      </c>
      <c r="K4" s="807"/>
      <c r="L4" s="881"/>
      <c r="M4" s="883"/>
      <c r="N4" s="615" t="s">
        <v>11</v>
      </c>
      <c r="O4" s="616" t="s">
        <v>495</v>
      </c>
      <c r="P4" s="616" t="s">
        <v>11</v>
      </c>
      <c r="Q4" s="616" t="s">
        <v>495</v>
      </c>
    </row>
    <row r="5" spans="1:22" ht="22.5" customHeight="1">
      <c r="A5" s="799"/>
      <c r="B5" s="619" t="s">
        <v>152</v>
      </c>
      <c r="C5" s="620">
        <v>15828347.6666667</v>
      </c>
      <c r="D5" s="620">
        <v>-5165.93333332986</v>
      </c>
      <c r="E5" s="827">
        <v>-3.2626575906246499E-2</v>
      </c>
      <c r="F5" s="620">
        <v>572445.19047618995</v>
      </c>
      <c r="G5" s="827">
        <v>3.7522866403321098</v>
      </c>
      <c r="H5" s="806">
        <v>1</v>
      </c>
      <c r="K5" s="798" cm="1">
        <f t="array" ref="K5:Q5">_xlfn._xlws.FILTER(A5:G16,A5:A16=H5,)</f>
        <v>1</v>
      </c>
      <c r="L5" s="804" t="str">
        <v>GENERAL</v>
      </c>
      <c r="M5" s="803">
        <v>16890903.238095272</v>
      </c>
      <c r="N5" s="803">
        <v>3867.8880952745676</v>
      </c>
      <c r="O5" s="800">
        <v>2.2904482729543929E-2</v>
      </c>
      <c r="P5" s="803">
        <v>527290.19047620147</v>
      </c>
      <c r="Q5" s="800">
        <v>3.2223335331980536</v>
      </c>
    </row>
    <row r="6" spans="1:22" ht="22.5" customHeight="1">
      <c r="A6" s="799"/>
      <c r="B6" s="619" t="s">
        <v>153</v>
      </c>
      <c r="C6" s="620">
        <v>688214.14285714296</v>
      </c>
      <c r="D6" s="620">
        <v>6674.2928571428602</v>
      </c>
      <c r="E6" s="827">
        <v>0.97929605394942998</v>
      </c>
      <c r="F6" s="620">
        <v>-37287.761904761901</v>
      </c>
      <c r="G6" s="827">
        <v>-5.1395815310779902</v>
      </c>
      <c r="H6" s="104"/>
      <c r="I6" s="42"/>
      <c r="J6" s="42"/>
      <c r="K6" s="798"/>
      <c r="L6" s="804"/>
      <c r="M6" s="803"/>
      <c r="N6" s="803"/>
      <c r="O6" s="800"/>
      <c r="P6" s="803"/>
      <c r="Q6" s="800"/>
      <c r="R6" s="42"/>
      <c r="S6" s="42"/>
      <c r="T6" s="42"/>
      <c r="U6" s="42"/>
      <c r="V6" s="42"/>
    </row>
    <row r="7" spans="1:22" ht="22.5" customHeight="1">
      <c r="A7" s="799"/>
      <c r="B7" s="619" t="s">
        <v>177</v>
      </c>
      <c r="C7" s="620">
        <v>374341.42857142899</v>
      </c>
      <c r="D7" s="620">
        <v>2359.5285714286701</v>
      </c>
      <c r="E7" s="827">
        <v>0.63431273710593805</v>
      </c>
      <c r="F7" s="620">
        <v>-7867.2380952380499</v>
      </c>
      <c r="G7" s="827">
        <v>-2.05836203659381</v>
      </c>
      <c r="H7" s="269"/>
      <c r="I7" s="794"/>
      <c r="J7" s="793"/>
      <c r="K7" s="798"/>
      <c r="L7" s="804"/>
      <c r="M7" s="803"/>
      <c r="N7" s="803"/>
      <c r="O7" s="800"/>
      <c r="P7" s="803"/>
      <c r="Q7" s="800"/>
      <c r="R7" s="793"/>
      <c r="S7" s="793"/>
      <c r="T7" s="793"/>
      <c r="U7" s="793"/>
      <c r="V7" s="42"/>
    </row>
    <row r="8" spans="1:22" ht="18" customHeight="1">
      <c r="A8" s="799">
        <v>1</v>
      </c>
      <c r="B8" s="621" t="s">
        <v>15</v>
      </c>
      <c r="C8" s="622">
        <v>16890903.238095272</v>
      </c>
      <c r="D8" s="622">
        <v>3867.8880952745676</v>
      </c>
      <c r="E8" s="828">
        <v>2.2904482729543929E-2</v>
      </c>
      <c r="F8" s="622">
        <v>527290.19047620147</v>
      </c>
      <c r="G8" s="828">
        <v>3.2223335331980536</v>
      </c>
      <c r="H8" s="104"/>
      <c r="I8" s="42"/>
      <c r="J8" s="793"/>
      <c r="K8" s="798"/>
      <c r="L8" s="802"/>
      <c r="M8" s="801"/>
      <c r="N8" s="801"/>
      <c r="O8" s="800"/>
      <c r="P8" s="801"/>
      <c r="Q8" s="800"/>
      <c r="R8" s="793"/>
      <c r="S8" s="793"/>
      <c r="T8" s="793"/>
      <c r="U8" s="793"/>
      <c r="V8" s="42"/>
    </row>
    <row r="9" spans="1:22" ht="20.85" customHeight="1">
      <c r="A9" s="799"/>
      <c r="B9" s="805" t="s">
        <v>145</v>
      </c>
      <c r="C9" s="620">
        <v>3156473.1904761898</v>
      </c>
      <c r="D9" s="620">
        <v>-2418.8095238111</v>
      </c>
      <c r="E9" s="827">
        <v>-7.6571453655620306E-2</v>
      </c>
      <c r="F9" s="620">
        <v>8294.1904761903006</v>
      </c>
      <c r="G9" s="827">
        <v>0.26345993910099502</v>
      </c>
      <c r="I9" s="42"/>
      <c r="J9" s="793"/>
      <c r="K9" s="798"/>
      <c r="L9" s="804"/>
      <c r="M9" s="803"/>
      <c r="N9" s="803"/>
      <c r="O9" s="800"/>
      <c r="P9" s="803"/>
      <c r="Q9" s="800"/>
      <c r="R9" s="793"/>
      <c r="S9" s="793"/>
      <c r="T9" s="793"/>
      <c r="U9" s="793"/>
      <c r="V9" s="42"/>
    </row>
    <row r="10" spans="1:22" ht="20.85" customHeight="1">
      <c r="A10" s="799"/>
      <c r="B10" s="805" t="s">
        <v>135</v>
      </c>
      <c r="C10" s="620">
        <v>172876.190476191</v>
      </c>
      <c r="D10" s="620">
        <v>-382.15952380944498</v>
      </c>
      <c r="E10" s="827">
        <v>-0.220572066979424</v>
      </c>
      <c r="F10" s="620">
        <v>-4353.1904761904398</v>
      </c>
      <c r="G10" s="827">
        <v>-2.45624650540312</v>
      </c>
      <c r="I10" s="42"/>
      <c r="J10" s="791"/>
      <c r="K10" s="798"/>
      <c r="L10" s="804"/>
      <c r="M10" s="803"/>
      <c r="N10" s="803"/>
      <c r="O10" s="800"/>
      <c r="P10" s="803"/>
      <c r="Q10" s="800"/>
      <c r="R10" s="791"/>
      <c r="S10" s="791"/>
      <c r="T10" s="791"/>
      <c r="U10" s="791"/>
      <c r="V10" s="42"/>
    </row>
    <row r="11" spans="1:22" ht="19.5" customHeight="1">
      <c r="A11" s="799">
        <v>2</v>
      </c>
      <c r="B11" s="621" t="s">
        <v>132</v>
      </c>
      <c r="C11" s="622">
        <v>3329349.3809523801</v>
      </c>
      <c r="D11" s="622">
        <v>-2800.9690476208898</v>
      </c>
      <c r="E11" s="828">
        <v>-8.4058903513189107E-2</v>
      </c>
      <c r="F11" s="622">
        <v>3940.9999999995298</v>
      </c>
      <c r="G11" s="828">
        <v>0.1185117600164</v>
      </c>
      <c r="I11" s="42"/>
      <c r="J11" s="793"/>
      <c r="K11" s="798"/>
      <c r="L11" s="802"/>
      <c r="M11" s="801"/>
      <c r="N11" s="801"/>
      <c r="O11" s="800"/>
      <c r="P11" s="801"/>
      <c r="Q11" s="800"/>
      <c r="R11" s="793"/>
      <c r="S11" s="793"/>
      <c r="T11" s="793"/>
      <c r="U11" s="793"/>
      <c r="V11" s="42"/>
    </row>
    <row r="12" spans="1:22" ht="20.85" customHeight="1">
      <c r="A12" s="799"/>
      <c r="B12" s="805" t="s">
        <v>137</v>
      </c>
      <c r="C12" s="620">
        <v>48824.9047619048</v>
      </c>
      <c r="D12" s="620">
        <v>-1232.8452380952399</v>
      </c>
      <c r="E12" s="827">
        <v>-2.4628458891884599</v>
      </c>
      <c r="F12" s="620">
        <v>163.52380952380901</v>
      </c>
      <c r="G12" s="827">
        <v>0.33604432575357901</v>
      </c>
      <c r="H12" s="104"/>
      <c r="I12" s="42"/>
      <c r="J12" s="793"/>
      <c r="K12" s="798"/>
      <c r="L12" s="804"/>
      <c r="M12" s="803"/>
      <c r="N12" s="803"/>
      <c r="O12" s="800"/>
      <c r="P12" s="803"/>
      <c r="Q12" s="800"/>
      <c r="R12" s="793"/>
      <c r="S12" s="793"/>
      <c r="T12" s="793"/>
      <c r="U12" s="793"/>
      <c r="V12" s="42"/>
    </row>
    <row r="13" spans="1:22" ht="20.85" customHeight="1">
      <c r="A13" s="799"/>
      <c r="B13" s="805" t="s">
        <v>136</v>
      </c>
      <c r="C13" s="620">
        <v>13558.5238095238</v>
      </c>
      <c r="D13" s="620">
        <v>24.423809523814299</v>
      </c>
      <c r="E13" s="827">
        <v>0.18046127576872001</v>
      </c>
      <c r="F13" s="620">
        <v>-104.761904761905</v>
      </c>
      <c r="G13" s="827">
        <v>-0.76674020402259702</v>
      </c>
      <c r="I13" s="42"/>
      <c r="J13" s="791"/>
      <c r="K13" s="798"/>
      <c r="L13" s="804"/>
      <c r="M13" s="803"/>
      <c r="N13" s="803"/>
      <c r="O13" s="800"/>
      <c r="P13" s="803"/>
      <c r="Q13" s="800"/>
      <c r="R13" s="791"/>
      <c r="S13" s="791"/>
      <c r="T13" s="791"/>
      <c r="U13" s="791"/>
      <c r="V13" s="42"/>
    </row>
    <row r="14" spans="1:22" ht="18" customHeight="1">
      <c r="A14" s="799">
        <v>3</v>
      </c>
      <c r="B14" s="617" t="s">
        <v>16</v>
      </c>
      <c r="C14" s="618">
        <v>62383.428571428602</v>
      </c>
      <c r="D14" s="618">
        <v>-1208.4214285714299</v>
      </c>
      <c r="E14" s="829">
        <v>-1.9002772030872299</v>
      </c>
      <c r="F14" s="618">
        <v>58.761904761901</v>
      </c>
      <c r="G14" s="829">
        <v>9.4283544388900506E-2</v>
      </c>
      <c r="I14" s="42"/>
      <c r="J14" s="793"/>
      <c r="K14" s="798"/>
      <c r="L14" s="802"/>
      <c r="M14" s="801"/>
      <c r="N14" s="801"/>
      <c r="O14" s="800"/>
      <c r="P14" s="801"/>
      <c r="Q14" s="800"/>
      <c r="R14" s="793"/>
      <c r="S14" s="793"/>
      <c r="T14" s="793"/>
      <c r="U14" s="793"/>
      <c r="V14" s="42"/>
    </row>
    <row r="15" spans="1:22" ht="18" customHeight="1">
      <c r="A15" s="799">
        <v>4</v>
      </c>
      <c r="B15" s="393" t="s">
        <v>37</v>
      </c>
      <c r="C15" s="420">
        <v>994.857142857143</v>
      </c>
      <c r="D15" s="420">
        <v>-13.992857142857099</v>
      </c>
      <c r="E15" s="830">
        <v>-1.38701066985747</v>
      </c>
      <c r="F15" s="420">
        <v>-16.857142857142801</v>
      </c>
      <c r="G15" s="830">
        <v>-1.66619598983337</v>
      </c>
      <c r="I15" s="42"/>
      <c r="J15" s="793"/>
      <c r="K15" s="798"/>
      <c r="L15" s="802"/>
      <c r="M15" s="801"/>
      <c r="N15" s="801"/>
      <c r="O15" s="800"/>
      <c r="P15" s="801"/>
      <c r="Q15" s="800"/>
      <c r="R15" s="793"/>
      <c r="S15" s="793"/>
      <c r="T15" s="793"/>
      <c r="U15" s="793"/>
      <c r="V15" s="42"/>
    </row>
    <row r="16" spans="1:22" ht="18.75" customHeight="1">
      <c r="A16" s="799">
        <v>5</v>
      </c>
      <c r="B16" s="623" t="s">
        <v>12</v>
      </c>
      <c r="C16" s="624">
        <v>20283630.90476194</v>
      </c>
      <c r="D16" s="624">
        <v>-155.49523806199431</v>
      </c>
      <c r="E16" s="831">
        <v>-7.6659867637829393E-4</v>
      </c>
      <c r="F16" s="624">
        <v>531273.09523810819</v>
      </c>
      <c r="G16" s="831">
        <v>2.6896692554948913</v>
      </c>
      <c r="I16" s="42"/>
      <c r="J16" s="791"/>
      <c r="K16" s="798"/>
      <c r="L16" s="797"/>
      <c r="M16" s="796"/>
      <c r="N16" s="796"/>
      <c r="O16" s="795"/>
      <c r="P16" s="796"/>
      <c r="Q16" s="795"/>
      <c r="R16" s="791"/>
      <c r="S16" s="791"/>
      <c r="T16" s="791"/>
      <c r="U16" s="791"/>
      <c r="V16" s="42"/>
    </row>
    <row r="17" spans="1:22" ht="21.6" customHeight="1">
      <c r="A17" s="790"/>
      <c r="B17" s="16" t="s">
        <v>154</v>
      </c>
      <c r="C17" s="104"/>
      <c r="F17" s="104"/>
      <c r="G17" s="104"/>
      <c r="H17" s="104"/>
      <c r="I17" s="42"/>
      <c r="J17" s="793"/>
      <c r="K17" s="792"/>
      <c r="L17" s="42"/>
      <c r="M17" s="794"/>
      <c r="N17" s="42"/>
      <c r="O17" s="42"/>
      <c r="P17" s="794"/>
      <c r="Q17" s="794"/>
      <c r="R17" s="793"/>
      <c r="S17" s="793"/>
      <c r="T17" s="793"/>
      <c r="U17" s="793"/>
      <c r="V17" s="42"/>
    </row>
    <row r="18" spans="1:22">
      <c r="A18" s="790"/>
      <c r="I18" s="42"/>
      <c r="J18" s="791"/>
      <c r="K18" s="792"/>
      <c r="L18" s="42"/>
      <c r="M18" s="42"/>
      <c r="N18" s="42"/>
      <c r="O18" s="42"/>
      <c r="P18" s="42"/>
      <c r="Q18" s="42"/>
      <c r="R18" s="791"/>
      <c r="S18" s="791"/>
      <c r="T18" s="791"/>
      <c r="U18" s="791"/>
      <c r="V18" s="42"/>
    </row>
    <row r="19" spans="1:22">
      <c r="A19" s="790"/>
      <c r="I19" s="42"/>
      <c r="J19" s="42"/>
      <c r="K19" s="789"/>
      <c r="R19" s="42"/>
      <c r="S19" s="42"/>
      <c r="T19" s="42"/>
      <c r="U19" s="42"/>
      <c r="V19" s="42"/>
    </row>
    <row r="20" spans="1:22">
      <c r="A20" s="790"/>
      <c r="I20" s="42"/>
      <c r="J20" s="42"/>
      <c r="K20" s="789"/>
      <c r="R20" s="42"/>
      <c r="S20" s="42"/>
      <c r="T20" s="42"/>
      <c r="U20" s="42"/>
      <c r="V20" s="42"/>
    </row>
    <row r="21" spans="1:22">
      <c r="A21" s="790"/>
      <c r="H21" s="42"/>
      <c r="I21" s="42"/>
      <c r="J21" s="42"/>
      <c r="K21" s="789"/>
      <c r="R21" s="42"/>
      <c r="S21" s="42"/>
      <c r="T21" s="42"/>
      <c r="U21" s="42"/>
    </row>
    <row r="22" spans="1:22" ht="15" customHeight="1">
      <c r="A22" s="788"/>
      <c r="C22" s="781"/>
      <c r="D22" s="781"/>
      <c r="E22" s="781"/>
      <c r="F22" s="781"/>
      <c r="H22" s="42"/>
      <c r="I22" s="780"/>
      <c r="J22" s="787"/>
      <c r="K22" s="786"/>
      <c r="M22" s="42"/>
      <c r="N22" s="42"/>
      <c r="O22" s="42"/>
      <c r="P22" s="42"/>
      <c r="R22" s="780"/>
      <c r="S22" s="780"/>
      <c r="T22" s="780"/>
      <c r="U22" s="42"/>
    </row>
    <row r="23" spans="1:22" ht="15" customHeight="1">
      <c r="A23" s="56"/>
      <c r="C23" s="781"/>
      <c r="D23" s="781"/>
      <c r="E23" s="781"/>
      <c r="F23" s="781"/>
      <c r="H23" s="42"/>
      <c r="I23" s="780"/>
      <c r="J23" s="780"/>
      <c r="K23" s="785"/>
      <c r="M23" s="42"/>
      <c r="N23" s="42"/>
      <c r="O23" s="42"/>
      <c r="P23" s="42"/>
      <c r="R23" s="780"/>
      <c r="S23" s="780"/>
      <c r="T23" s="780"/>
      <c r="U23" s="42"/>
    </row>
    <row r="24" spans="1:22" ht="15" customHeight="1">
      <c r="A24" s="211"/>
      <c r="C24" s="781"/>
      <c r="D24" s="784">
        <v>-0.93389428105805905</v>
      </c>
      <c r="E24" s="784">
        <v>3.4779020298985586</v>
      </c>
      <c r="F24" s="781"/>
      <c r="H24" s="42"/>
      <c r="I24" s="780"/>
      <c r="J24" s="780"/>
      <c r="K24" s="783"/>
      <c r="M24" s="42"/>
      <c r="N24" s="782"/>
      <c r="O24" s="782"/>
      <c r="P24" s="42"/>
      <c r="R24" s="780"/>
      <c r="S24" s="780"/>
      <c r="T24" s="780"/>
      <c r="U24" s="42"/>
    </row>
    <row r="25" spans="1:22" ht="15" customHeight="1">
      <c r="A25" s="212"/>
      <c r="C25" s="781"/>
      <c r="D25" s="781"/>
      <c r="E25" s="781"/>
      <c r="F25" s="781"/>
      <c r="H25" s="42"/>
      <c r="I25" s="779"/>
      <c r="J25" s="779"/>
      <c r="K25" s="778"/>
      <c r="M25" s="42"/>
      <c r="N25" s="42"/>
      <c r="O25" s="42"/>
      <c r="P25" s="42"/>
      <c r="R25" s="779"/>
      <c r="S25" s="779"/>
      <c r="T25" s="779"/>
      <c r="U25" s="42"/>
    </row>
    <row r="26" spans="1:22" ht="15" customHeight="1">
      <c r="A26" s="212"/>
      <c r="C26" s="781"/>
      <c r="D26" s="781"/>
      <c r="E26" s="781"/>
      <c r="F26" s="781"/>
      <c r="H26" s="42"/>
      <c r="I26" s="780"/>
      <c r="J26" s="780"/>
      <c r="K26" s="778"/>
      <c r="M26" s="42"/>
      <c r="N26" s="42"/>
      <c r="O26" s="42"/>
      <c r="P26" s="42"/>
      <c r="R26" s="780"/>
      <c r="S26" s="780"/>
      <c r="T26" s="780"/>
      <c r="U26" s="42"/>
    </row>
    <row r="27" spans="1:22" ht="15" customHeight="1">
      <c r="A27" s="212"/>
      <c r="C27" s="781"/>
      <c r="D27" s="781"/>
      <c r="E27" s="781"/>
      <c r="F27" s="781"/>
      <c r="H27" s="42"/>
      <c r="I27" s="780"/>
      <c r="J27" s="780"/>
      <c r="K27" s="778"/>
      <c r="R27" s="780"/>
      <c r="S27" s="780"/>
      <c r="T27" s="780"/>
      <c r="U27" s="42"/>
    </row>
    <row r="28" spans="1:22" ht="15" customHeight="1">
      <c r="A28" s="212"/>
      <c r="C28" s="781"/>
      <c r="D28" s="781"/>
      <c r="E28" s="781"/>
      <c r="F28" s="781"/>
      <c r="H28" s="42"/>
      <c r="I28" s="779"/>
      <c r="J28" s="779"/>
      <c r="K28" s="778"/>
      <c r="R28" s="779"/>
      <c r="S28" s="779"/>
      <c r="T28" s="779"/>
      <c r="U28" s="42"/>
    </row>
    <row r="29" spans="1:22" ht="12.75">
      <c r="A29" s="212"/>
      <c r="C29" s="781"/>
      <c r="D29" s="781"/>
      <c r="E29" s="781"/>
      <c r="F29" s="781"/>
      <c r="H29" s="42"/>
      <c r="I29" s="780"/>
      <c r="J29" s="780"/>
      <c r="K29" s="778"/>
      <c r="R29" s="780"/>
      <c r="S29" s="780"/>
      <c r="T29" s="780"/>
      <c r="U29" s="42"/>
    </row>
    <row r="30" spans="1:22" ht="12.75">
      <c r="A30" s="212"/>
      <c r="H30" s="42"/>
      <c r="I30" s="780"/>
      <c r="J30" s="780"/>
      <c r="K30" s="778"/>
      <c r="R30" s="780"/>
      <c r="S30" s="780"/>
      <c r="T30" s="780"/>
      <c r="U30" s="42"/>
    </row>
    <row r="31" spans="1:22" ht="12.75">
      <c r="A31" s="212"/>
      <c r="H31" s="42"/>
      <c r="I31" s="779"/>
      <c r="J31" s="779"/>
      <c r="K31" s="778"/>
      <c r="R31" s="779"/>
      <c r="S31" s="779"/>
      <c r="T31" s="779"/>
      <c r="U31" s="42"/>
    </row>
    <row r="32" spans="1:22" ht="12.75">
      <c r="A32" s="212"/>
      <c r="H32" s="42"/>
      <c r="I32" s="780"/>
      <c r="J32" s="780"/>
      <c r="K32" s="778"/>
      <c r="R32" s="780"/>
      <c r="S32" s="780"/>
      <c r="T32" s="780"/>
      <c r="U32" s="42"/>
    </row>
    <row r="33" spans="1:21" ht="12.75">
      <c r="A33" s="212"/>
      <c r="H33" s="42"/>
      <c r="I33" s="779"/>
      <c r="J33" s="779"/>
      <c r="K33" s="778"/>
      <c r="R33" s="779"/>
      <c r="S33" s="779"/>
      <c r="T33" s="779"/>
      <c r="U33" s="42"/>
    </row>
    <row r="34" spans="1:21" ht="12.75">
      <c r="A34" s="212"/>
      <c r="H34" s="42"/>
      <c r="I34" s="42"/>
      <c r="J34" s="42"/>
      <c r="K34" s="778"/>
      <c r="R34" s="42"/>
      <c r="S34" s="42"/>
      <c r="T34" s="42"/>
      <c r="U34" s="42"/>
    </row>
    <row r="35" spans="1:21" ht="12.75">
      <c r="A35" s="212"/>
      <c r="H35" s="42"/>
      <c r="I35" s="42"/>
      <c r="J35" s="42"/>
      <c r="K35" s="778"/>
      <c r="R35" s="42"/>
      <c r="S35" s="42"/>
      <c r="T35" s="42"/>
      <c r="U35" s="42"/>
    </row>
    <row r="36" spans="1:21" ht="12.75">
      <c r="A36" s="212"/>
      <c r="H36" s="42"/>
      <c r="I36" s="42"/>
      <c r="J36" s="42"/>
      <c r="K36" s="778"/>
      <c r="R36" s="42"/>
      <c r="S36" s="42"/>
      <c r="T36" s="42"/>
      <c r="U36" s="42"/>
    </row>
    <row r="37" spans="1:21" ht="12.75">
      <c r="A37" s="212"/>
      <c r="K37" s="778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9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2</xdr:col>
                    <xdr:colOff>95250</xdr:colOff>
                    <xdr:row>19</xdr:row>
                    <xdr:rowOff>57150</xdr:rowOff>
                  </from>
                  <to>
                    <xdr:col>3</xdr:col>
                    <xdr:colOff>447675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790575</xdr:colOff>
                    <xdr:row>19</xdr:row>
                    <xdr:rowOff>57150</xdr:rowOff>
                  </from>
                  <to>
                    <xdr:col>4</xdr:col>
                    <xdr:colOff>85725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628650</xdr:colOff>
                    <xdr:row>19</xdr:row>
                    <xdr:rowOff>57150</xdr:rowOff>
                  </from>
                  <to>
                    <xdr:col>4</xdr:col>
                    <xdr:colOff>981075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161925</xdr:colOff>
                    <xdr:row>19</xdr:row>
                    <xdr:rowOff>57150</xdr:rowOff>
                  </from>
                  <to>
                    <xdr:col>5</xdr:col>
                    <xdr:colOff>514350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923925</xdr:colOff>
                    <xdr:row>19</xdr:row>
                    <xdr:rowOff>57150</xdr:rowOff>
                  </from>
                  <to>
                    <xdr:col>6</xdr:col>
                    <xdr:colOff>228600</xdr:colOff>
                    <xdr:row>21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2022-10-03T10:41:49Z</cp:lastPrinted>
  <dcterms:created xsi:type="dcterms:W3CDTF">1999-02-04T10:57:31Z</dcterms:created>
  <dcterms:modified xsi:type="dcterms:W3CDTF">2022-12-01T16:04:30Z</dcterms:modified>
</cp:coreProperties>
</file>